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จัดเก็บภาษี_2564\waew\28052564\"/>
    </mc:Choice>
  </mc:AlternateContent>
  <xr:revisionPtr revIDLastSave="0" documentId="13_ncr:1_{044114CA-4955-4327-8A24-2D7597346037}" xr6:coauthVersionLast="45" xr6:coauthVersionMax="45" xr10:uidLastSave="{00000000-0000-0000-0000-000000000000}"/>
  <bookViews>
    <workbookView xWindow="-120" yWindow="-120" windowWidth="29040" windowHeight="15840" tabRatio="965" activeTab="10" xr2:uid="{B0F557C8-1C25-45FC-AF03-2163D9ECEFAC}"/>
  </bookViews>
  <sheets>
    <sheet name="หมู่ 1" sheetId="1" r:id="rId1"/>
    <sheet name="หมู่ 2" sheetId="2" r:id="rId2"/>
    <sheet name="หมู่ 3" sheetId="3" r:id="rId3"/>
    <sheet name="หมู่ 4" sheetId="4" r:id="rId4"/>
    <sheet name="หมู่ 5" sheetId="5" r:id="rId5"/>
    <sheet name="หมู่ 6" sheetId="6" r:id="rId6"/>
    <sheet name="หมู่ 7" sheetId="7" r:id="rId7"/>
    <sheet name="หมู่ 8" sheetId="8" r:id="rId8"/>
    <sheet name="หมุ่ 9" sheetId="9" r:id="rId9"/>
    <sheet name="หมู่ 10" sheetId="10" r:id="rId10"/>
    <sheet name="หมู่ 11" sheetId="11" r:id="rId11"/>
    <sheet name="หมู่ 12" sheetId="12" r:id="rId12"/>
    <sheet name="หมู่ 13" sheetId="13" r:id="rId13"/>
    <sheet name="หมู่ 14" sheetId="14" r:id="rId14"/>
    <sheet name="หมู่ 15" sheetId="15" r:id="rId15"/>
    <sheet name="หมู่ 16" sheetId="16" r:id="rId16"/>
    <sheet name="หมู่ 17" sheetId="17" r:id="rId17"/>
    <sheet name="หมู่ 18" sheetId="18" r:id="rId18"/>
    <sheet name="หมู่ 19" sheetId="19" r:id="rId19"/>
    <sheet name="หมู่ 20" sheetId="20" r:id="rId20"/>
    <sheet name="หมู่ 21" sheetId="21" r:id="rId21"/>
    <sheet name="หมู่ 22" sheetId="22" r:id="rId22"/>
    <sheet name="หมู่ 23" sheetId="23" r:id="rId23"/>
    <sheet name="หมู่ 24" sheetId="24" r:id="rId24"/>
    <sheet name="หมู่ 25" sheetId="25" r:id="rId25"/>
    <sheet name="หมู่ 26" sheetId="26" r:id="rId26"/>
    <sheet name="หมู่ 27" sheetId="27" r:id="rId27"/>
    <sheet name="หมู่ 28" sheetId="28" r:id="rId28"/>
  </sheets>
  <externalReferences>
    <externalReference r:id="rId29"/>
  </externalReferences>
  <definedNames>
    <definedName name="จำนวนชั้น">[1]ประเภทสิ่งปลูกสร้าง!$H$3:$H$11</definedName>
    <definedName name="ประเภทที่ดิน">[1]ประเภทสิ่งปลูกสร้าง!$F$3:$F$22</definedName>
    <definedName name="ประเภทสิ่งปลูกสร้างตามบัญชีกรมธนารักษ์">[1]ประเภทสิ่งปลูกสร้าง!$B$3:$B$45</definedName>
    <definedName name="ลักษณะสิ่งปลูกสร้าง">[1]ประเภทสิ่งปลูกสร้าง!$D$3:$D$5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2" i="28" l="1"/>
  <c r="K161" i="28"/>
  <c r="K160" i="28"/>
  <c r="K159" i="28"/>
  <c r="K158" i="28"/>
  <c r="K157" i="28"/>
  <c r="K156" i="28"/>
  <c r="K155" i="28"/>
  <c r="K154" i="28"/>
  <c r="K153" i="28"/>
  <c r="K152" i="28"/>
  <c r="K151" i="28"/>
  <c r="K150" i="28"/>
  <c r="K149" i="28"/>
  <c r="K148" i="28"/>
  <c r="K147" i="28"/>
  <c r="K146" i="28"/>
  <c r="K145" i="28"/>
  <c r="K144" i="28"/>
  <c r="K143" i="28"/>
  <c r="K142" i="28"/>
  <c r="K141" i="28"/>
  <c r="K140" i="28"/>
  <c r="K139" i="28"/>
  <c r="K138" i="28"/>
  <c r="K136" i="28"/>
  <c r="K135" i="28"/>
  <c r="K134" i="28"/>
  <c r="K132" i="28"/>
  <c r="K131" i="28"/>
  <c r="K129" i="28"/>
  <c r="K128" i="28"/>
  <c r="K127" i="28"/>
  <c r="K125" i="28"/>
  <c r="K124" i="28"/>
  <c r="K123" i="28"/>
  <c r="K122" i="28"/>
  <c r="K121" i="28"/>
  <c r="K120" i="28"/>
  <c r="K119" i="28"/>
  <c r="K118" i="28"/>
  <c r="K117" i="28"/>
  <c r="K116" i="28"/>
  <c r="K115" i="28"/>
  <c r="K114" i="28"/>
  <c r="K113" i="28"/>
  <c r="K112" i="28"/>
  <c r="K109" i="28"/>
  <c r="K107" i="28"/>
  <c r="K106" i="28"/>
  <c r="K104" i="28"/>
  <c r="K103" i="28"/>
  <c r="K102" i="28"/>
  <c r="K101" i="28"/>
  <c r="K100" i="28"/>
  <c r="K98" i="28"/>
  <c r="K97" i="28"/>
  <c r="K96" i="28"/>
  <c r="K95" i="28"/>
  <c r="K94" i="28"/>
  <c r="K93" i="28"/>
  <c r="K92" i="28"/>
  <c r="K91" i="28"/>
  <c r="K90" i="28"/>
  <c r="K89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3" i="28"/>
  <c r="K72" i="28"/>
  <c r="K71" i="28"/>
  <c r="K70" i="28"/>
  <c r="K68" i="28"/>
  <c r="K67" i="28"/>
  <c r="K66" i="28"/>
  <c r="K65" i="28"/>
  <c r="K64" i="28"/>
  <c r="K63" i="28"/>
  <c r="K62" i="28"/>
  <c r="K61" i="28"/>
  <c r="K58" i="28"/>
  <c r="K57" i="28"/>
  <c r="K56" i="28"/>
  <c r="K55" i="28"/>
  <c r="K54" i="28"/>
  <c r="K52" i="28"/>
  <c r="K51" i="28"/>
  <c r="K50" i="28"/>
  <c r="K49" i="28"/>
  <c r="K48" i="28"/>
  <c r="K47" i="28"/>
  <c r="M47" i="28" s="1"/>
  <c r="K46" i="28"/>
  <c r="L46" i="28" s="1"/>
  <c r="L45" i="28"/>
  <c r="K45" i="28"/>
  <c r="K43" i="28"/>
  <c r="K42" i="28"/>
  <c r="K41" i="28"/>
  <c r="K40" i="28"/>
  <c r="K39" i="28"/>
  <c r="K38" i="28"/>
  <c r="K37" i="28"/>
  <c r="K36" i="28"/>
  <c r="K34" i="28"/>
  <c r="K33" i="28"/>
  <c r="K32" i="28"/>
  <c r="K31" i="28"/>
  <c r="L31" i="28" s="1"/>
  <c r="K29" i="28"/>
  <c r="K27" i="28"/>
  <c r="K26" i="28"/>
  <c r="K25" i="28"/>
  <c r="K24" i="28"/>
  <c r="K23" i="28"/>
  <c r="K22" i="28"/>
  <c r="K21" i="28"/>
  <c r="K20" i="28"/>
  <c r="K19" i="28"/>
  <c r="K18" i="28"/>
  <c r="K17" i="28"/>
  <c r="K15" i="28"/>
  <c r="K13" i="28"/>
  <c r="K12" i="28"/>
  <c r="K11" i="28"/>
  <c r="K10" i="28"/>
  <c r="K9" i="28"/>
  <c r="K8" i="28"/>
  <c r="K7" i="28"/>
  <c r="K9" i="24" l="1"/>
  <c r="L51" i="22" l="1"/>
  <c r="K235" i="20" l="1"/>
  <c r="K234" i="20"/>
  <c r="K233" i="20"/>
  <c r="K232" i="20"/>
  <c r="K231" i="20"/>
  <c r="K230" i="20"/>
  <c r="K229" i="20"/>
  <c r="K228" i="20"/>
  <c r="K226" i="20"/>
  <c r="K225" i="20"/>
  <c r="W181" i="18" l="1"/>
  <c r="W175" i="18"/>
  <c r="W81" i="18"/>
  <c r="W35" i="18"/>
  <c r="K306" i="12" l="1"/>
  <c r="L306" i="12" s="1"/>
  <c r="K305" i="12"/>
  <c r="L305" i="12" s="1"/>
  <c r="K304" i="12"/>
  <c r="L304" i="12" s="1"/>
  <c r="L303" i="12"/>
  <c r="K303" i="12"/>
  <c r="W253" i="12"/>
  <c r="W252" i="12"/>
  <c r="W239" i="12"/>
  <c r="W199" i="12"/>
  <c r="W69" i="12"/>
  <c r="Y63" i="12"/>
  <c r="W319" i="6" l="1"/>
  <c r="W95" i="6"/>
  <c r="W63" i="6"/>
</calcChain>
</file>

<file path=xl/sharedStrings.xml><?xml version="1.0" encoding="utf-8"?>
<sst xmlns="http://schemas.openxmlformats.org/spreadsheetml/2006/main" count="20566" uniqueCount="1461">
  <si>
    <t>รายการที่ดิน</t>
  </si>
  <si>
    <t>รายการสิ่งปลูกสร้าง</t>
  </si>
  <si>
    <t>รหัสแปลงที่ดิน</t>
  </si>
  <si>
    <t>ที่</t>
  </si>
  <si>
    <t>ประเภทที่ดิน</t>
  </si>
  <si>
    <t>เลขที่เอกสารสิทธิ์</t>
  </si>
  <si>
    <t>ตำแหน่งที่ดิน</t>
  </si>
  <si>
    <t>สถานที่ตั้ง (หมู่ที่/ชุมชน,ตำบล)</t>
  </si>
  <si>
    <t>จำนวนเนื้อที่ดิน</t>
  </si>
  <si>
    <t>รวมพื้นที่ ตร.วา</t>
  </si>
  <si>
    <t>ลักษณะการทำประโยขน์</t>
  </si>
  <si>
    <t>บ้านเลขที่</t>
  </si>
  <si>
    <t>ประเภทสิ่งปลูกสร้าง(ตามบัญชีกรมธนารักษ์)</t>
  </si>
  <si>
    <t>ลักษณะสิ่งปลูกสร้าง(ตึก/ไม้/ครึ่งตึกครึ่งไม้)</t>
  </si>
  <si>
    <t>ขนาดพื้นที่รวมของสิ่งปลูกสร้าง(ต.ร.ม.)</t>
  </si>
  <si>
    <t>ลักษณะการใช้ประโยชน์(ตร.ม.)</t>
  </si>
  <si>
    <t>อายุ
สิ่งปลูกสร้าง(ปี)</t>
  </si>
  <si>
    <t>หมายเหตุ</t>
  </si>
  <si>
    <t>เลขที่ดิน</t>
  </si>
  <si>
    <t>หน้าสำรวจ</t>
  </si>
  <si>
    <t>ไร่</t>
  </si>
  <si>
    <t>งาน</t>
  </si>
  <si>
    <t>ต.ร.ว.</t>
  </si>
  <si>
    <t>ประกอบเกษตร
กรรม</t>
  </si>
  <si>
    <t>อยู่อาศัย</t>
  </si>
  <si>
    <t>อื่น ๆ</t>
  </si>
  <si>
    <t>ว่างเปล่า/
ไม่ทำประโยชน์</t>
  </si>
  <si>
    <t>ใช้ประโยชน์หลายประเภท</t>
  </si>
  <si>
    <t>ประกอบเกษตรกรรม</t>
  </si>
  <si>
    <t>ว่างเปล่า/ไม่ทำประโยชน์</t>
  </si>
  <si>
    <t>จำนวนชั้น</t>
  </si>
  <si>
    <t>ส.ป.ก. 4-01</t>
  </si>
  <si>
    <t>ให้เช่า</t>
  </si>
  <si>
    <t>ไม่มีเอกสารสิทธิ</t>
  </si>
  <si>
    <t>4</t>
  </si>
  <si>
    <t>100 บ้านเดี่ยว</t>
  </si>
  <si>
    <t>ชั้นเดียว</t>
  </si>
  <si>
    <t>ตึก</t>
  </si>
  <si>
    <t>36</t>
  </si>
  <si>
    <t>8</t>
  </si>
  <si>
    <t>บ้าน+ร้านค้า</t>
  </si>
  <si>
    <t>504  โรงจอดรถ</t>
  </si>
  <si>
    <t>ไม้</t>
  </si>
  <si>
    <t>ก.ส.น.3</t>
  </si>
  <si>
    <t>105</t>
  </si>
  <si>
    <t>ถึงแก่กรรม</t>
  </si>
  <si>
    <t>น.ส. 3 ก.</t>
  </si>
  <si>
    <t>53</t>
  </si>
  <si>
    <t>54</t>
  </si>
  <si>
    <t>10</t>
  </si>
  <si>
    <t>18</t>
  </si>
  <si>
    <t>2 ชั้น</t>
  </si>
  <si>
    <t>ครึ่งตึกครึ่งไม้</t>
  </si>
  <si>
    <t>ก.ส.น.5</t>
  </si>
  <si>
    <t>16</t>
  </si>
  <si>
    <t>6</t>
  </si>
  <si>
    <t>โฉนด</t>
  </si>
  <si>
    <t>20</t>
  </si>
  <si>
    <t>21</t>
  </si>
  <si>
    <t>27</t>
  </si>
  <si>
    <t>76</t>
  </si>
  <si>
    <t>35</t>
  </si>
  <si>
    <t>37</t>
  </si>
  <si>
    <t>24</t>
  </si>
  <si>
    <t>58</t>
  </si>
  <si>
    <t>59</t>
  </si>
  <si>
    <t>60</t>
  </si>
  <si>
    <t>1</t>
  </si>
  <si>
    <t>94</t>
  </si>
  <si>
    <t>38</t>
  </si>
  <si>
    <t>ไม่มีบ้านเลขที่</t>
  </si>
  <si>
    <t>40</t>
  </si>
  <si>
    <t>5</t>
  </si>
  <si>
    <t>175</t>
  </si>
  <si>
    <t>41</t>
  </si>
  <si>
    <t>46</t>
  </si>
  <si>
    <t>43</t>
  </si>
  <si>
    <t>45</t>
  </si>
  <si>
    <t>150</t>
  </si>
  <si>
    <t>302</t>
  </si>
  <si>
    <t>85/1</t>
  </si>
  <si>
    <t>391</t>
  </si>
  <si>
    <t>23</t>
  </si>
  <si>
    <t>57</t>
  </si>
  <si>
    <t>62</t>
  </si>
  <si>
    <t>77</t>
  </si>
  <si>
    <t>66</t>
  </si>
  <si>
    <t>69</t>
  </si>
  <si>
    <t>02</t>
  </si>
  <si>
    <t>01</t>
  </si>
  <si>
    <t>72</t>
  </si>
  <si>
    <t>สอบสวนสิทธิ</t>
  </si>
  <si>
    <t>75</t>
  </si>
  <si>
    <t>79</t>
  </si>
  <si>
    <t>บ้าน+ร้านก๋วยเตียว</t>
  </si>
  <si>
    <t>83</t>
  </si>
  <si>
    <t>88/1</t>
  </si>
  <si>
    <t>89</t>
  </si>
  <si>
    <t>91</t>
  </si>
  <si>
    <t>95</t>
  </si>
  <si>
    <t>98</t>
  </si>
  <si>
    <t>74</t>
  </si>
  <si>
    <t>100</t>
  </si>
  <si>
    <t>103</t>
  </si>
  <si>
    <t>107</t>
  </si>
  <si>
    <t>0</t>
  </si>
  <si>
    <t>108</t>
  </si>
  <si>
    <t>109</t>
  </si>
  <si>
    <t>120</t>
  </si>
  <si>
    <t>121</t>
  </si>
  <si>
    <t>122</t>
  </si>
  <si>
    <t>126</t>
  </si>
  <si>
    <t>129</t>
  </si>
  <si>
    <t>134/1</t>
  </si>
  <si>
    <t>สทก.1</t>
  </si>
  <si>
    <t>135</t>
  </si>
  <si>
    <t>136</t>
  </si>
  <si>
    <t>139</t>
  </si>
  <si>
    <t>142/1</t>
  </si>
  <si>
    <t>144</t>
  </si>
  <si>
    <t>144/1</t>
  </si>
  <si>
    <t>147</t>
  </si>
  <si>
    <t>148</t>
  </si>
  <si>
    <t>151</t>
  </si>
  <si>
    <t>157</t>
  </si>
  <si>
    <t>166</t>
  </si>
  <si>
    <t>14</t>
  </si>
  <si>
    <t>210</t>
  </si>
  <si>
    <t>2</t>
  </si>
  <si>
    <t>63</t>
  </si>
  <si>
    <t>ขายทั้งแปลง</t>
  </si>
  <si>
    <t>ขายที้งแปลง</t>
  </si>
  <si>
    <t>223</t>
  </si>
  <si>
    <t>1597</t>
  </si>
  <si>
    <t>97</t>
  </si>
  <si>
    <t>225</t>
  </si>
  <si>
    <t>9</t>
  </si>
  <si>
    <t>92</t>
  </si>
  <si>
    <t>239</t>
  </si>
  <si>
    <t>249/1</t>
  </si>
  <si>
    <t>6307</t>
  </si>
  <si>
    <t>15</t>
  </si>
  <si>
    <t>7</t>
  </si>
  <si>
    <t>7335</t>
  </si>
  <si>
    <t>13</t>
  </si>
  <si>
    <t>93</t>
  </si>
  <si>
    <t>260</t>
  </si>
  <si>
    <t>99</t>
  </si>
  <si>
    <t>317/1</t>
  </si>
  <si>
    <t>44</t>
  </si>
  <si>
    <t>13297</t>
  </si>
  <si>
    <t>367</t>
  </si>
  <si>
    <t>501  คลังสินค้า พท.ไม่เกิน.300 ตร.ม.</t>
  </si>
  <si>
    <t>โกดัง</t>
  </si>
  <si>
    <t>13296</t>
  </si>
  <si>
    <t>96</t>
  </si>
  <si>
    <t>385</t>
  </si>
  <si>
    <t>386</t>
  </si>
  <si>
    <t>387</t>
  </si>
  <si>
    <t>2792</t>
  </si>
  <si>
    <t>155</t>
  </si>
  <si>
    <t>560</t>
  </si>
  <si>
    <t>392</t>
  </si>
  <si>
    <t>12</t>
  </si>
  <si>
    <t>88</t>
  </si>
  <si>
    <t>396</t>
  </si>
  <si>
    <t>78</t>
  </si>
  <si>
    <t>237</t>
  </si>
  <si>
    <t xml:space="preserve">513  โรงงาน </t>
  </si>
  <si>
    <t>โรงสี</t>
  </si>
  <si>
    <t>ถึวแก่กรรม</t>
  </si>
  <si>
    <t>3</t>
  </si>
  <si>
    <t>ต่าง</t>
  </si>
  <si>
    <t>73</t>
  </si>
  <si>
    <t>47</t>
  </si>
  <si>
    <t>สปก</t>
  </si>
  <si>
    <t>551</t>
  </si>
  <si>
    <t>ครึ่งปูนครึ่งไม้</t>
  </si>
  <si>
    <t>550</t>
  </si>
  <si>
    <t>กสน. 5</t>
  </si>
  <si>
    <t>29</t>
  </si>
  <si>
    <t>บ้าน+ร้าน</t>
  </si>
  <si>
    <t>25</t>
  </si>
  <si>
    <t>547</t>
  </si>
  <si>
    <t xml:space="preserve"> </t>
  </si>
  <si>
    <t>520</t>
  </si>
  <si>
    <t>632</t>
  </si>
  <si>
    <t>247</t>
  </si>
  <si>
    <t>841</t>
  </si>
  <si>
    <t>500</t>
  </si>
  <si>
    <t>216</t>
  </si>
  <si>
    <t>710</t>
  </si>
  <si>
    <t>557</t>
  </si>
  <si>
    <t>528  โรงเลี้ยงสัตว์</t>
  </si>
  <si>
    <t>898</t>
  </si>
  <si>
    <t>221</t>
  </si>
  <si>
    <t>22</t>
  </si>
  <si>
    <t>1222</t>
  </si>
  <si>
    <t>345</t>
  </si>
  <si>
    <t>346</t>
  </si>
  <si>
    <t>795</t>
  </si>
  <si>
    <t>23/1</t>
  </si>
  <si>
    <t>241</t>
  </si>
  <si>
    <t>197</t>
  </si>
  <si>
    <t>704</t>
  </si>
  <si>
    <t>30</t>
  </si>
  <si>
    <t>515</t>
  </si>
  <si>
    <t>31</t>
  </si>
  <si>
    <t>70</t>
  </si>
  <si>
    <t>180</t>
  </si>
  <si>
    <t>80</t>
  </si>
  <si>
    <t>214</t>
  </si>
  <si>
    <t>37/1</t>
  </si>
  <si>
    <t>32</t>
  </si>
  <si>
    <t>245</t>
  </si>
  <si>
    <t>775</t>
  </si>
  <si>
    <t>185</t>
  </si>
  <si>
    <t>39</t>
  </si>
  <si>
    <t>65</t>
  </si>
  <si>
    <t>228</t>
  </si>
  <si>
    <t>11</t>
  </si>
  <si>
    <t>48</t>
  </si>
  <si>
    <t>179</t>
  </si>
  <si>
    <t>251</t>
  </si>
  <si>
    <t>243</t>
  </si>
  <si>
    <t>48/1</t>
  </si>
  <si>
    <t>826</t>
  </si>
  <si>
    <t>172</t>
  </si>
  <si>
    <t>630</t>
  </si>
  <si>
    <t>49</t>
  </si>
  <si>
    <t>51</t>
  </si>
  <si>
    <t>67/1</t>
  </si>
  <si>
    <t>326</t>
  </si>
  <si>
    <t>71</t>
  </si>
  <si>
    <t>ภ.บ.ท. 5</t>
  </si>
  <si>
    <t>81</t>
  </si>
  <si>
    <t>333</t>
  </si>
  <si>
    <t>772</t>
  </si>
  <si>
    <t>87</t>
  </si>
  <si>
    <t>106</t>
  </si>
  <si>
    <t>ปั๊มหลอด,แบบขวด</t>
  </si>
  <si>
    <t>โรงสีข้าว</t>
  </si>
  <si>
    <t>110</t>
  </si>
  <si>
    <t>204</t>
  </si>
  <si>
    <t>112</t>
  </si>
  <si>
    <t>-</t>
  </si>
  <si>
    <t>ไม่มีข้อมูล</t>
  </si>
  <si>
    <t>113</t>
  </si>
  <si>
    <t>114</t>
  </si>
  <si>
    <t>117</t>
  </si>
  <si>
    <t>123</t>
  </si>
  <si>
    <t>127</t>
  </si>
  <si>
    <t>131</t>
  </si>
  <si>
    <t>133</t>
  </si>
  <si>
    <t>140</t>
  </si>
  <si>
    <t>537</t>
  </si>
  <si>
    <t>143</t>
  </si>
  <si>
    <t>2155</t>
  </si>
  <si>
    <t>130</t>
  </si>
  <si>
    <t>533</t>
  </si>
  <si>
    <t>2149</t>
  </si>
  <si>
    <t>124</t>
  </si>
  <si>
    <t>527</t>
  </si>
  <si>
    <t>145</t>
  </si>
  <si>
    <t>กสน. 3</t>
  </si>
  <si>
    <t>235</t>
  </si>
  <si>
    <t xml:space="preserve"> -</t>
  </si>
  <si>
    <t xml:space="preserve"> - </t>
  </si>
  <si>
    <t>4442</t>
  </si>
  <si>
    <t>42</t>
  </si>
  <si>
    <t>4235</t>
  </si>
  <si>
    <t>285</t>
  </si>
  <si>
    <t>1064</t>
  </si>
  <si>
    <t>146</t>
  </si>
  <si>
    <t>86</t>
  </si>
  <si>
    <t>200</t>
  </si>
  <si>
    <t>28</t>
  </si>
  <si>
    <t>234</t>
  </si>
  <si>
    <t>281</t>
  </si>
  <si>
    <t>511</t>
  </si>
  <si>
    <t>167</t>
  </si>
  <si>
    <t>627</t>
  </si>
  <si>
    <t>168</t>
  </si>
  <si>
    <t>626</t>
  </si>
  <si>
    <t>2390</t>
  </si>
  <si>
    <t>173</t>
  </si>
  <si>
    <t>633</t>
  </si>
  <si>
    <t>156</t>
  </si>
  <si>
    <t>208</t>
  </si>
  <si>
    <t>156/1</t>
  </si>
  <si>
    <t>19</t>
  </si>
  <si>
    <t>1736</t>
  </si>
  <si>
    <t>2157</t>
  </si>
  <si>
    <t>132</t>
  </si>
  <si>
    <t>535</t>
  </si>
  <si>
    <t>159</t>
  </si>
  <si>
    <t>2813</t>
  </si>
  <si>
    <t>205</t>
  </si>
  <si>
    <t>726</t>
  </si>
  <si>
    <t>174</t>
  </si>
  <si>
    <t>161</t>
  </si>
  <si>
    <t>273</t>
  </si>
  <si>
    <t>1018</t>
  </si>
  <si>
    <t>162</t>
  </si>
  <si>
    <t>549</t>
  </si>
  <si>
    <t>166/1</t>
  </si>
  <si>
    <t>171</t>
  </si>
  <si>
    <t>166/2</t>
  </si>
  <si>
    <t>231</t>
  </si>
  <si>
    <t>169</t>
  </si>
  <si>
    <t>50</t>
  </si>
  <si>
    <t>792</t>
  </si>
  <si>
    <t>233</t>
  </si>
  <si>
    <t>176</t>
  </si>
  <si>
    <t>508</t>
  </si>
  <si>
    <t>859</t>
  </si>
  <si>
    <t>177</t>
  </si>
  <si>
    <t>639</t>
  </si>
  <si>
    <t>641</t>
  </si>
  <si>
    <t>181</t>
  </si>
  <si>
    <t>637</t>
  </si>
  <si>
    <t>546</t>
  </si>
  <si>
    <t>177/1</t>
  </si>
  <si>
    <t>797</t>
  </si>
  <si>
    <t>514</t>
  </si>
  <si>
    <t>178</t>
  </si>
  <si>
    <t>834</t>
  </si>
  <si>
    <t>1095</t>
  </si>
  <si>
    <t>782</t>
  </si>
  <si>
    <t>182</t>
  </si>
  <si>
    <t>187</t>
  </si>
  <si>
    <t>189</t>
  </si>
  <si>
    <t>195</t>
  </si>
  <si>
    <t>198</t>
  </si>
  <si>
    <t>199</t>
  </si>
  <si>
    <t>201</t>
  </si>
  <si>
    <t>202</t>
  </si>
  <si>
    <t>209</t>
  </si>
  <si>
    <t>212</t>
  </si>
  <si>
    <t>215</t>
  </si>
  <si>
    <t>217</t>
  </si>
  <si>
    <t>220</t>
  </si>
  <si>
    <t>102216</t>
  </si>
  <si>
    <t>226</t>
  </si>
  <si>
    <t>229</t>
  </si>
  <si>
    <t>232</t>
  </si>
  <si>
    <t>102234</t>
  </si>
  <si>
    <t>102235</t>
  </si>
  <si>
    <t>102236</t>
  </si>
  <si>
    <t>244/1</t>
  </si>
  <si>
    <t>252</t>
  </si>
  <si>
    <t>2102243</t>
  </si>
  <si>
    <t>256</t>
  </si>
  <si>
    <t>102244</t>
  </si>
  <si>
    <t>258</t>
  </si>
  <si>
    <t>102246</t>
  </si>
  <si>
    <t>264</t>
  </si>
  <si>
    <t>102249</t>
  </si>
  <si>
    <t>102250</t>
  </si>
  <si>
    <t>269</t>
  </si>
  <si>
    <t>270</t>
  </si>
  <si>
    <t>272</t>
  </si>
  <si>
    <t>278</t>
  </si>
  <si>
    <t>279</t>
  </si>
  <si>
    <t>287</t>
  </si>
  <si>
    <t>102256</t>
  </si>
  <si>
    <t>292</t>
  </si>
  <si>
    <t>318</t>
  </si>
  <si>
    <t>320</t>
  </si>
  <si>
    <t>324</t>
  </si>
  <si>
    <t>102265</t>
  </si>
  <si>
    <t>329</t>
  </si>
  <si>
    <t>330</t>
  </si>
  <si>
    <t>ร้านก๋วยเตี๋ยว</t>
  </si>
  <si>
    <t>339</t>
  </si>
  <si>
    <t>359</t>
  </si>
  <si>
    <t>383</t>
  </si>
  <si>
    <t>ยุ้งข้าว</t>
  </si>
  <si>
    <t>ปั้มหลอด</t>
  </si>
  <si>
    <t>26</t>
  </si>
  <si>
    <t>03</t>
  </si>
  <si>
    <t>ไม่มีบ้านเลขที่ เป็นของวีระศักดิ์</t>
  </si>
  <si>
    <t>33</t>
  </si>
  <si>
    <t>68</t>
  </si>
  <si>
    <t>06</t>
  </si>
  <si>
    <t>298</t>
  </si>
  <si>
    <t>34</t>
  </si>
  <si>
    <t>248</t>
  </si>
  <si>
    <t>55</t>
  </si>
  <si>
    <t>76/1</t>
  </si>
  <si>
    <t>7038</t>
  </si>
  <si>
    <t>7040</t>
  </si>
  <si>
    <t>82</t>
  </si>
  <si>
    <t>85</t>
  </si>
  <si>
    <t>38/1</t>
  </si>
  <si>
    <t>104</t>
  </si>
  <si>
    <t>130/1</t>
  </si>
  <si>
    <t>52</t>
  </si>
  <si>
    <t>165</t>
  </si>
  <si>
    <t>134</t>
  </si>
  <si>
    <t>149</t>
  </si>
  <si>
    <t>10267</t>
  </si>
  <si>
    <t>67</t>
  </si>
  <si>
    <t>192</t>
  </si>
  <si>
    <t>1919</t>
  </si>
  <si>
    <t>1920</t>
  </si>
  <si>
    <t>4891</t>
  </si>
  <si>
    <t>1852</t>
  </si>
  <si>
    <t>194</t>
  </si>
  <si>
    <t>56</t>
  </si>
  <si>
    <t>196</t>
  </si>
  <si>
    <t>1929</t>
  </si>
  <si>
    <t>มีบ้าน 3หลัง</t>
  </si>
  <si>
    <t>207</t>
  </si>
  <si>
    <t>7037</t>
  </si>
  <si>
    <t>10287</t>
  </si>
  <si>
    <t>236</t>
  </si>
  <si>
    <t>1755</t>
  </si>
  <si>
    <t>238</t>
  </si>
  <si>
    <t>6327</t>
  </si>
  <si>
    <t>10300</t>
  </si>
  <si>
    <t>240</t>
  </si>
  <si>
    <t>3704</t>
  </si>
  <si>
    <t>265</t>
  </si>
  <si>
    <t>64</t>
  </si>
  <si>
    <t>90</t>
  </si>
  <si>
    <t>328</t>
  </si>
  <si>
    <t>ให้เสาส่งสัญญาณเช่า</t>
  </si>
  <si>
    <t>420</t>
  </si>
  <si>
    <t>ต่างจังหวัด</t>
  </si>
  <si>
    <t>100  บ้านเดี่ยว</t>
  </si>
  <si>
    <t>4/1</t>
  </si>
  <si>
    <t>137</t>
  </si>
  <si>
    <t>ไม่มีเอกสารสิทธิ์</t>
  </si>
  <si>
    <t>9/1</t>
  </si>
  <si>
    <t>สอบสวนสิทธิ์</t>
  </si>
  <si>
    <t>บ้าน+ร้านก๋วยเตี๋ยว</t>
  </si>
  <si>
    <t>ขายทั้งแปลง  (ถึงแก่กรรม)</t>
  </si>
  <si>
    <t>ขายทั้งแปลง ให้นางจรุญทรัพย์</t>
  </si>
  <si>
    <t>52/1</t>
  </si>
  <si>
    <t>ภ.บ.ท.5</t>
  </si>
  <si>
    <t>69/1</t>
  </si>
  <si>
    <t>71/1</t>
  </si>
  <si>
    <t>71/2</t>
  </si>
  <si>
    <t>96/1</t>
  </si>
  <si>
    <t>91/1</t>
  </si>
  <si>
    <t>451/8</t>
  </si>
  <si>
    <t>นายทอง ขายทั้งแปลง ให้นางสายฝน (ถึงแก่กรรม)</t>
  </si>
  <si>
    <t>145/1</t>
  </si>
  <si>
    <t>นายสมนึก ขายทั้งแปลง ให้ จรุญทรัพย์</t>
  </si>
  <si>
    <t>นายทองดี ขายทั้งแปลง ให้ นาย ณรงค์ (ถึงแก่กรรม)</t>
  </si>
  <si>
    <t>720</t>
  </si>
  <si>
    <t>185/1</t>
  </si>
  <si>
    <t>3/1</t>
  </si>
  <si>
    <t>12/1</t>
  </si>
  <si>
    <t xml:space="preserve">5436III8010-15 </t>
  </si>
  <si>
    <t>18/1</t>
  </si>
  <si>
    <t>10.9.36</t>
  </si>
  <si>
    <t>33/1</t>
  </si>
  <si>
    <t>เล้าหมู</t>
  </si>
  <si>
    <t>219</t>
  </si>
  <si>
    <t>61</t>
  </si>
  <si>
    <t>62/1</t>
  </si>
  <si>
    <t>ร้านอินเตอร์เน็ต</t>
  </si>
  <si>
    <t>64/1</t>
  </si>
  <si>
    <t>72/1</t>
  </si>
  <si>
    <t>90/1</t>
  </si>
  <si>
    <t>กำลังก่อสร้าง</t>
  </si>
  <si>
    <t>118</t>
  </si>
  <si>
    <t>136/1</t>
  </si>
  <si>
    <t>169/1</t>
  </si>
  <si>
    <t>179/1</t>
  </si>
  <si>
    <t>บ้าน+ร้านตัดผม</t>
  </si>
  <si>
    <t xml:space="preserve">โอนจากแปลงใหญ่ นายโอวาส ทุมพร 34-2-23 </t>
  </si>
  <si>
    <t>229/1</t>
  </si>
  <si>
    <t>229/4</t>
  </si>
  <si>
    <t>105153</t>
  </si>
  <si>
    <t>สำรวจรังวัด</t>
  </si>
  <si>
    <t>234/1</t>
  </si>
  <si>
    <t>314</t>
  </si>
  <si>
    <t>241/1</t>
  </si>
  <si>
    <t>ร้านสนุกเกอร์</t>
  </si>
  <si>
    <t>243/1</t>
  </si>
  <si>
    <t>เอกสารสิทธิ์ชื่อ นางทองหมุน สุวรรณสน</t>
  </si>
  <si>
    <t>255</t>
  </si>
  <si>
    <t>274</t>
  </si>
  <si>
    <t>280</t>
  </si>
  <si>
    <t>โอนจากแปลง สปก หนูกา สิงห์สาคร 43-02 -20 เลที่3280 เลขที่ 4</t>
  </si>
  <si>
    <t>295</t>
  </si>
  <si>
    <t>297</t>
  </si>
  <si>
    <t>301</t>
  </si>
  <si>
    <t>303</t>
  </si>
  <si>
    <t>312/1</t>
  </si>
  <si>
    <t>325</t>
  </si>
  <si>
    <t>335</t>
  </si>
  <si>
    <t>บ้าน+ร้านซ่อมรถ</t>
  </si>
  <si>
    <t>337</t>
  </si>
  <si>
    <t>338</t>
  </si>
  <si>
    <t>342</t>
  </si>
  <si>
    <t>โรงเก็บของ</t>
  </si>
  <si>
    <t>356</t>
  </si>
  <si>
    <t>399</t>
  </si>
  <si>
    <t>411</t>
  </si>
  <si>
    <t>442</t>
  </si>
  <si>
    <t>450</t>
  </si>
  <si>
    <t>451</t>
  </si>
  <si>
    <t>486</t>
  </si>
  <si>
    <t>488</t>
  </si>
  <si>
    <t>489</t>
  </si>
  <si>
    <t>6802</t>
  </si>
  <si>
    <t>ยอดชายขายทั้งแปลงให้รัชนีย์</t>
  </si>
  <si>
    <t>ร้านเสริมสวย</t>
  </si>
  <si>
    <t>เสาส่ง บริษัท ทรู มูฟ เอช ยูนิเวอรืแซล คอมมินเคชั่น จำกัด</t>
  </si>
  <si>
    <t>102/2</t>
  </si>
  <si>
    <t>ไม่มีบ้านเลฃขที่</t>
  </si>
  <si>
    <t>ซุ้มกาแฟ</t>
  </si>
  <si>
    <t>ร้านค้า</t>
  </si>
  <si>
    <t>แบ่งขายหลายคนปลูกบ้าน</t>
  </si>
  <si>
    <t>277</t>
  </si>
  <si>
    <t>โครงบ้าน</t>
  </si>
  <si>
    <t>นายสนอง ซื้อทั้งแปลง</t>
  </si>
  <si>
    <t>3268</t>
  </si>
  <si>
    <t>174/1</t>
  </si>
  <si>
    <t>183/1</t>
  </si>
  <si>
    <t>298/1</t>
  </si>
  <si>
    <t>ขายให้น.ส.บุญมา ทองเหลือง10ไร่</t>
  </si>
  <si>
    <t>1795</t>
  </si>
  <si>
    <t xml:space="preserve"> 18/1</t>
  </si>
  <si>
    <t>ภบท5</t>
  </si>
  <si>
    <t xml:space="preserve"> 21/1</t>
  </si>
  <si>
    <t>นางนุจรี ปลั่งกลางซื้อ6ไร่(0869783723)</t>
  </si>
  <si>
    <t>แบ่งขาย</t>
  </si>
  <si>
    <t>58/1</t>
  </si>
  <si>
    <t>เพิงขายของ</t>
  </si>
  <si>
    <t>66/1</t>
  </si>
  <si>
    <t>002</t>
  </si>
  <si>
    <t>ร้านส้มตำ</t>
  </si>
  <si>
    <t>113/1</t>
  </si>
  <si>
    <t>124/1</t>
  </si>
  <si>
    <t>ซื้อคนละครึ่งกับนายนิคม</t>
  </si>
  <si>
    <t>131/1</t>
  </si>
  <si>
    <t>143/1</t>
  </si>
  <si>
    <t>146/1</t>
  </si>
  <si>
    <t>โรงเก็บปุ๋ยชีวภาพ</t>
  </si>
  <si>
    <t>2080</t>
  </si>
  <si>
    <t>7323</t>
  </si>
  <si>
    <t>196/2</t>
  </si>
  <si>
    <t>13214</t>
  </si>
  <si>
    <t>6576</t>
  </si>
  <si>
    <t>57/1</t>
  </si>
  <si>
    <t>17</t>
  </si>
  <si>
    <t>2224</t>
  </si>
  <si>
    <t>4832</t>
  </si>
  <si>
    <t>416</t>
  </si>
  <si>
    <t>2225</t>
  </si>
  <si>
    <t>ไม่มีเลขที่บ้าน</t>
  </si>
  <si>
    <t>2215</t>
  </si>
  <si>
    <t>210/1</t>
  </si>
  <si>
    <t>210/2</t>
  </si>
  <si>
    <t>2189</t>
  </si>
  <si>
    <t>2048</t>
  </si>
  <si>
    <t>4833</t>
  </si>
  <si>
    <t>2132</t>
  </si>
  <si>
    <t>138</t>
  </si>
  <si>
    <t>220/1</t>
  </si>
  <si>
    <t>2261</t>
  </si>
  <si>
    <t>3736</t>
  </si>
  <si>
    <t>4913</t>
  </si>
  <si>
    <t>2160</t>
  </si>
  <si>
    <t>3836</t>
  </si>
  <si>
    <t>3832</t>
  </si>
  <si>
    <t>7187</t>
  </si>
  <si>
    <t>224/1</t>
  </si>
  <si>
    <t>3837</t>
  </si>
  <si>
    <t>7129</t>
  </si>
  <si>
    <t>ร้านค้าแยกจากตัวบ้าน</t>
  </si>
  <si>
    <t>2236</t>
  </si>
  <si>
    <t>6967</t>
  </si>
  <si>
    <t>2658</t>
  </si>
  <si>
    <t>10823</t>
  </si>
  <si>
    <t>10824</t>
  </si>
  <si>
    <t>2242</t>
  </si>
  <si>
    <t>259/2</t>
  </si>
  <si>
    <t>4829</t>
  </si>
  <si>
    <t>10168</t>
  </si>
  <si>
    <t>2006</t>
  </si>
  <si>
    <t>2129</t>
  </si>
  <si>
    <t>6361</t>
  </si>
  <si>
    <t>10844</t>
  </si>
  <si>
    <t>13320</t>
  </si>
  <si>
    <t>6575</t>
  </si>
  <si>
    <t>2452</t>
  </si>
  <si>
    <t>2042</t>
  </si>
  <si>
    <t>ยังไม่มีเลขที่บ้าน</t>
  </si>
  <si>
    <t>57/2</t>
  </si>
  <si>
    <t>ร้านซ่อมรถ</t>
  </si>
  <si>
    <t>359/1</t>
  </si>
  <si>
    <t>378/1</t>
  </si>
  <si>
    <t>379/1</t>
  </si>
  <si>
    <t xml:space="preserve"> บ้าน+ร้านค้า</t>
  </si>
  <si>
    <t>10801</t>
  </si>
  <si>
    <t xml:space="preserve">300  ห้องแถว </t>
  </si>
  <si>
    <t>ห้องเช่า</t>
  </si>
  <si>
    <t>420/1</t>
  </si>
  <si>
    <t>ใบสอบสิทธิ์</t>
  </si>
  <si>
    <t>470/1</t>
  </si>
  <si>
    <t>10/1</t>
  </si>
  <si>
    <t>2142</t>
  </si>
  <si>
    <t>ไม่มีเอกสาริทธิ์</t>
  </si>
  <si>
    <t>2139</t>
  </si>
  <si>
    <t>2098</t>
  </si>
  <si>
    <t>352</t>
  </si>
  <si>
    <t>บ้าน+ร้านเสริมสวย</t>
  </si>
  <si>
    <t>2044</t>
  </si>
  <si>
    <t>ส.ป.ก. สก.3-08</t>
  </si>
  <si>
    <t>101.52</t>
  </si>
  <si>
    <t>2183</t>
  </si>
  <si>
    <t>173/1</t>
  </si>
  <si>
    <t>7043</t>
  </si>
  <si>
    <t>2007</t>
  </si>
  <si>
    <t>6809</t>
  </si>
  <si>
    <t>นางมะณี ขายทั้งแปลง ให้น.ส.สงกา อุตส่าห์ (สปก.) เอกสาร ม. 6</t>
  </si>
  <si>
    <t>ให้จัดส่งเอกสารที่นายเสริม</t>
  </si>
  <si>
    <t>551/1</t>
  </si>
  <si>
    <t>บ้านลูก</t>
  </si>
  <si>
    <t>ให้เสาส่งสัญญาณเช่าที่ดิน</t>
  </si>
  <si>
    <t>129/1</t>
  </si>
  <si>
    <t>15/1</t>
  </si>
  <si>
    <t>17/1</t>
  </si>
  <si>
    <t>7483</t>
  </si>
  <si>
    <t xml:space="preserve">บ้าน +ร้านค้า </t>
  </si>
  <si>
    <t>284/1</t>
  </si>
  <si>
    <t>310/1</t>
  </si>
  <si>
    <t>314/1</t>
  </si>
  <si>
    <t>458</t>
  </si>
  <si>
    <t>แก้ไขนามสกุล</t>
  </si>
  <si>
    <t>ขายทั้งแปลงให้ ชลธิชา</t>
  </si>
  <si>
    <t>3367</t>
  </si>
  <si>
    <t>เสาส่งสัญญาณ บริษัท ทรู มูฟ เอช ยูนิเวอรืแซล คอมมินเคชั่น จำกัด</t>
  </si>
  <si>
    <t>มีบ้าน 2 หลัง</t>
  </si>
  <si>
    <t>ขาดข้อมูลสิ่งปลูกสร้าง</t>
  </si>
  <si>
    <t xml:space="preserve">528 โรงเลี้ยงสัตว์ </t>
  </si>
  <si>
    <t>08</t>
  </si>
  <si>
    <t>99/1</t>
  </si>
  <si>
    <t>โรงเพาะชำกล้าไม้</t>
  </si>
  <si>
    <t>ติด</t>
  </si>
  <si>
    <t>31/1</t>
  </si>
  <si>
    <t>ขายก๋วยเตี๋ยว</t>
  </si>
  <si>
    <t>706</t>
  </si>
  <si>
    <t>216/1</t>
  </si>
  <si>
    <t>42/1</t>
  </si>
  <si>
    <t>โรงงานเย็บผ้า</t>
  </si>
  <si>
    <t>162/1</t>
  </si>
  <si>
    <t>11/1</t>
  </si>
  <si>
    <t>ขายให้ณัฐญา เหลือ 4 ไร่</t>
  </si>
  <si>
    <t>ขายให้ณัฐญา</t>
  </si>
  <si>
    <t>509/1  สำนักงาน สูงไม่เกิน 5 ชั้น</t>
  </si>
  <si>
    <t>512  สถานีบริการน้ำมัน</t>
  </si>
  <si>
    <t>288</t>
  </si>
  <si>
    <t>ขายปลาสด</t>
  </si>
  <si>
    <t>บริษัท กสท โทรคมนาคม จำกัด</t>
  </si>
  <si>
    <t>ร้านกาแฟ+ร้านส้มตำ</t>
  </si>
  <si>
    <t>โรงเอนกประสงค์</t>
  </si>
  <si>
    <t>บ้าน+ร้านขายพันธ์ไม้</t>
  </si>
  <si>
    <t>ร้านกาแฟ</t>
  </si>
  <si>
    <t>ไม่มีเอกสาร</t>
  </si>
  <si>
    <t>ขายที่พร้อมบ้าน</t>
  </si>
  <si>
    <t>308</t>
  </si>
  <si>
    <t>358/1</t>
  </si>
  <si>
    <t>ร้านขายวัสดุก่อสร้าง</t>
  </si>
  <si>
    <t>บ้าน+ร้านขายอุปกรณ์การเกษตร</t>
  </si>
  <si>
    <t>473</t>
  </si>
  <si>
    <t>457/10</t>
  </si>
  <si>
    <t>676/3</t>
  </si>
  <si>
    <t>ร้านคาร์แคร์</t>
  </si>
  <si>
    <t>บ้าน+ร้านขายอาหารสัตว์</t>
  </si>
  <si>
    <t>โบสถ์ / ไม่มีเลขที่</t>
  </si>
  <si>
    <t>บ้าน+ร้านซ่อม</t>
  </si>
  <si>
    <t>127/1</t>
  </si>
  <si>
    <t>บ้าน+ร้านตัดเย็บผ้า</t>
  </si>
  <si>
    <t>141/1</t>
  </si>
  <si>
    <t>149/1</t>
  </si>
  <si>
    <t>159/1</t>
  </si>
  <si>
    <t>457/1</t>
  </si>
  <si>
    <t>ตลาดนัด</t>
  </si>
  <si>
    <t>ว่างเปล่า</t>
  </si>
  <si>
    <t>ขายทั้งแปลงให้ นางคำพา</t>
  </si>
  <si>
    <t>304</t>
  </si>
  <si>
    <t>บ้านเลขที่ 71 บ้านลูกสาว</t>
  </si>
  <si>
    <t>แบ่งขาย นางตาหวาน 15ไร่</t>
  </si>
  <si>
    <t>78/1</t>
  </si>
  <si>
    <t>78/2</t>
  </si>
  <si>
    <t>ร้านซ่อม</t>
  </si>
  <si>
    <t>78/3</t>
  </si>
  <si>
    <t xml:space="preserve">บริษัท บีเอฟเคที (ประเทศไทย)จำกัด </t>
  </si>
  <si>
    <t>บริษัท ดีแทค ไตรเน็ต จำกัด</t>
  </si>
  <si>
    <t>84</t>
  </si>
  <si>
    <t>101</t>
  </si>
  <si>
    <t>ขายให้ 2 คน</t>
  </si>
  <si>
    <t>119/2</t>
  </si>
  <si>
    <t>119/1</t>
  </si>
  <si>
    <t>ขายทั้งแปลง น.ส. อัยรินทร์</t>
  </si>
  <si>
    <t>110074</t>
  </si>
  <si>
    <t>60/1</t>
  </si>
  <si>
    <t>5097</t>
  </si>
  <si>
    <t>110127</t>
  </si>
  <si>
    <t>110128</t>
  </si>
  <si>
    <t>3446</t>
  </si>
  <si>
    <t>4857</t>
  </si>
  <si>
    <t>208/1</t>
  </si>
  <si>
    <t>214/1</t>
  </si>
  <si>
    <t>10187</t>
  </si>
  <si>
    <t>3856</t>
  </si>
  <si>
    <t>61/1</t>
  </si>
  <si>
    <t>49/1</t>
  </si>
  <si>
    <t>32/1</t>
  </si>
  <si>
    <t>27/1</t>
  </si>
  <si>
    <t>14/1</t>
  </si>
  <si>
    <t>ขายทั้งแปลงให้สุทัศ</t>
  </si>
  <si>
    <t>374</t>
  </si>
  <si>
    <t>อำนาจ ขายทั้งแปลงให้ ชลธิชา</t>
  </si>
  <si>
    <t>110290</t>
  </si>
  <si>
    <t>110291</t>
  </si>
  <si>
    <t>สอบสิทธิ์</t>
  </si>
  <si>
    <t>504 โรงจอดรถ</t>
  </si>
  <si>
    <t>523 ห้องน้ำ</t>
  </si>
  <si>
    <t>528 โรงเลี้ยงสัตว์</t>
  </si>
  <si>
    <t>512 ปั้มน้ำมัน</t>
  </si>
  <si>
    <t>390/2</t>
  </si>
  <si>
    <t>351/1</t>
  </si>
  <si>
    <t>ปั้มน้ำมัน</t>
  </si>
  <si>
    <t>ถึงแก่กรรม ทายาท นาง สำเนียง</t>
  </si>
  <si>
    <t>3800</t>
  </si>
  <si>
    <t>5703</t>
  </si>
  <si>
    <t>5702</t>
  </si>
  <si>
    <t>7034</t>
  </si>
  <si>
    <t>5574</t>
  </si>
  <si>
    <t>2903</t>
  </si>
  <si>
    <t>1880</t>
  </si>
  <si>
    <t>1879</t>
  </si>
  <si>
    <t>1960</t>
  </si>
  <si>
    <t>1871</t>
  </si>
  <si>
    <t>1752</t>
  </si>
  <si>
    <t>1753</t>
  </si>
  <si>
    <t>3705</t>
  </si>
  <si>
    <t>05</t>
  </si>
  <si>
    <t>1839</t>
  </si>
  <si>
    <t>2909</t>
  </si>
  <si>
    <t>1840</t>
  </si>
  <si>
    <t>2949</t>
  </si>
  <si>
    <t>2950</t>
  </si>
  <si>
    <t>2959</t>
  </si>
  <si>
    <t>2960</t>
  </si>
  <si>
    <t>2864</t>
  </si>
  <si>
    <t>2865</t>
  </si>
  <si>
    <t>เสาส่งสัญาณบริษัท ทรู มูฟ เอช ยูนิเวอร์แซล คอมมินเคชั่น จำกัด (4500)</t>
  </si>
  <si>
    <t>7012</t>
  </si>
  <si>
    <t>3670</t>
  </si>
  <si>
    <t>1944</t>
  </si>
  <si>
    <t>36/1</t>
  </si>
  <si>
    <t>1907</t>
  </si>
  <si>
    <t>1906</t>
  </si>
  <si>
    <t>6443</t>
  </si>
  <si>
    <t>6442</t>
  </si>
  <si>
    <t>55/1</t>
  </si>
  <si>
    <t>6765</t>
  </si>
  <si>
    <t>6441</t>
  </si>
  <si>
    <t>1813</t>
  </si>
  <si>
    <t>1794</t>
  </si>
  <si>
    <t>1810</t>
  </si>
  <si>
    <t>2890</t>
  </si>
  <si>
    <t>2891</t>
  </si>
  <si>
    <t>2916</t>
  </si>
  <si>
    <t>7045</t>
  </si>
  <si>
    <t>7044</t>
  </si>
  <si>
    <t>1830</t>
  </si>
  <si>
    <t>1831</t>
  </si>
  <si>
    <t>5169</t>
  </si>
  <si>
    <t>2966</t>
  </si>
  <si>
    <t>2968</t>
  </si>
  <si>
    <t>2967</t>
  </si>
  <si>
    <t>4892</t>
  </si>
  <si>
    <t>1874</t>
  </si>
  <si>
    <t>1946</t>
  </si>
  <si>
    <t>1945</t>
  </si>
  <si>
    <t>2972</t>
  </si>
  <si>
    <t>2973</t>
  </si>
  <si>
    <t>122/1</t>
  </si>
  <si>
    <t>5120</t>
  </si>
  <si>
    <t>น่าจะแบ่งให้ลูกแล้ว ชื่อสุภาภรณ์</t>
  </si>
  <si>
    <t>2935</t>
  </si>
  <si>
    <t>6444</t>
  </si>
  <si>
    <t>2702</t>
  </si>
  <si>
    <t>4880</t>
  </si>
  <si>
    <t>115</t>
  </si>
  <si>
    <t>5577</t>
  </si>
  <si>
    <t>116</t>
  </si>
  <si>
    <t>2873</t>
  </si>
  <si>
    <t>1843</t>
  </si>
  <si>
    <t>7011</t>
  </si>
  <si>
    <t>2882</t>
  </si>
  <si>
    <t>2883</t>
  </si>
  <si>
    <t>07</t>
  </si>
  <si>
    <t>128</t>
  </si>
  <si>
    <t>5139</t>
  </si>
  <si>
    <t>2943</t>
  </si>
  <si>
    <t>2884</t>
  </si>
  <si>
    <t>2912</t>
  </si>
  <si>
    <t>6821</t>
  </si>
  <si>
    <t>5119</t>
  </si>
  <si>
    <t>2888</t>
  </si>
  <si>
    <t>2939</t>
  </si>
  <si>
    <t>2938</t>
  </si>
  <si>
    <t>140/1</t>
  </si>
  <si>
    <t>2894</t>
  </si>
  <si>
    <t>2895</t>
  </si>
  <si>
    <t>3679</t>
  </si>
  <si>
    <t>เปลี่ยนชื่อ เดชาวัฒน์</t>
  </si>
  <si>
    <t>1895</t>
  </si>
  <si>
    <t>3536</t>
  </si>
  <si>
    <t>3537</t>
  </si>
  <si>
    <t>153</t>
  </si>
  <si>
    <t>04</t>
  </si>
  <si>
    <t>เปลี่ยนชื่อ กมลพรรณ</t>
  </si>
  <si>
    <t>154</t>
  </si>
  <si>
    <t>158</t>
  </si>
  <si>
    <t>1836</t>
  </si>
  <si>
    <t>160</t>
  </si>
  <si>
    <t>เปลี่ยนชื่อ</t>
  </si>
  <si>
    <t>191</t>
  </si>
  <si>
    <t>3712</t>
  </si>
  <si>
    <t>170</t>
  </si>
  <si>
    <t>2922</t>
  </si>
  <si>
    <t>2862</t>
  </si>
  <si>
    <t>1837</t>
  </si>
  <si>
    <t>2477</t>
  </si>
  <si>
    <t>1916</t>
  </si>
  <si>
    <t>184</t>
  </si>
  <si>
    <t>5135</t>
  </si>
  <si>
    <t>5136</t>
  </si>
  <si>
    <t>186</t>
  </si>
  <si>
    <t>2870</t>
  </si>
  <si>
    <t>3874</t>
  </si>
  <si>
    <t>363</t>
  </si>
  <si>
    <t>2905</t>
  </si>
  <si>
    <t>2904</t>
  </si>
  <si>
    <t>7314</t>
  </si>
  <si>
    <t>7311</t>
  </si>
  <si>
    <t>3667</t>
  </si>
  <si>
    <t>211</t>
  </si>
  <si>
    <t>5173</t>
  </si>
  <si>
    <t>1886</t>
  </si>
  <si>
    <t>1954</t>
  </si>
  <si>
    <t>1953</t>
  </si>
  <si>
    <t>7033</t>
  </si>
  <si>
    <t>13217</t>
  </si>
  <si>
    <t>6767</t>
  </si>
  <si>
    <t>2874</t>
  </si>
  <si>
    <t>2875</t>
  </si>
  <si>
    <t>3710</t>
  </si>
  <si>
    <t>1644</t>
  </si>
  <si>
    <t>7310</t>
  </si>
  <si>
    <t>3723</t>
  </si>
  <si>
    <t>253</t>
  </si>
  <si>
    <t>บ้าน+ร้านคา</t>
  </si>
  <si>
    <t>257</t>
  </si>
  <si>
    <t>261</t>
  </si>
  <si>
    <t>275</t>
  </si>
  <si>
    <t>2936</t>
  </si>
  <si>
    <t>5132</t>
  </si>
  <si>
    <t>5138</t>
  </si>
  <si>
    <t>282</t>
  </si>
  <si>
    <t>1933</t>
  </si>
  <si>
    <t>1934</t>
  </si>
  <si>
    <t>366</t>
  </si>
  <si>
    <t>365</t>
  </si>
  <si>
    <t>6950</t>
  </si>
  <si>
    <t>6951</t>
  </si>
  <si>
    <t>นาย หลุน ถึงแก่กรรม ทายาทนางสุภาพ เอกสารไว้ ที่อยู่ทายาท ม. 13</t>
  </si>
  <si>
    <t>โรงเรือน</t>
  </si>
  <si>
    <t>110/1</t>
  </si>
  <si>
    <t>111</t>
  </si>
  <si>
    <t>5149</t>
  </si>
  <si>
    <t>125</t>
  </si>
  <si>
    <t>154/1</t>
  </si>
  <si>
    <t>183</t>
  </si>
  <si>
    <t>249</t>
  </si>
  <si>
    <t>250</t>
  </si>
  <si>
    <t>255/1</t>
  </si>
  <si>
    <t>331</t>
  </si>
  <si>
    <t>368</t>
  </si>
  <si>
    <t>แบ่งขายให้หลายคน</t>
  </si>
  <si>
    <t>แบ่ง ขายให้นางเกษร 9 -3 -0</t>
  </si>
  <si>
    <t>เปลี่ยนชื่อ จิราพัชร</t>
  </si>
  <si>
    <t>2398</t>
  </si>
  <si>
    <t>7257</t>
  </si>
  <si>
    <t>ขายทั้งแปลง ให้อำพร</t>
  </si>
  <si>
    <t>ชื่อสกุล ตาม สปก</t>
  </si>
  <si>
    <t>ขายให้ นาย สมพร  สายเมฆ ทั้งแปลง</t>
  </si>
  <si>
    <t>ขายให้ นาย ทองสา มรกตเขียว</t>
  </si>
  <si>
    <t>แบ่งให้ญาติปลูกบ้าน</t>
  </si>
  <si>
    <t>2239</t>
  </si>
  <si>
    <t>แบ่งขายนายวิชา</t>
  </si>
  <si>
    <t>12756</t>
  </si>
  <si>
    <t>1862</t>
  </si>
  <si>
    <t>2837</t>
  </si>
  <si>
    <t>11902</t>
  </si>
  <si>
    <t>2696</t>
  </si>
  <si>
    <t>ยังไม่ขอบ้านเลขที่</t>
  </si>
  <si>
    <t xml:space="preserve">เชคที่ดิน บอกว่าซื้อ สปก ต่อ จากนางทอง รานอก </t>
  </si>
  <si>
    <t>แต่นาย ถาวร มี สปก  14-1-45</t>
  </si>
  <si>
    <t>แบ่งจากแปลงสมบูรณ์ สายเมฆ</t>
  </si>
  <si>
    <t>ต่างตำบล</t>
  </si>
  <si>
    <t>ถึงแก่กรรม ทายาท นายสำลี</t>
  </si>
  <si>
    <t>(บ้าน+ร้านค้า)  ถึงแก่กรรม ญาติ นางคำมี</t>
  </si>
  <si>
    <t>119</t>
  </si>
  <si>
    <t>9877</t>
  </si>
  <si>
    <t>293</t>
  </si>
  <si>
    <t>370</t>
  </si>
  <si>
    <t>465</t>
  </si>
  <si>
    <t>478</t>
  </si>
  <si>
    <t>502</t>
  </si>
  <si>
    <t>521</t>
  </si>
  <si>
    <t>คอกวัว</t>
  </si>
  <si>
    <t>536</t>
  </si>
  <si>
    <t>539</t>
  </si>
  <si>
    <t>541</t>
  </si>
  <si>
    <t>ถึงแก่กรรม คู่สมรส นางบาง</t>
  </si>
  <si>
    <t>544</t>
  </si>
  <si>
    <t>ถึงแก่กรรม ทายาท จักรกฤษ</t>
  </si>
  <si>
    <t>2510</t>
  </si>
  <si>
    <t>580</t>
  </si>
  <si>
    <t>644</t>
  </si>
  <si>
    <t>ถึงแก่กรรม ญาติ นายสุรัตน์</t>
  </si>
  <si>
    <t>670</t>
  </si>
  <si>
    <t>7707</t>
  </si>
  <si>
    <t>ใบสอบสวนสิทธิ์</t>
  </si>
  <si>
    <t>นายชับ ขายให้นายปรีชา ผ้างาม 15ไร่</t>
  </si>
  <si>
    <t>26/1</t>
  </si>
  <si>
    <t>นางเว่ง ถึงแก่กรรม ทายาท น.ส.เล็ก</t>
  </si>
  <si>
    <t>54/1</t>
  </si>
  <si>
    <t>นายประมูล แบ่งขายให้ นางดาว สมสนิท ปลูกบ้าน 0-0-50</t>
  </si>
  <si>
    <t>นายวงค์ขายทั้งแปลงให้นายปัญจพล ศาลางาม 53 ม.10 ต.ปงไฮ อ.เซกา จ.หนองคาย</t>
  </si>
  <si>
    <t xml:space="preserve">นายไพทูรย์แบ่งให้ น.ส.จินดา โพธิสาร  6-0-0 </t>
  </si>
  <si>
    <t>ครัว</t>
  </si>
  <si>
    <t>บ้านลูกยังไม่ขอบ้านเลขที่</t>
  </si>
  <si>
    <t>2184</t>
  </si>
  <si>
    <t>ถึงแก่กรรม ทายาท นางเพียงใจ</t>
  </si>
  <si>
    <t>นาย อ๊อด ถึงแก่กรรม ทายาท นส.อรทัย</t>
  </si>
  <si>
    <t>เพชร ถึงแก่กรรม ทายาท นางทา เอกสารอยู่ หมู่ 17</t>
  </si>
  <si>
    <t>นายเที่ยง ถึงแก่กรรม ทายาท นายสนอง</t>
  </si>
  <si>
    <t>แบ่งลูก สุวัฒน์ ปลูกบ้าน 0-3-0</t>
  </si>
  <si>
    <t xml:space="preserve">ถึงแก่กรรม </t>
  </si>
  <si>
    <t>แบ่งขายให้  นายอาทิตย์ กำแพงนิล 48/129 ม.8 ต.บ้านบึง อ.ศรีราชา จ.ชลบุรี (5-0-0)</t>
  </si>
  <si>
    <t>แบ่งขายให้  นางอรดี เฟอร์ดูน 51 ม.17 (3-0-0)</t>
  </si>
  <si>
    <t>นางทองถึงแก่กรรม ทายาท นส.จอย</t>
  </si>
  <si>
    <t>ทอง ถึงแก่กรรมแบ่งให้ลูกหลายคน  (1)นส.จอย 2 ไร่ 2 งาน (2) นายแหล่ 2 ไร่ 2 งาน (3) นายหวอย 2ไร่2งาน (4) นายตา 2 ไร่ 2 งาน (5) นายรอง 7ไร่ 2 งาน13 วา (6) นายดำ 2 ไร่ 2 งาน (7) นาย สมพร 2 ไร่ 2 งาน</t>
  </si>
  <si>
    <t xml:space="preserve">พางถึงแก่กรรม แบ่งให้ (1) นายยุพิน 5 ไร่ (2) นางพลอย 5 ไร่ (3) นางม้วน 5 -2-24 (4) เพียร 5 ไร่ (5) วันนี 5 ไร่ </t>
  </si>
  <si>
    <t>นางบุญมี ขาย นางอำไพ ผ้างาม  2-0-0</t>
  </si>
  <si>
    <t>120/1</t>
  </si>
  <si>
    <t>บ้าน+โรงสี</t>
  </si>
  <si>
    <t>5/1</t>
  </si>
  <si>
    <t>สอบสิทธิ</t>
  </si>
  <si>
    <t>ภ.ท.บ.5</t>
  </si>
  <si>
    <t>47/1</t>
  </si>
  <si>
    <t>12/2</t>
  </si>
  <si>
    <t>29/1</t>
  </si>
  <si>
    <t>นายทน ถึงแก่กรรม ศุ่สมรส นางสมบูรณ์</t>
  </si>
  <si>
    <t>30/2</t>
  </si>
  <si>
    <t>โรงจอดรถ</t>
  </si>
  <si>
    <t>ขายทั้งแปลงให้นาง แจ่ม</t>
  </si>
  <si>
    <t>บ้าน+เพิงพัก</t>
  </si>
  <si>
    <t>45/1</t>
  </si>
  <si>
    <t>นายชู ถึงแก่กรรม ทายาท นางสมใจ</t>
  </si>
  <si>
    <t>นายสมัย ถึงแก่กรรม ทายาท นายประมูล</t>
  </si>
  <si>
    <t>นายลี ถึงแก่กรรม ทายาท นายบุญล่ำ</t>
  </si>
  <si>
    <t>163</t>
  </si>
  <si>
    <t>นาย มางคล ถึงแก่กรรม ทายาท น.ส.รุ่งอรุณ</t>
  </si>
  <si>
    <t>นายมูล ถึงแก่กรรม ทายาท น.ส. สำราญ</t>
  </si>
  <si>
    <t>นายเหลียง ถึงแก่กรรม ทายาท นางสวาสดิ์</t>
  </si>
  <si>
    <t>190</t>
  </si>
  <si>
    <t>206</t>
  </si>
  <si>
    <t>224</t>
  </si>
  <si>
    <t>1955</t>
  </si>
  <si>
    <t>9993</t>
  </si>
  <si>
    <t>6982</t>
  </si>
  <si>
    <t>6983</t>
  </si>
  <si>
    <t>หลังใหม่</t>
  </si>
  <si>
    <t>หลังเก่า</t>
  </si>
  <si>
    <t>299</t>
  </si>
  <si>
    <t>นาง นิตยา ขายทั้งแปลง ให้ นางพลอย</t>
  </si>
  <si>
    <t>นาย ศุภกิจ ขายทั้งแปลง ให้ นางพลอย</t>
  </si>
  <si>
    <t>นายทำนองขายทั้งแปลงให้ น.ส. นภาพร</t>
  </si>
  <si>
    <t>นาย ทองใบขายทั้งแปงให้ นายสุดใจ  (สปก)</t>
  </si>
  <si>
    <t>6/1</t>
  </si>
  <si>
    <t>นางมี แบ่งขาย ให้ สมจิตร,นางสาคร,นายอนุชา,นางหลงมา</t>
  </si>
  <si>
    <t>นางสมจิตร์ ถึงแก่กรม ทายาท สำราญ</t>
  </si>
  <si>
    <t>นาย ทองใบ ถึงแก่กรรม/ และขายที้งแปงให้ นางวันเพ็ญ</t>
  </si>
  <si>
    <t>โรงปุ๋ย</t>
  </si>
  <si>
    <t>นางพิมถึงแก่กรรม ทายาท นายชัยณรงค์</t>
  </si>
  <si>
    <t>ยุ้ง</t>
  </si>
  <si>
    <t>นายบุญ ถึงแก่กรรม ทายาท ทองจันทร์</t>
  </si>
  <si>
    <t xml:space="preserve">    </t>
  </si>
  <si>
    <t>259</t>
  </si>
  <si>
    <t>นางสมหวังแบ่งขายให้หลายคน</t>
  </si>
  <si>
    <t>267</t>
  </si>
  <si>
    <t>268</t>
  </si>
  <si>
    <t>289</t>
  </si>
  <si>
    <t>375</t>
  </si>
  <si>
    <t>377</t>
  </si>
  <si>
    <t>นายสร้อย ถึงแก่กรรม ทายาทสมมาศ</t>
  </si>
  <si>
    <t>379</t>
  </si>
  <si>
    <t>นายดาวเรืองแบ่งขายนางสังเวียน</t>
  </si>
  <si>
    <t>3523</t>
  </si>
  <si>
    <t>4859</t>
  </si>
  <si>
    <t>5669</t>
  </si>
  <si>
    <t>นางสอิ้งขายทั้งแปลง วาสนา</t>
  </si>
  <si>
    <t>นางคำหม่อน ขายทั้งแปลง วาสนา</t>
  </si>
  <si>
    <t>นายเลิศ ขายทั้งแปลง นางวาสนา</t>
  </si>
  <si>
    <t>นายพงษ์สิทธิ์ ขายที้งแปลง นางวาสนา</t>
  </si>
  <si>
    <t xml:space="preserve">2 ชั้น </t>
  </si>
  <si>
    <t>7449</t>
  </si>
  <si>
    <t>ไม่ได้ยื่นเอกสารสิทธิ์เจ้าของที่</t>
  </si>
  <si>
    <t>ไม่แจ้งข้อมูลสิ่งปลูกสร้าง</t>
  </si>
  <si>
    <t>ไม่มีเอกสารสิทธิ์ที่ทำกิน</t>
  </si>
  <si>
    <t>ไม่มีเอกสารสิทธิสิ่งปลูกสร้าง</t>
  </si>
  <si>
    <t>.</t>
  </si>
  <si>
    <t>2145</t>
  </si>
  <si>
    <t>463</t>
  </si>
  <si>
    <t>นาย หนูแดงแบ่งขาย นายนัน 1ไร่</t>
  </si>
  <si>
    <t>402</t>
  </si>
  <si>
    <t>2246</t>
  </si>
  <si>
    <t>3731</t>
  </si>
  <si>
    <t>2107</t>
  </si>
  <si>
    <t>6791</t>
  </si>
  <si>
    <t>09</t>
  </si>
  <si>
    <t>6374</t>
  </si>
  <si>
    <t>3808</t>
  </si>
  <si>
    <t>519</t>
  </si>
  <si>
    <t>880</t>
  </si>
  <si>
    <t>9898</t>
  </si>
  <si>
    <t>9899</t>
  </si>
  <si>
    <t>5001</t>
  </si>
  <si>
    <t>5002</t>
  </si>
  <si>
    <t>5493</t>
  </si>
  <si>
    <t>3730</t>
  </si>
  <si>
    <t>2118</t>
  </si>
  <si>
    <t>404</t>
  </si>
  <si>
    <t>บ้าน +ร้านค้า</t>
  </si>
  <si>
    <t>2076</t>
  </si>
  <si>
    <t>2078</t>
  </si>
  <si>
    <t>2077</t>
  </si>
  <si>
    <t>3795</t>
  </si>
  <si>
    <t>236/1</t>
  </si>
  <si>
    <t>2176</t>
  </si>
  <si>
    <t>1446</t>
  </si>
  <si>
    <t>10684</t>
  </si>
  <si>
    <t>2254</t>
  </si>
  <si>
    <t>1047</t>
  </si>
  <si>
    <t xml:space="preserve">บ้าน+ร้านค้า </t>
  </si>
  <si>
    <t>400</t>
  </si>
  <si>
    <t>3490</t>
  </si>
  <si>
    <t>2199</t>
  </si>
  <si>
    <t>319</t>
  </si>
  <si>
    <t>นายเฟื้อ แบ่งขาย นายประสิทธิ์, นายเสงี่ยม</t>
  </si>
  <si>
    <t>543</t>
  </si>
  <si>
    <t>2043</t>
  </si>
  <si>
    <t>นายสมหมาย แบ่งขาย ดวงสมร</t>
  </si>
  <si>
    <t>3811</t>
  </si>
  <si>
    <t>นายสิทธิชัย แบ่งขาย ณัฐรัตน์, ธนัชพร</t>
  </si>
  <si>
    <t>2071</t>
  </si>
  <si>
    <t>2072</t>
  </si>
  <si>
    <t>นายทองแดง ถึงแก่กรรมทายาท นางอร่ามศรี</t>
  </si>
  <si>
    <t>343</t>
  </si>
  <si>
    <t>2248</t>
  </si>
  <si>
    <t>2247</t>
  </si>
  <si>
    <t>7121</t>
  </si>
  <si>
    <t>น.ส มาลัย แบ่งขาย ให้ทองสุข</t>
  </si>
  <si>
    <t>264/1</t>
  </si>
  <si>
    <t>266</t>
  </si>
  <si>
    <t>160/422</t>
  </si>
  <si>
    <t>3861</t>
  </si>
  <si>
    <t xml:space="preserve">ขายทั้งแปลงให้ นายทนงศักดิ์ กิลารักษ์ </t>
  </si>
  <si>
    <t>502  คลังสินค้า พท. 300 ตร.ม.ขึ้นไป</t>
  </si>
  <si>
    <t>โรงเก็บพืชไร่</t>
  </si>
  <si>
    <t>โรงวัดตาชั่ง</t>
  </si>
  <si>
    <t>อุดร ถึงแก่กรรม ทายาท มยุเรศ</t>
  </si>
  <si>
    <t>349</t>
  </si>
  <si>
    <t>360</t>
  </si>
  <si>
    <t>10355</t>
  </si>
  <si>
    <t>2094</t>
  </si>
  <si>
    <t xml:space="preserve">นายสัญญาแบ่งขายทองจันทร์ </t>
  </si>
  <si>
    <t>393</t>
  </si>
  <si>
    <t>397</t>
  </si>
  <si>
    <t>2064</t>
  </si>
  <si>
    <t>2065</t>
  </si>
  <si>
    <t>429</t>
  </si>
  <si>
    <t>นายจันดีถึงแก่กรรม ทายาทนายนุ่น</t>
  </si>
  <si>
    <t>447</t>
  </si>
  <si>
    <t>3743</t>
  </si>
  <si>
    <t>480</t>
  </si>
  <si>
    <t>483</t>
  </si>
  <si>
    <t>504</t>
  </si>
  <si>
    <t>495</t>
  </si>
  <si>
    <t>487</t>
  </si>
  <si>
    <t>2212</t>
  </si>
  <si>
    <t>สำฤทธิ์ ถึงแก่กรรม คู่สมรส นางวรรณา</t>
  </si>
  <si>
    <t>505</t>
  </si>
  <si>
    <t>นายพัง ถึงแก่กรรม ทยาท นาง สมพร อยู่ หมู่ 22</t>
  </si>
  <si>
    <t>538</t>
  </si>
  <si>
    <t>นางโล้น ถึงแก่กรรม ทายาท นายเนื่อง</t>
  </si>
  <si>
    <t>296</t>
  </si>
  <si>
    <t>สำฤทธิ์ถึงแก่กรรม ทยาท นางกัลยรัตน์</t>
  </si>
  <si>
    <t>3747</t>
  </si>
  <si>
    <t>นายสมมาตรขายทั้งแปลง นายบุญสร้าง โพธิ์งาม</t>
  </si>
  <si>
    <t>3746</t>
  </si>
  <si>
    <t>นส.บัวลอยขายทั้งแปลง นายบุญสร้าง โพธิ์งาม</t>
  </si>
  <si>
    <t>นายแสวง  50-0-0 ถึงแก่กรรม ทายาท นาย สายฝน แบ่งขายให้  นางสำราญ สุขสำราญ 20-0-0</t>
  </si>
  <si>
    <t>นายเนตร ถึงแก่กรรม ทยาท นาย อำนาจ</t>
  </si>
  <si>
    <t>8/1</t>
  </si>
  <si>
    <t>บ้าน+ซ่อมรถ</t>
  </si>
  <si>
    <t>คอกหมู</t>
  </si>
  <si>
    <t>ซื้อมาจาก สปก นาย ยอดชายแปลง 23-2-47</t>
  </si>
  <si>
    <t>3254</t>
  </si>
  <si>
    <t>แบ่งจากแปลงใหญ่แล้วแต่ยังไม่ได้สำรวจรางวัด</t>
  </si>
  <si>
    <t>389</t>
  </si>
  <si>
    <t>บ้าน+ขายอุปกรณ์ไฟฟ้า/ตามเอกสารสอบสิทธิของนางใจ</t>
  </si>
  <si>
    <t>ไม่มีบ้าเลขที่</t>
  </si>
  <si>
    <t>ซื้อมาจาก สปก นาย สุบิน มนัสศิลา  แปลง 8 -1- 5</t>
  </si>
  <si>
    <t>โรงรีดนม</t>
  </si>
  <si>
    <t>โรงเก็บฟาง</t>
  </si>
  <si>
    <t>คอกพักโค</t>
  </si>
  <si>
    <t xml:space="preserve">แบ่งขาย </t>
  </si>
  <si>
    <t>แบ่งให้ลูกปลูกบ้าน</t>
  </si>
  <si>
    <t>ไพฑูรย์ ขายทั้งแปลง นาง ใจ</t>
  </si>
  <si>
    <t>3255</t>
  </si>
  <si>
    <t>3250</t>
  </si>
  <si>
    <t>128/1</t>
  </si>
  <si>
    <t xml:space="preserve"> 179/1</t>
  </si>
  <si>
    <t>พรมมีขายทั้งแปลง นางท่อน</t>
  </si>
  <si>
    <t xml:space="preserve"> 227/1</t>
  </si>
  <si>
    <t>360/1</t>
  </si>
  <si>
    <t xml:space="preserve"> 233/1</t>
  </si>
  <si>
    <t>254</t>
  </si>
  <si>
    <t>321/1</t>
  </si>
  <si>
    <t>313</t>
  </si>
  <si>
    <t>351</t>
  </si>
  <si>
    <t>350</t>
  </si>
  <si>
    <t>354</t>
  </si>
  <si>
    <t>ทายาท</t>
  </si>
  <si>
    <t>11831</t>
  </si>
  <si>
    <t>คู่สมรส</t>
  </si>
  <si>
    <t>3201</t>
  </si>
  <si>
    <t>22/1</t>
  </si>
  <si>
    <t>ชื่อตามเอกสารสิทธิ์ นางคิน</t>
  </si>
  <si>
    <t>222/1</t>
  </si>
  <si>
    <t>ติก</t>
  </si>
  <si>
    <t>ใบตอบรับสปก</t>
  </si>
  <si>
    <t>19/57</t>
  </si>
  <si>
    <t>คอกควาย</t>
  </si>
  <si>
    <t>60/57</t>
  </si>
  <si>
    <t>61/57</t>
  </si>
  <si>
    <t>58/57</t>
  </si>
  <si>
    <t>ใบสอบสิทธิ</t>
  </si>
  <si>
    <t>67/57</t>
  </si>
  <si>
    <t>100/57</t>
  </si>
  <si>
    <t>51/2</t>
  </si>
  <si>
    <t>56/57</t>
  </si>
  <si>
    <t>85/57</t>
  </si>
  <si>
    <t>34/53</t>
  </si>
  <si>
    <t>91/57</t>
  </si>
  <si>
    <t>66/57</t>
  </si>
  <si>
    <t>2610</t>
  </si>
  <si>
    <t>31/57</t>
  </si>
  <si>
    <t>34/57</t>
  </si>
  <si>
    <t>6/57</t>
  </si>
  <si>
    <t>167/1</t>
  </si>
  <si>
    <t>82/57</t>
  </si>
  <si>
    <t>81/57</t>
  </si>
  <si>
    <t>104/57</t>
  </si>
  <si>
    <t>11/57</t>
  </si>
  <si>
    <t>16/57</t>
  </si>
  <si>
    <t>9/57</t>
  </si>
  <si>
    <t>36/57</t>
  </si>
  <si>
    <t>เพิงขายก๋วยเต๋ยว</t>
  </si>
  <si>
    <t>51/57</t>
  </si>
  <si>
    <t>266/1</t>
  </si>
  <si>
    <t>147/57</t>
  </si>
  <si>
    <t>25/57</t>
  </si>
  <si>
    <t>167/53</t>
  </si>
  <si>
    <t>276/1</t>
  </si>
  <si>
    <t>276/2</t>
  </si>
  <si>
    <t>บ้าน+ ร้านค้า</t>
  </si>
  <si>
    <t>279/1</t>
  </si>
  <si>
    <t>87/57</t>
  </si>
  <si>
    <t>7/57</t>
  </si>
  <si>
    <t>65/57</t>
  </si>
  <si>
    <t>3/57</t>
  </si>
  <si>
    <t>1/57</t>
  </si>
  <si>
    <t>2/57</t>
  </si>
  <si>
    <t>75/57</t>
  </si>
  <si>
    <t>26/57</t>
  </si>
  <si>
    <t>แบ่งเช่าครึ่งแปลง</t>
  </si>
  <si>
    <t>13/57</t>
  </si>
  <si>
    <t>35/57</t>
  </si>
  <si>
    <t xml:space="preserve">นายทองอินทร์ ขายทั้งแปลง นางจันทร์ พุมคำ </t>
  </si>
  <si>
    <t>2846</t>
  </si>
  <si>
    <t>735</t>
  </si>
  <si>
    <t>บ้าน+ร้นซ่อมเครื่องใชไฟฟ้า</t>
  </si>
  <si>
    <t>657</t>
  </si>
  <si>
    <t>1199</t>
  </si>
  <si>
    <t>1142</t>
  </si>
  <si>
    <t>กสน.5</t>
  </si>
  <si>
    <t>3151</t>
  </si>
  <si>
    <t>3504</t>
  </si>
  <si>
    <t>954</t>
  </si>
  <si>
    <t>3055</t>
  </si>
  <si>
    <t>787</t>
  </si>
  <si>
    <t>26/2</t>
  </si>
  <si>
    <t>2366</t>
  </si>
  <si>
    <t>618</t>
  </si>
  <si>
    <t>0835</t>
  </si>
  <si>
    <t>1789</t>
  </si>
  <si>
    <t>4432</t>
  </si>
  <si>
    <t>1154</t>
  </si>
  <si>
    <t>48.9</t>
  </si>
  <si>
    <t>4434</t>
  </si>
  <si>
    <t>362</t>
  </si>
  <si>
    <t>1156</t>
  </si>
  <si>
    <t>1780</t>
  </si>
  <si>
    <t>1796</t>
  </si>
  <si>
    <t>3416</t>
  </si>
  <si>
    <t>242</t>
  </si>
  <si>
    <t>939</t>
  </si>
  <si>
    <t>87.6</t>
  </si>
  <si>
    <t>1754</t>
  </si>
  <si>
    <t>757</t>
  </si>
  <si>
    <t>756</t>
  </si>
  <si>
    <t>2971</t>
  </si>
  <si>
    <t>193</t>
  </si>
  <si>
    <t>753</t>
  </si>
  <si>
    <t>948</t>
  </si>
  <si>
    <t>3809</t>
  </si>
  <si>
    <t>283</t>
  </si>
  <si>
    <t>1023</t>
  </si>
  <si>
    <t>3643</t>
  </si>
  <si>
    <t>980</t>
  </si>
  <si>
    <t>4328</t>
  </si>
  <si>
    <t>364</t>
  </si>
  <si>
    <t>1164</t>
  </si>
  <si>
    <t>81.1</t>
  </si>
  <si>
    <t>1765</t>
  </si>
  <si>
    <t>4370</t>
  </si>
  <si>
    <t>1177</t>
  </si>
  <si>
    <t>743</t>
  </si>
  <si>
    <t>101/1</t>
  </si>
  <si>
    <t>2760</t>
  </si>
  <si>
    <t>698</t>
  </si>
  <si>
    <t>1781</t>
  </si>
  <si>
    <t>4262</t>
  </si>
  <si>
    <t>246</t>
  </si>
  <si>
    <t>943</t>
  </si>
  <si>
    <t>3267</t>
  </si>
  <si>
    <t>811</t>
  </si>
  <si>
    <t>3266</t>
  </si>
  <si>
    <t>810</t>
  </si>
  <si>
    <t>4224</t>
  </si>
  <si>
    <t>1106</t>
  </si>
  <si>
    <t>54.4</t>
  </si>
  <si>
    <t>8541</t>
  </si>
  <si>
    <t>8540</t>
  </si>
  <si>
    <t>2761</t>
  </si>
  <si>
    <t>695</t>
  </si>
  <si>
    <t>2762</t>
  </si>
  <si>
    <t>696</t>
  </si>
  <si>
    <t>8855</t>
  </si>
  <si>
    <t>1757</t>
  </si>
  <si>
    <t>ร้านปะยาง</t>
  </si>
  <si>
    <t>2720</t>
  </si>
  <si>
    <t>707</t>
  </si>
  <si>
    <t>2290</t>
  </si>
  <si>
    <t>582</t>
  </si>
  <si>
    <t>3235</t>
  </si>
  <si>
    <t>849</t>
  </si>
  <si>
    <t>4223</t>
  </si>
  <si>
    <t>1105</t>
  </si>
  <si>
    <t>40.9</t>
  </si>
  <si>
    <t>708</t>
  </si>
  <si>
    <t>2722</t>
  </si>
  <si>
    <t>709</t>
  </si>
  <si>
    <t>1185</t>
  </si>
  <si>
    <t>19.5</t>
  </si>
  <si>
    <t>4428</t>
  </si>
  <si>
    <t>1205</t>
  </si>
  <si>
    <t>1184</t>
  </si>
  <si>
    <t>197/1</t>
  </si>
  <si>
    <t>1183</t>
  </si>
  <si>
    <t>12.2</t>
  </si>
  <si>
    <t>2974</t>
  </si>
  <si>
    <t>754</t>
  </si>
  <si>
    <t>1760</t>
  </si>
  <si>
    <t>4217</t>
  </si>
  <si>
    <t>311</t>
  </si>
  <si>
    <t>1081</t>
  </si>
  <si>
    <t>59.5</t>
  </si>
  <si>
    <t>8545</t>
  </si>
  <si>
    <t>8516</t>
  </si>
  <si>
    <t>9344</t>
  </si>
  <si>
    <t>บ้าน + อู๋ซ่อมรถ</t>
  </si>
  <si>
    <t>1157</t>
  </si>
  <si>
    <t>1098</t>
  </si>
  <si>
    <t>719</t>
  </si>
  <si>
    <t>3131</t>
  </si>
  <si>
    <t>218</t>
  </si>
  <si>
    <t>801</t>
  </si>
  <si>
    <t>257/1-7</t>
  </si>
  <si>
    <t xml:space="preserve">400  ตึกแถว </t>
  </si>
  <si>
    <t>ห้องแถว</t>
  </si>
  <si>
    <t>1259</t>
  </si>
  <si>
    <t>1155</t>
  </si>
  <si>
    <t>1201</t>
  </si>
  <si>
    <t>ไม่มีเลขที่บ้าน/ บ้านหลังที่รอง</t>
  </si>
  <si>
    <t>โรงเลี้ยงสัตว์</t>
  </si>
  <si>
    <t>ที่เก็บของ</t>
  </si>
  <si>
    <t>4141</t>
  </si>
  <si>
    <t>1013</t>
  </si>
  <si>
    <t>90.8</t>
  </si>
  <si>
    <t>3838</t>
  </si>
  <si>
    <t>1012</t>
  </si>
  <si>
    <t>นส 5</t>
  </si>
  <si>
    <t>1768</t>
  </si>
  <si>
    <t>1189</t>
  </si>
  <si>
    <t>163/1</t>
  </si>
  <si>
    <t>1187</t>
  </si>
  <si>
    <t>7505</t>
  </si>
  <si>
    <t>2300</t>
  </si>
  <si>
    <t>592</t>
  </si>
  <si>
    <t>4209</t>
  </si>
  <si>
    <t>305</t>
  </si>
  <si>
    <t>1070</t>
  </si>
  <si>
    <t>14.2</t>
  </si>
  <si>
    <t>4214</t>
  </si>
  <si>
    <t>310</t>
  </si>
  <si>
    <t>1075</t>
  </si>
  <si>
    <t>99.8</t>
  </si>
  <si>
    <t>4211</t>
  </si>
  <si>
    <t>307</t>
  </si>
  <si>
    <t>1072</t>
  </si>
  <si>
    <t>4213</t>
  </si>
  <si>
    <t>309</t>
  </si>
  <si>
    <t>1074</t>
  </si>
  <si>
    <t>75.2</t>
  </si>
  <si>
    <t>4212</t>
  </si>
  <si>
    <t>1073</t>
  </si>
  <si>
    <t>67.3</t>
  </si>
  <si>
    <t>4210</t>
  </si>
  <si>
    <t>306</t>
  </si>
  <si>
    <t>1071</t>
  </si>
  <si>
    <t>90.4</t>
  </si>
  <si>
    <t>102</t>
  </si>
  <si>
    <t>778</t>
  </si>
  <si>
    <t>บ้าน+อู๋ซ่อมรถ</t>
  </si>
  <si>
    <t>บ้าน</t>
  </si>
  <si>
    <t>ร้านอาหารตามสั่ง</t>
  </si>
  <si>
    <t>ครึ่งตึกครค่รึ่งไม้</t>
  </si>
  <si>
    <t>239/1</t>
  </si>
  <si>
    <t>ซื้อที่นายติ๋มทั้งแปลง</t>
  </si>
  <si>
    <t>ร้านซ่อมมอไซค์</t>
  </si>
  <si>
    <t>59/57</t>
  </si>
  <si>
    <t>531</t>
  </si>
  <si>
    <t>73/57</t>
  </si>
  <si>
    <t>528 เลี้ยงสัตว์</t>
  </si>
  <si>
    <t>นายสอิ้งขายต่อให้สุพัดสรณ์ ทั้งแปลง</t>
  </si>
  <si>
    <t>ซ่อมรถ</t>
  </si>
  <si>
    <t>ตู้น้ำมันหยอดเหรียญ</t>
  </si>
  <si>
    <t>นาง น้อยถึงแก่กรรมทายาท  นางสรรเสริญ</t>
  </si>
  <si>
    <t>332</t>
  </si>
  <si>
    <t>211/1</t>
  </si>
  <si>
    <t>41/1</t>
  </si>
  <si>
    <t>63/1</t>
  </si>
  <si>
    <t>200/53</t>
  </si>
  <si>
    <t>108/57</t>
  </si>
  <si>
    <t>189/1</t>
  </si>
  <si>
    <t>193/1</t>
  </si>
  <si>
    <t>192/53</t>
  </si>
  <si>
    <t>23/57</t>
  </si>
  <si>
    <t>221/1</t>
  </si>
  <si>
    <t>229/2</t>
  </si>
  <si>
    <t>276/3</t>
  </si>
  <si>
    <t>162/57</t>
  </si>
  <si>
    <t>28/57</t>
  </si>
  <si>
    <t>292/1</t>
  </si>
  <si>
    <t>49/57</t>
  </si>
  <si>
    <t>185/57</t>
  </si>
  <si>
    <t>208/57</t>
  </si>
  <si>
    <t>4 ตัว</t>
  </si>
  <si>
    <t>300/45</t>
  </si>
  <si>
    <t>116/57</t>
  </si>
  <si>
    <t>101/57</t>
  </si>
  <si>
    <t>101/58</t>
  </si>
  <si>
    <t>22/57</t>
  </si>
  <si>
    <t>24/57</t>
  </si>
  <si>
    <t>77/57</t>
  </si>
  <si>
    <t>581</t>
  </si>
  <si>
    <t>1102</t>
  </si>
  <si>
    <t>13/1</t>
  </si>
  <si>
    <t>115/57</t>
  </si>
  <si>
    <t>5/57</t>
  </si>
  <si>
    <t>140/57</t>
  </si>
  <si>
    <t>72/57</t>
  </si>
  <si>
    <t>69/57</t>
  </si>
  <si>
    <t>569</t>
  </si>
  <si>
    <t>1041</t>
  </si>
  <si>
    <t>153/57</t>
  </si>
  <si>
    <t>208/53</t>
  </si>
  <si>
    <t>บ้าน+อู่ซ่อมรถ</t>
  </si>
  <si>
    <t>278/57</t>
  </si>
  <si>
    <t>108/1</t>
  </si>
  <si>
    <t>127/2</t>
  </si>
  <si>
    <t>บริษัท บีเอฟเคที(ประเทศไทย)จำกัด เช่า</t>
  </si>
  <si>
    <t>127/3</t>
  </si>
  <si>
    <t>141/57</t>
  </si>
  <si>
    <t xml:space="preserve">518  โรงงานซ่อมรถยนต์ </t>
  </si>
  <si>
    <t>อู่ซ่อมรถยนต์</t>
  </si>
  <si>
    <t>สำนักงาน</t>
  </si>
  <si>
    <t>48/49</t>
  </si>
  <si>
    <t>161/1</t>
  </si>
  <si>
    <t>1042</t>
  </si>
  <si>
    <t>182/1</t>
  </si>
  <si>
    <t>181/1</t>
  </si>
  <si>
    <t>91/49</t>
  </si>
  <si>
    <t>57/53</t>
  </si>
  <si>
    <t>109/57</t>
  </si>
  <si>
    <t>209/4</t>
  </si>
  <si>
    <t>70/57</t>
  </si>
  <si>
    <t>218/1</t>
  </si>
  <si>
    <t>39/57</t>
  </si>
  <si>
    <t>143/57</t>
  </si>
  <si>
    <t>25/49</t>
  </si>
  <si>
    <t>203/53</t>
  </si>
  <si>
    <t>28/53</t>
  </si>
  <si>
    <t>80/57</t>
  </si>
  <si>
    <t>280/57</t>
  </si>
  <si>
    <t>2639</t>
  </si>
  <si>
    <t>2638</t>
  </si>
  <si>
    <t>58/49</t>
  </si>
  <si>
    <t>76/57</t>
  </si>
  <si>
    <t>43/57</t>
  </si>
  <si>
    <t>44/1</t>
  </si>
  <si>
    <t>37/57</t>
  </si>
  <si>
    <t>259/49</t>
  </si>
  <si>
    <t>126/49</t>
  </si>
  <si>
    <t>127/49</t>
  </si>
  <si>
    <t>21/57</t>
  </si>
  <si>
    <t>1807</t>
  </si>
  <si>
    <t>194/9</t>
  </si>
  <si>
    <t>3713</t>
  </si>
  <si>
    <t>200/11</t>
  </si>
  <si>
    <t>2687</t>
  </si>
  <si>
    <t>2299</t>
  </si>
  <si>
    <t>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</si>
</sst>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[$-1000000]0\ 0000\ 00000\ 00\ 0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b/>
      <sz val="16"/>
      <name val="Angsana New"/>
      <family val="1"/>
    </font>
    <font>
      <sz val="16"/>
      <color theme="1"/>
      <name val="Angsana New"/>
      <family val="1"/>
    </font>
    <font>
      <sz val="16"/>
      <color theme="1"/>
      <name val="Tahoma"/>
      <family val="2"/>
      <charset val="222"/>
      <scheme val="minor"/>
    </font>
    <font>
      <sz val="16"/>
      <name val="Angsana New"/>
      <family val="1"/>
    </font>
    <font>
      <b/>
      <sz val="16"/>
      <color rgb="FFFF0000"/>
      <name val="Angsana New"/>
      <family val="1"/>
    </font>
    <font>
      <sz val="16"/>
      <color theme="1"/>
      <name val="Angsana New"/>
      <family val="1"/>
      <charset val="222"/>
    </font>
    <font>
      <sz val="16"/>
      <name val="Angsana New"/>
      <family val="1"/>
      <charset val="222"/>
    </font>
    <font>
      <b/>
      <sz val="16"/>
      <color theme="1"/>
      <name val="Angsana New"/>
      <family val="1"/>
      <charset val="222"/>
    </font>
    <font>
      <b/>
      <sz val="16"/>
      <color rgb="FFFF0000"/>
      <name val="Angsana New"/>
      <family val="1"/>
      <charset val="222"/>
    </font>
    <font>
      <b/>
      <sz val="16"/>
      <name val="Angsana New"/>
      <family val="1"/>
      <charset val="222"/>
    </font>
    <font>
      <sz val="16"/>
      <color rgb="FFFF0000"/>
      <name val="Angsana New"/>
      <family val="1"/>
      <charset val="222"/>
    </font>
    <font>
      <b/>
      <sz val="16"/>
      <name val="TH SarabunPSK"/>
      <family val="2"/>
      <charset val="222"/>
    </font>
    <font>
      <sz val="16"/>
      <name val="TH SarabunPSK"/>
      <family val="2"/>
      <charset val="222"/>
    </font>
    <font>
      <u/>
      <sz val="16"/>
      <name val="Angsana New"/>
      <family val="1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2">
    <xf numFmtId="0" fontId="0" fillId="0" borderId="0" xfId="0"/>
    <xf numFmtId="0" fontId="2" fillId="0" borderId="21" xfId="0" applyFont="1" applyBorder="1" applyProtection="1">
      <protection locked="0"/>
    </xf>
    <xf numFmtId="49" fontId="3" fillId="5" borderId="18" xfId="0" applyNumberFormat="1" applyFont="1" applyFill="1" applyBorder="1" applyAlignment="1" applyProtection="1">
      <alignment horizontal="center" vertical="center"/>
      <protection locked="0"/>
    </xf>
    <xf numFmtId="3" fontId="3" fillId="5" borderId="35" xfId="0" applyNumberFormat="1" applyFont="1" applyFill="1" applyBorder="1" applyAlignment="1" applyProtection="1">
      <alignment horizontal="center" vertical="center"/>
      <protection locked="0"/>
    </xf>
    <xf numFmtId="0" fontId="3" fillId="5" borderId="35" xfId="0" applyFont="1" applyFill="1" applyBorder="1" applyAlignment="1" applyProtection="1">
      <alignment horizontal="center" vertical="center" wrapText="1"/>
      <protection locked="0"/>
    </xf>
    <xf numFmtId="0" fontId="4" fillId="5" borderId="35" xfId="0" applyFont="1" applyFill="1" applyBorder="1" applyAlignment="1" applyProtection="1">
      <alignment horizontal="center" vertical="center" wrapText="1"/>
      <protection locked="0"/>
    </xf>
    <xf numFmtId="0" fontId="3" fillId="5" borderId="35" xfId="0" applyFont="1" applyFill="1" applyBorder="1" applyAlignment="1" applyProtection="1">
      <alignment horizontal="center" vertical="center"/>
      <protection locked="0"/>
    </xf>
    <xf numFmtId="4" fontId="3" fillId="5" borderId="35" xfId="0" applyNumberFormat="1" applyFont="1" applyFill="1" applyBorder="1" applyAlignment="1" applyProtection="1">
      <alignment horizontal="center" vertical="center"/>
      <protection locked="0"/>
    </xf>
    <xf numFmtId="4" fontId="3" fillId="5" borderId="35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35" xfId="1" applyNumberFormat="1" applyFont="1" applyFill="1" applyBorder="1" applyAlignment="1" applyProtection="1">
      <alignment horizontal="center" vertical="center"/>
      <protection locked="0"/>
    </xf>
    <xf numFmtId="1" fontId="5" fillId="5" borderId="35" xfId="0" applyNumberFormat="1" applyFont="1" applyFill="1" applyBorder="1" applyAlignment="1" applyProtection="1">
      <alignment horizontal="center" vertical="center"/>
      <protection locked="0"/>
    </xf>
    <xf numFmtId="0" fontId="5" fillId="5" borderId="35" xfId="0" applyFont="1" applyFill="1" applyBorder="1" applyAlignment="1" applyProtection="1">
      <alignment horizontal="center" vertical="center"/>
      <protection locked="0"/>
    </xf>
    <xf numFmtId="0" fontId="3" fillId="5" borderId="17" xfId="0" applyFont="1" applyFill="1" applyBorder="1" applyAlignment="1" applyProtection="1">
      <alignment vertical="center" wrapText="1"/>
      <protection locked="0"/>
    </xf>
    <xf numFmtId="0" fontId="3" fillId="5" borderId="18" xfId="0" applyFont="1" applyFill="1" applyBorder="1" applyAlignment="1" applyProtection="1">
      <alignment vertical="center" wrapText="1"/>
      <protection locked="0"/>
    </xf>
    <xf numFmtId="4" fontId="3" fillId="5" borderId="35" xfId="1" applyNumberFormat="1" applyFont="1" applyFill="1" applyBorder="1" applyAlignment="1" applyProtection="1">
      <alignment horizontal="center" vertical="center" wrapText="1"/>
      <protection locked="0"/>
    </xf>
    <xf numFmtId="43" fontId="3" fillId="5" borderId="35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49" fontId="7" fillId="0" borderId="36" xfId="0" applyNumberFormat="1" applyFont="1" applyBorder="1" applyAlignment="1" applyProtection="1">
      <alignment horizontal="center" vertical="center" shrinkToFit="1"/>
      <protection locked="0"/>
    </xf>
    <xf numFmtId="3" fontId="5" fillId="0" borderId="37" xfId="0" applyNumberFormat="1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4" fontId="5" fillId="0" borderId="37" xfId="0" applyNumberFormat="1" applyFont="1" applyBorder="1" applyAlignment="1" applyProtection="1">
      <alignment horizontal="center" vertical="center" shrinkToFit="1"/>
      <protection locked="0"/>
    </xf>
    <xf numFmtId="4" fontId="5" fillId="0" borderId="40" xfId="0" applyNumberFormat="1" applyFont="1" applyBorder="1" applyAlignment="1" applyProtection="1">
      <alignment horizontal="center" vertical="center" shrinkToFit="1"/>
      <protection locked="0"/>
    </xf>
    <xf numFmtId="4" fontId="5" fillId="0" borderId="40" xfId="1" applyNumberFormat="1" applyFont="1" applyFill="1" applyBorder="1" applyAlignment="1" applyProtection="1">
      <alignment horizontal="center" vertical="center" shrinkToFit="1"/>
      <protection locked="0"/>
    </xf>
    <xf numFmtId="4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4" fontId="7" fillId="0" borderId="40" xfId="1" applyNumberFormat="1" applyFont="1" applyFill="1" applyBorder="1" applyAlignment="1" applyProtection="1">
      <alignment horizontal="center" vertical="center" shrinkToFit="1"/>
      <protection locked="0"/>
    </xf>
    <xf numFmtId="43" fontId="5" fillId="0" borderId="40" xfId="1" applyFont="1" applyFill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4" fontId="5" fillId="0" borderId="36" xfId="0" applyNumberFormat="1" applyFont="1" applyBorder="1" applyAlignment="1" applyProtection="1">
      <alignment horizontal="center" vertical="center" shrinkToFit="1"/>
      <protection locked="0"/>
    </xf>
    <xf numFmtId="49" fontId="7" fillId="0" borderId="43" xfId="0" applyNumberFormat="1" applyFont="1" applyBorder="1" applyAlignment="1" applyProtection="1">
      <alignment horizontal="center" vertical="center" shrinkToFit="1"/>
      <protection locked="0"/>
    </xf>
    <xf numFmtId="3" fontId="5" fillId="0" borderId="44" xfId="0" applyNumberFormat="1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4" fontId="5" fillId="0" borderId="44" xfId="0" applyNumberFormat="1" applyFont="1" applyBorder="1" applyAlignment="1" applyProtection="1">
      <alignment horizontal="center" vertical="center" shrinkToFit="1"/>
      <protection locked="0"/>
    </xf>
    <xf numFmtId="4" fontId="5" fillId="0" borderId="48" xfId="1" applyNumberFormat="1" applyFont="1" applyFill="1" applyBorder="1" applyAlignment="1" applyProtection="1">
      <alignment horizontal="center" vertical="center" shrinkToFit="1"/>
      <protection locked="0"/>
    </xf>
    <xf numFmtId="4" fontId="5" fillId="0" borderId="49" xfId="1" applyNumberFormat="1" applyFont="1" applyFill="1" applyBorder="1" applyAlignment="1" applyProtection="1">
      <alignment horizontal="center" vertical="center" shrinkToFit="1"/>
      <protection locked="0"/>
    </xf>
    <xf numFmtId="4" fontId="5" fillId="0" borderId="49" xfId="0" applyNumberFormat="1" applyFont="1" applyBorder="1" applyAlignment="1" applyProtection="1">
      <alignment horizontal="center" vertical="center" shrinkToFit="1"/>
      <protection locked="0"/>
    </xf>
    <xf numFmtId="4" fontId="5" fillId="0" borderId="50" xfId="0" applyNumberFormat="1" applyFont="1" applyBorder="1" applyAlignment="1" applyProtection="1">
      <alignment horizontal="center" vertical="center" shrinkToFit="1"/>
      <protection locked="0"/>
    </xf>
    <xf numFmtId="1" fontId="5" fillId="0" borderId="51" xfId="0" applyNumberFormat="1" applyFont="1" applyBorder="1" applyAlignment="1" applyProtection="1">
      <alignment horizontal="center" vertical="center" shrinkToFit="1"/>
      <protection locked="0"/>
    </xf>
    <xf numFmtId="0" fontId="5" fillId="0" borderId="49" xfId="0" applyFont="1" applyBorder="1" applyAlignment="1" applyProtection="1">
      <alignment horizontal="center" vertical="center" shrinkToFit="1"/>
      <protection locked="0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4" fontId="7" fillId="0" borderId="49" xfId="1" applyNumberFormat="1" applyFont="1" applyFill="1" applyBorder="1" applyAlignment="1" applyProtection="1">
      <alignment horizontal="center" vertical="center" shrinkToFit="1"/>
      <protection locked="0"/>
    </xf>
    <xf numFmtId="43" fontId="5" fillId="0" borderId="49" xfId="1" applyFont="1" applyFill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43" fontId="5" fillId="0" borderId="43" xfId="1" applyFont="1" applyFill="1" applyBorder="1" applyAlignment="1" applyProtection="1">
      <alignment horizontal="center" vertical="center" shrinkToFit="1"/>
      <protection locked="0"/>
    </xf>
    <xf numFmtId="3" fontId="5" fillId="0" borderId="53" xfId="0" applyNumberFormat="1" applyFont="1" applyBorder="1" applyAlignment="1" applyProtection="1">
      <alignment horizontal="center" vertical="center" shrinkToFit="1"/>
      <protection locked="0"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4" fontId="5" fillId="0" borderId="53" xfId="0" applyNumberFormat="1" applyFont="1" applyBorder="1" applyAlignment="1" applyProtection="1">
      <alignment horizontal="center" vertical="center" shrinkToFit="1"/>
      <protection locked="0"/>
    </xf>
    <xf numFmtId="16" fontId="7" fillId="0" borderId="49" xfId="0" applyNumberFormat="1" applyFont="1" applyBorder="1" applyAlignment="1" applyProtection="1">
      <alignment horizontal="center" vertical="center" shrinkToFit="1"/>
      <protection locked="0"/>
    </xf>
    <xf numFmtId="49" fontId="7" fillId="0" borderId="55" xfId="0" applyNumberFormat="1" applyFont="1" applyBorder="1" applyAlignment="1" applyProtection="1">
      <alignment horizontal="center" vertical="center" shrinkToFit="1"/>
      <protection locked="0"/>
    </xf>
    <xf numFmtId="49" fontId="7" fillId="0" borderId="56" xfId="0" applyNumberFormat="1" applyFont="1" applyBorder="1" applyAlignment="1" applyProtection="1">
      <alignment horizontal="center" vertical="center" shrinkToFit="1"/>
      <protection locked="0"/>
    </xf>
    <xf numFmtId="49" fontId="7" fillId="0" borderId="57" xfId="0" applyNumberFormat="1" applyFont="1" applyBorder="1" applyAlignment="1" applyProtection="1">
      <alignment horizontal="center" vertical="center" shrinkToFit="1"/>
      <protection locked="0"/>
    </xf>
    <xf numFmtId="4" fontId="2" fillId="0" borderId="49" xfId="0" applyNumberFormat="1" applyFont="1" applyBorder="1" applyAlignment="1" applyProtection="1">
      <alignment horizontal="center" vertical="center" shrinkToFit="1"/>
      <protection locked="0"/>
    </xf>
    <xf numFmtId="4" fontId="2" fillId="0" borderId="50" xfId="0" applyNumberFormat="1" applyFont="1" applyBorder="1" applyAlignment="1" applyProtection="1">
      <alignment horizontal="center" vertical="center" shrinkToFit="1"/>
      <protection locked="0"/>
    </xf>
    <xf numFmtId="49" fontId="7" fillId="0" borderId="58" xfId="0" applyNumberFormat="1" applyFont="1" applyBorder="1" applyAlignment="1" applyProtection="1">
      <alignment horizontal="center" vertical="center" shrinkToFit="1"/>
      <protection locked="0"/>
    </xf>
    <xf numFmtId="3" fontId="5" fillId="0" borderId="59" xfId="0" applyNumberFormat="1" applyFont="1" applyBorder="1" applyAlignment="1" applyProtection="1">
      <alignment horizontal="center" vertical="center" shrinkToFit="1"/>
      <protection locked="0"/>
    </xf>
    <xf numFmtId="0" fontId="5" fillId="0" borderId="60" xfId="0" applyFont="1" applyBorder="1" applyAlignment="1" applyProtection="1">
      <alignment horizontal="center" vertical="center" shrinkToFit="1"/>
      <protection locked="0"/>
    </xf>
    <xf numFmtId="0" fontId="7" fillId="0" borderId="58" xfId="0" applyFont="1" applyBorder="1" applyAlignment="1" applyProtection="1">
      <alignment horizontal="center" vertical="center" shrinkToFit="1"/>
      <protection locked="0"/>
    </xf>
    <xf numFmtId="0" fontId="5" fillId="0" borderId="58" xfId="0" applyFont="1" applyBorder="1" applyAlignment="1" applyProtection="1">
      <alignment horizontal="center" vertical="center" shrinkToFit="1"/>
      <protection locked="0"/>
    </xf>
    <xf numFmtId="0" fontId="5" fillId="0" borderId="61" xfId="0" applyFont="1" applyBorder="1" applyAlignment="1" applyProtection="1">
      <alignment horizontal="center" vertical="center" shrinkToFit="1"/>
      <protection locked="0"/>
    </xf>
    <xf numFmtId="4" fontId="5" fillId="0" borderId="59" xfId="0" applyNumberFormat="1" applyFont="1" applyBorder="1" applyAlignment="1" applyProtection="1">
      <alignment horizontal="center" vertical="center" shrinkToFit="1"/>
      <protection locked="0"/>
    </xf>
    <xf numFmtId="4" fontId="5" fillId="0" borderId="62" xfId="1" applyNumberFormat="1" applyFont="1" applyFill="1" applyBorder="1" applyAlignment="1" applyProtection="1">
      <alignment horizontal="center" vertical="center" shrinkToFit="1"/>
      <protection locked="0"/>
    </xf>
    <xf numFmtId="4" fontId="5" fillId="0" borderId="62" xfId="0" applyNumberFormat="1" applyFont="1" applyBorder="1" applyAlignment="1" applyProtection="1">
      <alignment horizontal="center" vertical="center" shrinkToFit="1"/>
      <protection locked="0"/>
    </xf>
    <xf numFmtId="4" fontId="5" fillId="0" borderId="63" xfId="0" applyNumberFormat="1" applyFont="1" applyBorder="1" applyAlignment="1" applyProtection="1">
      <alignment horizontal="center" vertical="center" shrinkToFit="1"/>
      <protection locked="0"/>
    </xf>
    <xf numFmtId="1" fontId="5" fillId="0" borderId="64" xfId="0" applyNumberFormat="1" applyFont="1" applyBorder="1" applyAlignment="1" applyProtection="1">
      <alignment horizontal="center" vertical="center" shrinkToFit="1"/>
      <protection locked="0"/>
    </xf>
    <xf numFmtId="0" fontId="5" fillId="0" borderId="62" xfId="0" applyFont="1" applyBorder="1" applyAlignment="1" applyProtection="1">
      <alignment horizontal="center" vertical="center" shrinkToFit="1"/>
      <protection locked="0"/>
    </xf>
    <xf numFmtId="0" fontId="7" fillId="0" borderId="62" xfId="0" applyFont="1" applyBorder="1" applyAlignment="1" applyProtection="1">
      <alignment horizontal="center" vertical="center" shrinkToFit="1"/>
      <protection locked="0"/>
    </xf>
    <xf numFmtId="0" fontId="5" fillId="0" borderId="64" xfId="0" applyFont="1" applyBorder="1" applyAlignment="1" applyProtection="1">
      <alignment horizontal="center" vertical="center" shrinkToFit="1"/>
      <protection locked="0"/>
    </xf>
    <xf numFmtId="4" fontId="7" fillId="0" borderId="62" xfId="1" applyNumberFormat="1" applyFont="1" applyFill="1" applyBorder="1" applyAlignment="1" applyProtection="1">
      <alignment horizontal="center" vertical="center" shrinkToFit="1"/>
      <protection locked="0"/>
    </xf>
    <xf numFmtId="43" fontId="5" fillId="0" borderId="62" xfId="1" applyFont="1" applyFill="1" applyBorder="1" applyAlignment="1" applyProtection="1">
      <alignment horizontal="center" vertical="center" shrinkToFit="1"/>
      <protection locked="0"/>
    </xf>
    <xf numFmtId="0" fontId="5" fillId="0" borderId="63" xfId="0" applyFont="1" applyBorder="1" applyAlignment="1" applyProtection="1">
      <alignment horizontal="center" vertical="center" shrinkToFit="1"/>
      <protection locked="0"/>
    </xf>
    <xf numFmtId="43" fontId="5" fillId="0" borderId="58" xfId="1" applyFont="1" applyFill="1" applyBorder="1" applyAlignment="1" applyProtection="1">
      <alignment horizontal="center" vertical="center" shrinkToFit="1"/>
      <protection locked="0"/>
    </xf>
    <xf numFmtId="0" fontId="4" fillId="3" borderId="33" xfId="0" applyFont="1" applyFill="1" applyBorder="1" applyAlignment="1" applyProtection="1">
      <alignment vertical="center" wrapText="1"/>
      <protection locked="0"/>
    </xf>
    <xf numFmtId="0" fontId="4" fillId="3" borderId="34" xfId="0" applyFont="1" applyFill="1" applyBorder="1" applyAlignment="1" applyProtection="1">
      <alignment vertical="center" wrapText="1"/>
      <protection locked="0"/>
    </xf>
    <xf numFmtId="0" fontId="5" fillId="0" borderId="0" xfId="0" applyFont="1"/>
    <xf numFmtId="3" fontId="3" fillId="5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 shrinkToFit="1"/>
      <protection locked="0"/>
    </xf>
    <xf numFmtId="3" fontId="5" fillId="0" borderId="48" xfId="0" applyNumberFormat="1" applyFont="1" applyBorder="1" applyAlignment="1" applyProtection="1">
      <alignment horizontal="center" vertical="center" shrinkToFit="1"/>
      <protection locked="0"/>
    </xf>
    <xf numFmtId="0" fontId="5" fillId="0" borderId="48" xfId="0" applyFont="1" applyBorder="1" applyAlignment="1" applyProtection="1">
      <alignment horizontal="center" vertical="center" shrinkToFit="1"/>
      <protection locked="0"/>
    </xf>
    <xf numFmtId="4" fontId="5" fillId="0" borderId="48" xfId="0" applyNumberFormat="1" applyFont="1" applyBorder="1" applyAlignment="1" applyProtection="1">
      <alignment horizontal="center" vertical="center" shrinkToFit="1"/>
      <protection locked="0"/>
    </xf>
    <xf numFmtId="1" fontId="5" fillId="0" borderId="48" xfId="0" applyNumberFormat="1" applyFont="1" applyBorder="1" applyAlignment="1" applyProtection="1">
      <alignment horizontal="center" vertical="center" shrinkToFit="1"/>
      <protection locked="0"/>
    </xf>
    <xf numFmtId="0" fontId="5" fillId="0" borderId="65" xfId="0" applyFont="1" applyBorder="1" applyAlignment="1" applyProtection="1">
      <alignment horizontal="center" vertical="center" shrinkToFit="1"/>
      <protection locked="0"/>
    </xf>
    <xf numFmtId="4" fontId="7" fillId="0" borderId="48" xfId="1" applyNumberFormat="1" applyFont="1" applyFill="1" applyBorder="1" applyAlignment="1" applyProtection="1">
      <alignment horizontal="center" vertical="center" shrinkToFit="1"/>
      <protection locked="0"/>
    </xf>
    <xf numFmtId="43" fontId="5" fillId="0" borderId="48" xfId="1" applyFont="1" applyFill="1" applyBorder="1" applyAlignment="1" applyProtection="1">
      <alignment horizontal="center" vertical="center" shrinkToFit="1"/>
      <protection locked="0"/>
    </xf>
    <xf numFmtId="43" fontId="5" fillId="6" borderId="48" xfId="1" applyFont="1" applyFill="1" applyBorder="1" applyAlignment="1" applyProtection="1">
      <alignment horizontal="center" vertical="center" shrinkToFit="1"/>
      <protection locked="0"/>
    </xf>
    <xf numFmtId="0" fontId="7" fillId="4" borderId="48" xfId="0" applyFont="1" applyFill="1" applyBorder="1" applyAlignment="1" applyProtection="1">
      <alignment horizontal="center" vertical="center" shrinkToFit="1"/>
      <protection locked="0"/>
    </xf>
    <xf numFmtId="3" fontId="5" fillId="6" borderId="48" xfId="0" applyNumberFormat="1" applyFont="1" applyFill="1" applyBorder="1" applyAlignment="1" applyProtection="1">
      <alignment horizontal="center" vertical="center" shrinkToFit="1"/>
      <protection locked="0"/>
    </xf>
    <xf numFmtId="16" fontId="7" fillId="0" borderId="48" xfId="0" applyNumberFormat="1" applyFont="1" applyBorder="1" applyAlignment="1" applyProtection="1">
      <alignment horizontal="center" vertical="center" shrinkToFit="1"/>
      <protection locked="0"/>
    </xf>
    <xf numFmtId="3" fontId="5" fillId="7" borderId="4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8" xfId="0" quotePrefix="1" applyFont="1" applyBorder="1" applyAlignment="1" applyProtection="1">
      <alignment horizontal="center" vertical="center" shrinkToFit="1"/>
      <protection locked="0"/>
    </xf>
    <xf numFmtId="0" fontId="5" fillId="7" borderId="48" xfId="0" applyFont="1" applyFill="1" applyBorder="1" applyAlignment="1" applyProtection="1">
      <alignment horizontal="center" vertical="center" shrinkToFit="1"/>
      <protection locked="0"/>
    </xf>
    <xf numFmtId="0" fontId="4" fillId="3" borderId="20" xfId="0" applyFont="1" applyFill="1" applyBorder="1" applyAlignment="1" applyProtection="1">
      <alignment vertical="center" wrapText="1"/>
      <protection locked="0"/>
    </xf>
    <xf numFmtId="3" fontId="3" fillId="5" borderId="20" xfId="0" applyNumberFormat="1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4" fontId="3" fillId="5" borderId="20" xfId="0" applyNumberFormat="1" applyFont="1" applyFill="1" applyBorder="1" applyAlignment="1" applyProtection="1">
      <alignment horizontal="center" vertical="center"/>
      <protection locked="0"/>
    </xf>
    <xf numFmtId="4" fontId="3" fillId="5" borderId="20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20" xfId="1" applyNumberFormat="1" applyFont="1" applyFill="1" applyBorder="1" applyAlignment="1" applyProtection="1">
      <alignment horizontal="center" vertical="center"/>
      <protection locked="0"/>
    </xf>
    <xf numFmtId="1" fontId="5" fillId="5" borderId="20" xfId="0" applyNumberFormat="1" applyFont="1" applyFill="1" applyBorder="1" applyAlignment="1" applyProtection="1">
      <alignment horizontal="center" vertical="center"/>
      <protection locked="0"/>
    </xf>
    <xf numFmtId="0" fontId="5" fillId="5" borderId="20" xfId="0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vertical="center" wrapText="1"/>
      <protection locked="0"/>
    </xf>
    <xf numFmtId="4" fontId="3" fillId="5" borderId="20" xfId="1" applyNumberFormat="1" applyFont="1" applyFill="1" applyBorder="1" applyAlignment="1" applyProtection="1">
      <alignment horizontal="center" vertical="center" wrapText="1"/>
      <protection locked="0"/>
    </xf>
    <xf numFmtId="43" fontId="3" fillId="5" borderId="20" xfId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4" borderId="48" xfId="0" applyNumberFormat="1" applyFont="1" applyFill="1" applyBorder="1" applyAlignment="1" applyProtection="1">
      <alignment horizontal="center" vertical="center" shrinkToFit="1"/>
      <protection locked="0"/>
    </xf>
    <xf numFmtId="43" fontId="2" fillId="0" borderId="48" xfId="1" applyFont="1" applyFill="1" applyBorder="1" applyAlignment="1" applyProtection="1">
      <alignment horizontal="center" vertical="center" shrinkToFit="1"/>
      <protection locked="0"/>
    </xf>
    <xf numFmtId="3" fontId="5" fillId="9" borderId="48" xfId="0" applyNumberFormat="1" applyFont="1" applyFill="1" applyBorder="1" applyAlignment="1" applyProtection="1">
      <alignment horizontal="center" vertical="center" shrinkToFit="1"/>
      <protection locked="0"/>
    </xf>
    <xf numFmtId="43" fontId="5" fillId="9" borderId="48" xfId="1" applyFont="1" applyFill="1" applyBorder="1" applyAlignment="1" applyProtection="1">
      <alignment horizontal="center" vertical="center" shrinkToFit="1"/>
      <protection locked="0"/>
    </xf>
    <xf numFmtId="0" fontId="5" fillId="6" borderId="48" xfId="0" applyFont="1" applyFill="1" applyBorder="1" applyAlignment="1" applyProtection="1">
      <alignment horizontal="center" vertical="center" shrinkToFit="1"/>
      <protection locked="0"/>
    </xf>
    <xf numFmtId="49" fontId="5" fillId="5" borderId="35" xfId="0" applyNumberFormat="1" applyFont="1" applyFill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 applyProtection="1">
      <alignment horizontal="center" vertical="center" shrinkToFit="1"/>
      <protection locked="0"/>
    </xf>
    <xf numFmtId="49" fontId="5" fillId="0" borderId="48" xfId="0" applyNumberFormat="1" applyFont="1" applyBorder="1" applyAlignment="1" applyProtection="1">
      <alignment horizontal="center" vertical="center" shrinkToFit="1"/>
      <protection locked="0"/>
    </xf>
    <xf numFmtId="49" fontId="7" fillId="0" borderId="49" xfId="0" applyNumberFormat="1" applyFont="1" applyBorder="1" applyAlignment="1" applyProtection="1">
      <alignment horizontal="center" vertical="center" shrinkToFit="1"/>
      <protection locked="0"/>
    </xf>
    <xf numFmtId="49" fontId="5" fillId="0" borderId="49" xfId="0" applyNumberFormat="1" applyFont="1" applyBorder="1" applyAlignment="1" applyProtection="1">
      <alignment horizontal="center" vertical="center" shrinkToFit="1"/>
      <protection locked="0"/>
    </xf>
    <xf numFmtId="3" fontId="5" fillId="0" borderId="49" xfId="0" applyNumberFormat="1" applyFont="1" applyBorder="1" applyAlignment="1" applyProtection="1">
      <alignment horizontal="center" vertical="center" shrinkToFit="1"/>
      <protection locked="0"/>
    </xf>
    <xf numFmtId="43" fontId="7" fillId="0" borderId="49" xfId="1" applyFont="1" applyFill="1" applyBorder="1" applyAlignment="1" applyProtection="1">
      <alignment horizontal="center" vertical="center" shrinkToFit="1"/>
      <protection locked="0"/>
    </xf>
    <xf numFmtId="43" fontId="2" fillId="0" borderId="49" xfId="1" applyFont="1" applyFill="1" applyBorder="1" applyAlignment="1" applyProtection="1">
      <alignment horizontal="center" vertical="center" shrinkToFit="1"/>
      <protection locked="0"/>
    </xf>
    <xf numFmtId="49" fontId="2" fillId="0" borderId="49" xfId="0" applyNumberFormat="1" applyFont="1" applyBorder="1" applyAlignment="1" applyProtection="1">
      <alignment horizontal="center" vertical="center" shrinkToFit="1"/>
      <protection locked="0"/>
    </xf>
    <xf numFmtId="3" fontId="5" fillId="4" borderId="49" xfId="0" applyNumberFormat="1" applyFont="1" applyFill="1" applyBorder="1" applyAlignment="1" applyProtection="1">
      <alignment horizontal="center" vertical="center" shrinkToFit="1"/>
      <protection locked="0"/>
    </xf>
    <xf numFmtId="43" fontId="8" fillId="0" borderId="49" xfId="1" applyFont="1" applyFill="1" applyBorder="1" applyAlignment="1" applyProtection="1">
      <alignment horizontal="center" vertical="center" shrinkToFit="1"/>
      <protection locked="0"/>
    </xf>
    <xf numFmtId="43" fontId="5" fillId="10" borderId="49" xfId="1" applyFont="1" applyFill="1" applyBorder="1" applyAlignment="1" applyProtection="1">
      <alignment horizontal="center" vertical="center" shrinkToFit="1"/>
      <protection locked="0"/>
    </xf>
    <xf numFmtId="2" fontId="3" fillId="5" borderId="35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48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0" fontId="7" fillId="11" borderId="48" xfId="0" applyFont="1" applyFill="1" applyBorder="1" applyAlignment="1" applyProtection="1">
      <alignment horizontal="center" vertical="center" shrinkToFit="1"/>
      <protection locked="0"/>
    </xf>
    <xf numFmtId="0" fontId="7" fillId="12" borderId="48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8" borderId="48" xfId="0" applyFont="1" applyFill="1" applyBorder="1" applyAlignment="1" applyProtection="1">
      <alignment horizontal="center" vertical="center" shrinkToFit="1"/>
      <protection locked="0"/>
    </xf>
    <xf numFmtId="2" fontId="5" fillId="0" borderId="49" xfId="1" applyNumberFormat="1" applyFont="1" applyFill="1" applyBorder="1" applyAlignment="1" applyProtection="1">
      <alignment horizontal="center" vertical="center" shrinkToFit="1"/>
      <protection locked="0"/>
    </xf>
    <xf numFmtId="0" fontId="5" fillId="12" borderId="24" xfId="0" applyFont="1" applyFill="1" applyBorder="1" applyAlignment="1" applyProtection="1">
      <alignment horizontal="center"/>
      <protection locked="0"/>
    </xf>
    <xf numFmtId="3" fontId="7" fillId="0" borderId="48" xfId="0" applyNumberFormat="1" applyFont="1" applyBorder="1" applyAlignment="1" applyProtection="1">
      <alignment horizontal="center" vertical="center" shrinkToFit="1"/>
      <protection locked="0"/>
    </xf>
    <xf numFmtId="4" fontId="7" fillId="0" borderId="48" xfId="0" applyNumberFormat="1" applyFont="1" applyBorder="1" applyAlignment="1" applyProtection="1">
      <alignment horizontal="center" vertical="center" shrinkToFit="1"/>
      <protection locked="0"/>
    </xf>
    <xf numFmtId="43" fontId="5" fillId="4" borderId="48" xfId="1" applyFont="1" applyFill="1" applyBorder="1" applyAlignment="1" applyProtection="1">
      <alignment horizontal="center" vertical="center" shrinkToFit="1"/>
      <protection locked="0"/>
    </xf>
    <xf numFmtId="3" fontId="5" fillId="8" borderId="48" xfId="0" applyNumberFormat="1" applyFont="1" applyFill="1" applyBorder="1" applyAlignment="1" applyProtection="1">
      <alignment horizontal="center" vertical="center" shrinkToFit="1"/>
      <protection locked="0"/>
    </xf>
    <xf numFmtId="0" fontId="7" fillId="6" borderId="48" xfId="0" applyFont="1" applyFill="1" applyBorder="1" applyAlignment="1" applyProtection="1">
      <alignment horizontal="center" vertical="center" shrinkToFit="1"/>
      <protection locked="0"/>
    </xf>
    <xf numFmtId="4" fontId="2" fillId="0" borderId="48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4" fontId="5" fillId="7" borderId="48" xfId="0" applyNumberFormat="1" applyFont="1" applyFill="1" applyBorder="1" applyAlignment="1" applyProtection="1">
      <alignment horizontal="center" vertical="center" shrinkToFit="1"/>
      <protection locked="0"/>
    </xf>
    <xf numFmtId="4" fontId="5" fillId="7" borderId="48" xfId="1" applyNumberFormat="1" applyFont="1" applyFill="1" applyBorder="1" applyAlignment="1" applyProtection="1">
      <alignment horizontal="center" vertical="center" shrinkToFit="1"/>
      <protection locked="0"/>
    </xf>
    <xf numFmtId="3" fontId="5" fillId="13" borderId="48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49" xfId="0" applyNumberFormat="1" applyFont="1" applyBorder="1" applyAlignment="1" applyProtection="1">
      <alignment horizontal="center" vertical="center" shrinkToFit="1"/>
      <protection locked="0"/>
    </xf>
    <xf numFmtId="43" fontId="5" fillId="6" borderId="49" xfId="1" applyFont="1" applyFill="1" applyBorder="1" applyAlignment="1" applyProtection="1">
      <alignment horizontal="center" vertical="center" shrinkToFit="1"/>
      <protection locked="0"/>
    </xf>
    <xf numFmtId="4" fontId="5" fillId="4" borderId="49" xfId="1" applyNumberFormat="1" applyFont="1" applyFill="1" applyBorder="1" applyAlignment="1" applyProtection="1">
      <alignment horizontal="center" vertical="center" shrinkToFit="1"/>
      <protection locked="0"/>
    </xf>
    <xf numFmtId="4" fontId="5" fillId="4" borderId="49" xfId="0" applyNumberFormat="1" applyFont="1" applyFill="1" applyBorder="1" applyAlignment="1" applyProtection="1">
      <alignment horizontal="center" vertical="center" shrinkToFit="1"/>
      <protection locked="0"/>
    </xf>
    <xf numFmtId="1" fontId="5" fillId="4" borderId="49" xfId="0" applyNumberFormat="1" applyFont="1" applyFill="1" applyBorder="1" applyAlignment="1" applyProtection="1">
      <alignment horizontal="center" vertical="center" shrinkToFit="1"/>
      <protection locked="0"/>
    </xf>
    <xf numFmtId="0" fontId="5" fillId="4" borderId="49" xfId="0" applyFont="1" applyFill="1" applyBorder="1" applyAlignment="1" applyProtection="1">
      <alignment horizontal="center" vertical="center" shrinkToFit="1"/>
      <protection locked="0"/>
    </xf>
    <xf numFmtId="0" fontId="7" fillId="4" borderId="49" xfId="0" applyFont="1" applyFill="1" applyBorder="1" applyAlignment="1" applyProtection="1">
      <alignment horizontal="center" vertical="center" shrinkToFit="1"/>
      <protection locked="0"/>
    </xf>
    <xf numFmtId="0" fontId="5" fillId="4" borderId="52" xfId="0" applyFont="1" applyFill="1" applyBorder="1" applyAlignment="1" applyProtection="1">
      <alignment horizontal="center" vertical="center" shrinkToFit="1"/>
      <protection locked="0"/>
    </xf>
    <xf numFmtId="0" fontId="5" fillId="4" borderId="51" xfId="0" applyFont="1" applyFill="1" applyBorder="1" applyAlignment="1" applyProtection="1">
      <alignment horizontal="center" vertical="center" shrinkToFit="1"/>
      <protection locked="0"/>
    </xf>
    <xf numFmtId="4" fontId="7" fillId="4" borderId="49" xfId="1" applyNumberFormat="1" applyFont="1" applyFill="1" applyBorder="1" applyAlignment="1" applyProtection="1">
      <alignment horizontal="center" vertical="center" shrinkToFit="1"/>
      <protection locked="0"/>
    </xf>
    <xf numFmtId="43" fontId="5" fillId="4" borderId="49" xfId="1" applyFont="1" applyFill="1" applyBorder="1" applyAlignment="1" applyProtection="1">
      <alignment horizontal="center" vertical="center" shrinkToFit="1"/>
      <protection locked="0"/>
    </xf>
    <xf numFmtId="0" fontId="5" fillId="6" borderId="49" xfId="0" applyFont="1" applyFill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14" fontId="7" fillId="0" borderId="49" xfId="0" applyNumberFormat="1" applyFont="1" applyBorder="1" applyAlignment="1" applyProtection="1">
      <alignment horizontal="center" vertical="center" shrinkToFit="1"/>
      <protection locked="0"/>
    </xf>
    <xf numFmtId="11" fontId="7" fillId="0" borderId="49" xfId="0" applyNumberFormat="1" applyFont="1" applyBorder="1" applyAlignment="1" applyProtection="1">
      <alignment horizontal="center" vertical="center" shrinkToFit="1"/>
      <protection locked="0"/>
    </xf>
    <xf numFmtId="0" fontId="7" fillId="6" borderId="49" xfId="0" applyFont="1" applyFill="1" applyBorder="1" applyAlignment="1" applyProtection="1">
      <alignment horizontal="center" vertical="center" shrinkToFit="1"/>
      <protection locked="0"/>
    </xf>
    <xf numFmtId="0" fontId="5" fillId="6" borderId="52" xfId="0" applyFont="1" applyFill="1" applyBorder="1" applyAlignment="1" applyProtection="1">
      <alignment horizontal="center" vertical="center" shrinkToFit="1"/>
      <protection locked="0"/>
    </xf>
    <xf numFmtId="3" fontId="9" fillId="5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10" fillId="14" borderId="20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4" fontId="5" fillId="0" borderId="49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9" xfId="0" applyFont="1" applyFill="1" applyBorder="1" applyAlignment="1" applyProtection="1">
      <alignment horizontal="center" vertical="center" shrinkToFit="1"/>
      <protection locked="0"/>
    </xf>
    <xf numFmtId="0" fontId="7" fillId="0" borderId="49" xfId="0" applyFont="1" applyFill="1" applyBorder="1" applyAlignment="1" applyProtection="1">
      <alignment horizontal="center" vertical="center" shrinkToFit="1"/>
      <protection locked="0"/>
    </xf>
    <xf numFmtId="0" fontId="5" fillId="0" borderId="52" xfId="0" applyFont="1" applyFill="1" applyBorder="1" applyAlignment="1" applyProtection="1">
      <alignment horizontal="center" vertical="center" shrinkToFit="1"/>
      <protection locked="0"/>
    </xf>
    <xf numFmtId="0" fontId="5" fillId="0" borderId="51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5" fillId="0" borderId="48" xfId="0" applyFont="1" applyFill="1" applyBorder="1" applyAlignment="1" applyProtection="1">
      <alignment horizontal="center" vertical="center" shrinkToFit="1"/>
      <protection locked="0"/>
    </xf>
    <xf numFmtId="0" fontId="5" fillId="0" borderId="66" xfId="0" applyFont="1" applyBorder="1" applyAlignment="1" applyProtection="1">
      <alignment horizontal="center" vertical="center" shrinkToFit="1"/>
      <protection locked="0"/>
    </xf>
    <xf numFmtId="49" fontId="7" fillId="4" borderId="49" xfId="0" applyNumberFormat="1" applyFont="1" applyFill="1" applyBorder="1" applyAlignment="1" applyProtection="1">
      <alignment horizontal="center" vertical="center" shrinkToFit="1"/>
      <protection locked="0"/>
    </xf>
    <xf numFmtId="1" fontId="2" fillId="0" borderId="49" xfId="0" applyNumberFormat="1" applyFont="1" applyBorder="1" applyAlignment="1" applyProtection="1">
      <alignment horizontal="center" vertical="center" shrinkToFit="1"/>
      <protection locked="0"/>
    </xf>
    <xf numFmtId="3" fontId="5" fillId="15" borderId="49" xfId="0" applyNumberFormat="1" applyFont="1" applyFill="1" applyBorder="1" applyAlignment="1" applyProtection="1">
      <alignment horizontal="center" vertical="center" shrinkToFit="1"/>
      <protection locked="0"/>
    </xf>
    <xf numFmtId="3" fontId="5" fillId="6" borderId="4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9" xfId="1" applyNumberFormat="1" applyFont="1" applyFill="1" applyBorder="1" applyAlignment="1" applyProtection="1">
      <alignment horizontal="center" vertical="center" shrinkToFit="1"/>
      <protection locked="0"/>
    </xf>
    <xf numFmtId="0" fontId="5" fillId="12" borderId="35" xfId="0" applyFont="1" applyFill="1" applyBorder="1" applyAlignment="1" applyProtection="1">
      <alignment horizontal="center" vertical="center"/>
      <protection locked="0"/>
    </xf>
    <xf numFmtId="0" fontId="5" fillId="12" borderId="48" xfId="0" applyFont="1" applyFill="1" applyBorder="1" applyAlignment="1" applyProtection="1">
      <alignment horizontal="center" vertical="center" shrinkToFit="1"/>
      <protection locked="0"/>
    </xf>
    <xf numFmtId="0" fontId="5" fillId="12" borderId="49" xfId="0" applyFont="1" applyFill="1" applyBorder="1" applyAlignment="1" applyProtection="1">
      <alignment horizontal="center" vertical="center" shrinkToFit="1"/>
      <protection locked="0"/>
    </xf>
    <xf numFmtId="0" fontId="5" fillId="12" borderId="52" xfId="0" applyFont="1" applyFill="1" applyBorder="1" applyAlignment="1" applyProtection="1">
      <alignment horizontal="center" vertical="center" shrinkToFit="1"/>
      <protection locked="0"/>
    </xf>
    <xf numFmtId="0" fontId="5" fillId="12" borderId="51" xfId="0" applyFont="1" applyFill="1" applyBorder="1" applyAlignment="1" applyProtection="1">
      <alignment horizontal="center" vertical="center" shrinkToFit="1"/>
      <protection locked="0"/>
    </xf>
    <xf numFmtId="3" fontId="5" fillId="12" borderId="49" xfId="0" applyNumberFormat="1" applyFont="1" applyFill="1" applyBorder="1" applyAlignment="1" applyProtection="1">
      <alignment horizontal="center" vertical="center" shrinkToFit="1"/>
      <protection locked="0"/>
    </xf>
    <xf numFmtId="0" fontId="7" fillId="12" borderId="49" xfId="0" applyFont="1" applyFill="1" applyBorder="1" applyAlignment="1" applyProtection="1">
      <alignment horizontal="center" vertical="center" shrinkToFit="1"/>
      <protection locked="0"/>
    </xf>
    <xf numFmtId="4" fontId="5" fillId="12" borderId="49" xfId="0" applyNumberFormat="1" applyFont="1" applyFill="1" applyBorder="1" applyAlignment="1" applyProtection="1">
      <alignment horizontal="center" vertical="center" shrinkToFit="1"/>
      <protection locked="0"/>
    </xf>
    <xf numFmtId="4" fontId="5" fillId="12" borderId="49" xfId="1" applyNumberFormat="1" applyFont="1" applyFill="1" applyBorder="1" applyAlignment="1" applyProtection="1">
      <alignment horizontal="center" vertical="center" shrinkToFit="1"/>
      <protection locked="0"/>
    </xf>
    <xf numFmtId="4" fontId="7" fillId="12" borderId="49" xfId="1" applyNumberFormat="1" applyFont="1" applyFill="1" applyBorder="1" applyAlignment="1" applyProtection="1">
      <alignment horizontal="center" vertical="center" shrinkToFit="1"/>
      <protection locked="0"/>
    </xf>
    <xf numFmtId="43" fontId="5" fillId="12" borderId="49" xfId="1" applyFont="1" applyFill="1" applyBorder="1" applyAlignment="1" applyProtection="1">
      <alignment horizontal="center" vertical="center" shrinkToFit="1"/>
      <protection locked="0"/>
    </xf>
    <xf numFmtId="16" fontId="7" fillId="0" borderId="49" xfId="0" quotePrefix="1" applyNumberFormat="1" applyFont="1" applyBorder="1" applyAlignment="1" applyProtection="1">
      <alignment horizontal="center" vertical="center" shrinkToFit="1"/>
      <protection locked="0"/>
    </xf>
    <xf numFmtId="0" fontId="7" fillId="0" borderId="49" xfId="0" quotePrefix="1" applyFont="1" applyBorder="1" applyAlignment="1" applyProtection="1">
      <alignment horizontal="center" vertical="center" shrinkToFit="1"/>
      <protection locked="0"/>
    </xf>
    <xf numFmtId="0" fontId="7" fillId="15" borderId="49" xfId="0" applyFont="1" applyFill="1" applyBorder="1" applyAlignment="1" applyProtection="1">
      <alignment horizontal="center" vertical="center" shrinkToFit="1"/>
      <protection locked="0"/>
    </xf>
    <xf numFmtId="0" fontId="5" fillId="15" borderId="49" xfId="0" applyFont="1" applyFill="1" applyBorder="1" applyAlignment="1" applyProtection="1">
      <alignment horizontal="center" vertical="center" shrinkToFit="1"/>
      <protection locked="0"/>
    </xf>
    <xf numFmtId="4" fontId="5" fillId="15" borderId="49" xfId="0" applyNumberFormat="1" applyFont="1" applyFill="1" applyBorder="1" applyAlignment="1" applyProtection="1">
      <alignment horizontal="center" vertical="center" shrinkToFit="1"/>
      <protection locked="0"/>
    </xf>
    <xf numFmtId="4" fontId="5" fillId="15" borderId="49" xfId="1" applyNumberFormat="1" applyFont="1" applyFill="1" applyBorder="1" applyAlignment="1" applyProtection="1">
      <alignment horizontal="center" vertical="center" shrinkToFit="1"/>
      <protection locked="0"/>
    </xf>
    <xf numFmtId="1" fontId="5" fillId="12" borderId="49" xfId="0" applyNumberFormat="1" applyFont="1" applyFill="1" applyBorder="1" applyAlignment="1" applyProtection="1">
      <alignment horizontal="center" vertical="center" shrinkToFit="1"/>
      <protection locked="0"/>
    </xf>
    <xf numFmtId="0" fontId="7" fillId="12" borderId="20" xfId="0" applyFont="1" applyFill="1" applyBorder="1" applyAlignment="1" applyProtection="1">
      <alignment horizontal="center"/>
      <protection locked="0"/>
    </xf>
    <xf numFmtId="0" fontId="5" fillId="0" borderId="20" xfId="0" applyFont="1" applyBorder="1" applyProtection="1">
      <protection locked="0"/>
    </xf>
    <xf numFmtId="0" fontId="5" fillId="12" borderId="20" xfId="0" applyFont="1" applyFill="1" applyBorder="1" applyAlignment="1" applyProtection="1">
      <alignment horizontal="center"/>
      <protection locked="0"/>
    </xf>
    <xf numFmtId="0" fontId="5" fillId="12" borderId="67" xfId="0" applyFont="1" applyFill="1" applyBorder="1" applyProtection="1">
      <protection locked="0"/>
    </xf>
    <xf numFmtId="0" fontId="5" fillId="12" borderId="20" xfId="0" applyFont="1" applyFill="1" applyBorder="1" applyProtection="1">
      <protection locked="0"/>
    </xf>
    <xf numFmtId="0" fontId="7" fillId="12" borderId="20" xfId="0" applyFont="1" applyFill="1" applyBorder="1" applyProtection="1">
      <protection locked="0"/>
    </xf>
    <xf numFmtId="0" fontId="5" fillId="0" borderId="20" xfId="0" quotePrefix="1" applyFont="1" applyBorder="1" applyAlignment="1" applyProtection="1">
      <alignment horizontal="center"/>
      <protection locked="0"/>
    </xf>
    <xf numFmtId="0" fontId="7" fillId="10" borderId="49" xfId="0" applyFont="1" applyFill="1" applyBorder="1" applyAlignment="1" applyProtection="1">
      <alignment horizontal="center" vertical="center" shrinkToFit="1"/>
      <protection locked="0"/>
    </xf>
    <xf numFmtId="3" fontId="5" fillId="10" borderId="49" xfId="0" applyNumberFormat="1" applyFont="1" applyFill="1" applyBorder="1" applyAlignment="1" applyProtection="1">
      <alignment horizontal="center" vertical="center" shrinkToFit="1"/>
      <protection locked="0"/>
    </xf>
    <xf numFmtId="0" fontId="5" fillId="10" borderId="20" xfId="0" applyFont="1" applyFill="1" applyBorder="1" applyAlignment="1" applyProtection="1">
      <alignment horizontal="center"/>
      <protection locked="0"/>
    </xf>
    <xf numFmtId="43" fontId="5" fillId="16" borderId="49" xfId="1" applyFont="1" applyFill="1" applyBorder="1" applyAlignment="1" applyProtection="1">
      <alignment horizontal="center" vertical="center" shrinkToFit="1"/>
      <protection locked="0"/>
    </xf>
    <xf numFmtId="3" fontId="5" fillId="16" borderId="49" xfId="0" applyNumberFormat="1" applyFont="1" applyFill="1" applyBorder="1" applyAlignment="1" applyProtection="1">
      <alignment horizontal="center" vertical="center" shrinkToFit="1"/>
      <protection locked="0"/>
    </xf>
    <xf numFmtId="0" fontId="5" fillId="16" borderId="49" xfId="0" applyFont="1" applyFill="1" applyBorder="1" applyAlignment="1" applyProtection="1">
      <alignment horizontal="center" vertical="center" shrinkToFit="1"/>
      <protection locked="0"/>
    </xf>
    <xf numFmtId="0" fontId="7" fillId="16" borderId="49" xfId="0" applyFont="1" applyFill="1" applyBorder="1" applyAlignment="1" applyProtection="1">
      <alignment horizontal="center" vertical="center" shrinkToFit="1"/>
      <protection locked="0"/>
    </xf>
    <xf numFmtId="4" fontId="5" fillId="16" borderId="49" xfId="0" applyNumberFormat="1" applyFont="1" applyFill="1" applyBorder="1" applyAlignment="1" applyProtection="1">
      <alignment horizontal="center" vertical="center" shrinkToFit="1"/>
      <protection locked="0"/>
    </xf>
    <xf numFmtId="4" fontId="5" fillId="16" borderId="49" xfId="1" applyNumberFormat="1" applyFont="1" applyFill="1" applyBorder="1" applyAlignment="1" applyProtection="1">
      <alignment horizontal="center" vertical="center" shrinkToFit="1"/>
      <protection locked="0"/>
    </xf>
    <xf numFmtId="1" fontId="5" fillId="16" borderId="49" xfId="0" applyNumberFormat="1" applyFont="1" applyFill="1" applyBorder="1" applyAlignment="1" applyProtection="1">
      <alignment horizontal="center" vertical="center" shrinkToFit="1"/>
      <protection locked="0"/>
    </xf>
    <xf numFmtId="0" fontId="5" fillId="16" borderId="52" xfId="0" applyFont="1" applyFill="1" applyBorder="1" applyAlignment="1" applyProtection="1">
      <alignment horizontal="center" vertical="center" shrinkToFit="1"/>
      <protection locked="0"/>
    </xf>
    <xf numFmtId="0" fontId="5" fillId="16" borderId="51" xfId="0" applyFont="1" applyFill="1" applyBorder="1" applyAlignment="1" applyProtection="1">
      <alignment horizontal="center" vertical="center" shrinkToFit="1"/>
      <protection locked="0"/>
    </xf>
    <xf numFmtId="4" fontId="7" fillId="16" borderId="49" xfId="1" applyNumberFormat="1" applyFont="1" applyFill="1" applyBorder="1" applyAlignment="1" applyProtection="1">
      <alignment horizontal="center" vertical="center" shrinkToFit="1"/>
      <protection locked="0"/>
    </xf>
    <xf numFmtId="3" fontId="5" fillId="0" borderId="49" xfId="0" applyNumberFormat="1" applyFont="1" applyFill="1" applyBorder="1" applyAlignment="1" applyProtection="1">
      <alignment horizontal="center" vertical="center" shrinkToFit="1"/>
      <protection locked="0"/>
    </xf>
    <xf numFmtId="43" fontId="5" fillId="14" borderId="49" xfId="1" applyFont="1" applyFill="1" applyBorder="1" applyAlignment="1" applyProtection="1">
      <alignment horizontal="center" vertical="center" shrinkToFit="1"/>
      <protection locked="0"/>
    </xf>
    <xf numFmtId="3" fontId="5" fillId="14" borderId="49" xfId="0" applyNumberFormat="1" applyFont="1" applyFill="1" applyBorder="1" applyAlignment="1" applyProtection="1">
      <alignment horizontal="center" vertical="center" shrinkToFit="1"/>
      <protection locked="0"/>
    </xf>
    <xf numFmtId="16" fontId="7" fillId="0" borderId="49" xfId="0" applyNumberFormat="1" applyFont="1" applyFill="1" applyBorder="1" applyAlignment="1" applyProtection="1">
      <alignment horizontal="center" vertical="center" shrinkToFit="1"/>
      <protection locked="0"/>
    </xf>
    <xf numFmtId="4" fontId="2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8" xfId="0" applyFont="1" applyFill="1" applyBorder="1" applyAlignment="1" applyProtection="1">
      <alignment horizontal="center" vertical="center" shrinkToFit="1"/>
      <protection locked="0"/>
    </xf>
    <xf numFmtId="3" fontId="5" fillId="12" borderId="48" xfId="0" applyNumberFormat="1" applyFont="1" applyFill="1" applyBorder="1" applyAlignment="1" applyProtection="1">
      <alignment horizontal="center" vertical="center" shrinkToFit="1"/>
      <protection locked="0"/>
    </xf>
    <xf numFmtId="4" fontId="5" fillId="12" borderId="48" xfId="0" applyNumberFormat="1" applyFont="1" applyFill="1" applyBorder="1" applyAlignment="1" applyProtection="1">
      <alignment horizontal="center" vertical="center" shrinkToFit="1"/>
      <protection locked="0"/>
    </xf>
    <xf numFmtId="4" fontId="5" fillId="12" borderId="48" xfId="1" applyNumberFormat="1" applyFont="1" applyFill="1" applyBorder="1" applyAlignment="1" applyProtection="1">
      <alignment horizontal="center" vertical="center" shrinkToFit="1"/>
      <protection locked="0"/>
    </xf>
    <xf numFmtId="1" fontId="5" fillId="12" borderId="48" xfId="0" applyNumberFormat="1" applyFont="1" applyFill="1" applyBorder="1" applyAlignment="1" applyProtection="1">
      <alignment horizontal="center" vertical="center" shrinkToFit="1"/>
      <protection locked="0"/>
    </xf>
    <xf numFmtId="0" fontId="5" fillId="12" borderId="45" xfId="0" applyFont="1" applyFill="1" applyBorder="1" applyAlignment="1" applyProtection="1">
      <alignment horizontal="center" vertical="center" shrinkToFit="1"/>
      <protection locked="0"/>
    </xf>
    <xf numFmtId="0" fontId="5" fillId="12" borderId="65" xfId="0" applyFont="1" applyFill="1" applyBorder="1" applyAlignment="1" applyProtection="1">
      <alignment horizontal="center" vertical="center" shrinkToFit="1"/>
      <protection locked="0"/>
    </xf>
    <xf numFmtId="4" fontId="7" fillId="12" borderId="48" xfId="1" applyNumberFormat="1" applyFont="1" applyFill="1" applyBorder="1" applyAlignment="1" applyProtection="1">
      <alignment horizontal="center" vertical="center" shrinkToFit="1"/>
      <protection locked="0"/>
    </xf>
    <xf numFmtId="43" fontId="5" fillId="12" borderId="48" xfId="1" applyFont="1" applyFill="1" applyBorder="1" applyAlignment="1" applyProtection="1">
      <alignment horizontal="center" vertical="center" shrinkToFit="1"/>
      <protection locked="0"/>
    </xf>
    <xf numFmtId="43" fontId="8" fillId="12" borderId="49" xfId="1" applyFont="1" applyFill="1" applyBorder="1" applyAlignment="1" applyProtection="1">
      <alignment horizontal="center" vertical="center" shrinkToFit="1"/>
      <protection locked="0"/>
    </xf>
    <xf numFmtId="43" fontId="7" fillId="12" borderId="49" xfId="1" applyFont="1" applyFill="1" applyBorder="1" applyAlignment="1" applyProtection="1">
      <alignment horizontal="center" vertical="center" shrinkToFit="1"/>
      <protection locked="0"/>
    </xf>
    <xf numFmtId="43" fontId="2" fillId="12" borderId="49" xfId="1" applyFont="1" applyFill="1" applyBorder="1" applyAlignment="1" applyProtection="1">
      <alignment horizontal="center" vertical="center" shrinkToFit="1"/>
      <protection locked="0"/>
    </xf>
    <xf numFmtId="4" fontId="2" fillId="12" borderId="4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3" fontId="5" fillId="0" borderId="67" xfId="0" applyNumberFormat="1" applyFont="1" applyBorder="1" applyAlignment="1" applyProtection="1">
      <alignment horizontal="center" vertical="center" shrinkToFit="1"/>
      <protection locked="0"/>
    </xf>
    <xf numFmtId="0" fontId="7" fillId="0" borderId="67" xfId="0" applyFont="1" applyBorder="1" applyAlignment="1" applyProtection="1">
      <alignment horizontal="center" vertical="center" shrinkToFit="1"/>
      <protection locked="0"/>
    </xf>
    <xf numFmtId="0" fontId="5" fillId="0" borderId="67" xfId="0" applyFont="1" applyBorder="1" applyAlignment="1" applyProtection="1">
      <alignment horizontal="center" vertical="center" shrinkToFit="1"/>
      <protection locked="0"/>
    </xf>
    <xf numFmtId="4" fontId="5" fillId="0" borderId="67" xfId="0" applyNumberFormat="1" applyFont="1" applyBorder="1" applyAlignment="1" applyProtection="1">
      <alignment horizontal="center" vertical="center" shrinkToFit="1"/>
      <protection locked="0"/>
    </xf>
    <xf numFmtId="4" fontId="5" fillId="0" borderId="67" xfId="1" applyNumberFormat="1" applyFont="1" applyFill="1" applyBorder="1" applyAlignment="1" applyProtection="1">
      <alignment horizontal="center" vertical="center" shrinkToFit="1"/>
      <protection locked="0"/>
    </xf>
    <xf numFmtId="4" fontId="2" fillId="0" borderId="48" xfId="0" applyNumberFormat="1" applyFont="1" applyBorder="1" applyAlignment="1" applyProtection="1">
      <alignment horizontal="center" vertical="center" shrinkToFit="1"/>
      <protection locked="0"/>
    </xf>
    <xf numFmtId="3" fontId="5" fillId="7" borderId="49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49" xfId="0" quotePrefix="1" applyNumberFormat="1" applyFont="1" applyBorder="1" applyAlignment="1" applyProtection="1">
      <alignment horizontal="center" vertical="center" shrinkToFit="1"/>
      <protection locked="0"/>
    </xf>
    <xf numFmtId="4" fontId="7" fillId="0" borderId="49" xfId="1" applyNumberFormat="1" applyFont="1" applyFill="1" applyBorder="1" applyAlignment="1" applyProtection="1">
      <alignment horizontal="right" vertical="center" shrinkToFit="1"/>
      <protection locked="0"/>
    </xf>
    <xf numFmtId="3" fontId="5" fillId="17" borderId="49" xfId="0" applyNumberFormat="1" applyFont="1" applyFill="1" applyBorder="1" applyAlignment="1" applyProtection="1">
      <alignment horizontal="center" vertical="center" shrinkToFit="1"/>
      <protection locked="0"/>
    </xf>
    <xf numFmtId="3" fontId="7" fillId="12" borderId="49" xfId="0" applyNumberFormat="1" applyFont="1" applyFill="1" applyBorder="1" applyAlignment="1" applyProtection="1">
      <alignment horizontal="center" vertical="center" shrinkToFit="1"/>
      <protection locked="0"/>
    </xf>
    <xf numFmtId="4" fontId="7" fillId="12" borderId="49" xfId="0" applyNumberFormat="1" applyFont="1" applyFill="1" applyBorder="1" applyAlignment="1" applyProtection="1">
      <alignment horizontal="center" vertical="center" shrinkToFit="1"/>
      <protection locked="0"/>
    </xf>
    <xf numFmtId="1" fontId="7" fillId="12" borderId="49" xfId="0" applyNumberFormat="1" applyFont="1" applyFill="1" applyBorder="1" applyAlignment="1" applyProtection="1">
      <alignment horizontal="center" vertical="center" shrinkToFit="1"/>
      <protection locked="0"/>
    </xf>
    <xf numFmtId="0" fontId="7" fillId="12" borderId="52" xfId="0" applyFont="1" applyFill="1" applyBorder="1" applyAlignment="1" applyProtection="1">
      <alignment horizontal="center" vertical="center" shrinkToFit="1"/>
      <protection locked="0"/>
    </xf>
    <xf numFmtId="0" fontId="7" fillId="12" borderId="51" xfId="0" applyFont="1" applyFill="1" applyBorder="1" applyAlignment="1" applyProtection="1">
      <alignment horizontal="center" vertical="center" shrinkToFit="1"/>
      <protection locked="0"/>
    </xf>
    <xf numFmtId="0" fontId="7" fillId="12" borderId="49" xfId="0" quotePrefix="1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Protection="1">
      <protection locked="0"/>
    </xf>
    <xf numFmtId="3" fontId="7" fillId="0" borderId="49" xfId="0" applyNumberFormat="1" applyFont="1" applyBorder="1" applyAlignment="1" applyProtection="1">
      <alignment horizontal="center" vertical="center" shrinkToFit="1"/>
      <protection locked="0"/>
    </xf>
    <xf numFmtId="4" fontId="7" fillId="0" borderId="49" xfId="0" applyNumberFormat="1" applyFont="1" applyBorder="1" applyAlignment="1" applyProtection="1">
      <alignment horizontal="center" vertical="center" shrinkToFit="1"/>
      <protection locked="0"/>
    </xf>
    <xf numFmtId="16" fontId="7" fillId="12" borderId="4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5" fillId="6" borderId="51" xfId="0" applyFont="1" applyFill="1" applyBorder="1" applyAlignment="1" applyProtection="1">
      <alignment horizontal="center" vertical="center" shrinkToFit="1"/>
      <protection locked="0"/>
    </xf>
    <xf numFmtId="4" fontId="7" fillId="6" borderId="49" xfId="1" applyNumberFormat="1" applyFont="1" applyFill="1" applyBorder="1" applyAlignment="1" applyProtection="1">
      <alignment horizontal="center" vertical="center" shrinkToFit="1"/>
      <protection locked="0"/>
    </xf>
    <xf numFmtId="0" fontId="5" fillId="4" borderId="45" xfId="0" applyFont="1" applyFill="1" applyBorder="1" applyAlignment="1" applyProtection="1">
      <alignment horizontal="center" vertical="center" shrinkToFit="1"/>
      <protection locked="0"/>
    </xf>
    <xf numFmtId="0" fontId="5" fillId="4" borderId="65" xfId="0" applyFont="1" applyFill="1" applyBorder="1" applyAlignment="1" applyProtection="1">
      <alignment horizontal="center" vertical="center" shrinkToFit="1"/>
      <protection locked="0"/>
    </xf>
    <xf numFmtId="0" fontId="5" fillId="4" borderId="48" xfId="0" applyFont="1" applyFill="1" applyBorder="1" applyAlignment="1" applyProtection="1">
      <alignment horizontal="center" vertical="center" shrinkToFit="1"/>
      <protection locked="0"/>
    </xf>
    <xf numFmtId="4" fontId="7" fillId="4" borderId="48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187" fontId="7" fillId="0" borderId="20" xfId="0" applyNumberFormat="1" applyFont="1" applyBorder="1" applyAlignment="1" applyProtection="1">
      <alignment vertical="center"/>
      <protection locked="0"/>
    </xf>
    <xf numFmtId="187" fontId="7" fillId="12" borderId="20" xfId="0" applyNumberFormat="1" applyFont="1" applyFill="1" applyBorder="1" applyAlignment="1" applyProtection="1">
      <alignment horizontal="center"/>
      <protection locked="0"/>
    </xf>
    <xf numFmtId="49" fontId="5" fillId="0" borderId="20" xfId="0" applyNumberFormat="1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 vertical="top"/>
      <protection locked="0"/>
    </xf>
    <xf numFmtId="0" fontId="13" fillId="3" borderId="33" xfId="0" applyFont="1" applyFill="1" applyBorder="1" applyAlignment="1" applyProtection="1">
      <alignment vertical="center" wrapText="1"/>
      <protection locked="0"/>
    </xf>
    <xf numFmtId="0" fontId="13" fillId="3" borderId="34" xfId="0" applyFont="1" applyFill="1" applyBorder="1" applyAlignment="1" applyProtection="1">
      <alignment vertical="center" wrapText="1"/>
      <protection locked="0"/>
    </xf>
    <xf numFmtId="3" fontId="11" fillId="5" borderId="18" xfId="0" applyNumberFormat="1" applyFont="1" applyFill="1" applyBorder="1" applyAlignment="1" applyProtection="1">
      <alignment horizontal="center" vertical="center"/>
      <protection locked="0"/>
    </xf>
    <xf numFmtId="3" fontId="11" fillId="5" borderId="35" xfId="0" applyNumberFormat="1" applyFont="1" applyFill="1" applyBorder="1" applyAlignment="1" applyProtection="1">
      <alignment horizontal="center" vertical="center"/>
      <protection locked="0"/>
    </xf>
    <xf numFmtId="0" fontId="11" fillId="5" borderId="35" xfId="0" applyFont="1" applyFill="1" applyBorder="1" applyAlignment="1" applyProtection="1">
      <alignment horizontal="center" vertical="center" wrapText="1"/>
      <protection locked="0"/>
    </xf>
    <xf numFmtId="0" fontId="13" fillId="5" borderId="35" xfId="0" applyFont="1" applyFill="1" applyBorder="1" applyAlignment="1" applyProtection="1">
      <alignment horizontal="center" vertical="center" wrapText="1"/>
      <protection locked="0"/>
    </xf>
    <xf numFmtId="0" fontId="11" fillId="5" borderId="35" xfId="0" applyFont="1" applyFill="1" applyBorder="1" applyAlignment="1" applyProtection="1">
      <alignment horizontal="center" vertical="center"/>
      <protection locked="0"/>
    </xf>
    <xf numFmtId="4" fontId="11" fillId="5" borderId="35" xfId="0" applyNumberFormat="1" applyFont="1" applyFill="1" applyBorder="1" applyAlignment="1" applyProtection="1">
      <alignment horizontal="center" vertical="center"/>
      <protection locked="0"/>
    </xf>
    <xf numFmtId="4" fontId="11" fillId="5" borderId="35" xfId="0" applyNumberFormat="1" applyFont="1" applyFill="1" applyBorder="1" applyAlignment="1" applyProtection="1">
      <alignment horizontal="center" vertical="center" wrapText="1"/>
      <protection locked="0"/>
    </xf>
    <xf numFmtId="4" fontId="11" fillId="5" borderId="35" xfId="1" applyNumberFormat="1" applyFont="1" applyFill="1" applyBorder="1" applyAlignment="1" applyProtection="1">
      <alignment horizontal="center" vertical="center"/>
      <protection locked="0"/>
    </xf>
    <xf numFmtId="1" fontId="9" fillId="5" borderId="35" xfId="0" applyNumberFormat="1" applyFont="1" applyFill="1" applyBorder="1" applyAlignment="1" applyProtection="1">
      <alignment horizontal="center" vertical="center"/>
      <protection locked="0"/>
    </xf>
    <xf numFmtId="0" fontId="9" fillId="5" borderId="35" xfId="0" applyFont="1" applyFill="1" applyBorder="1" applyAlignment="1" applyProtection="1">
      <alignment horizontal="center" vertical="center"/>
      <protection locked="0"/>
    </xf>
    <xf numFmtId="0" fontId="11" fillId="5" borderId="17" xfId="0" applyFont="1" applyFill="1" applyBorder="1" applyAlignment="1" applyProtection="1">
      <alignment vertical="center" wrapText="1"/>
      <protection locked="0"/>
    </xf>
    <xf numFmtId="0" fontId="11" fillId="5" borderId="18" xfId="0" applyFont="1" applyFill="1" applyBorder="1" applyAlignment="1" applyProtection="1">
      <alignment vertical="center" wrapText="1"/>
      <protection locked="0"/>
    </xf>
    <xf numFmtId="4" fontId="11" fillId="5" borderId="35" xfId="1" applyNumberFormat="1" applyFont="1" applyFill="1" applyBorder="1" applyAlignment="1" applyProtection="1">
      <alignment horizontal="center" vertical="center" wrapText="1"/>
      <protection locked="0"/>
    </xf>
    <xf numFmtId="43" fontId="11" fillId="5" borderId="35" xfId="1" applyFont="1" applyFill="1" applyBorder="1" applyAlignment="1" applyProtection="1">
      <alignment horizontal="center" vertical="center" wrapText="1"/>
      <protection locked="0"/>
    </xf>
    <xf numFmtId="0" fontId="10" fillId="0" borderId="48" xfId="0" applyFont="1" applyBorder="1" applyAlignment="1" applyProtection="1">
      <alignment horizontal="center" vertical="center" shrinkToFit="1"/>
      <protection locked="0"/>
    </xf>
    <xf numFmtId="3" fontId="9" fillId="0" borderId="48" xfId="0" applyNumberFormat="1" applyFont="1" applyBorder="1" applyAlignment="1" applyProtection="1">
      <alignment horizontal="center" vertical="center" shrinkToFit="1"/>
      <protection locked="0"/>
    </xf>
    <xf numFmtId="0" fontId="9" fillId="0" borderId="48" xfId="0" applyFont="1" applyBorder="1" applyAlignment="1" applyProtection="1">
      <alignment horizontal="center" vertical="center" shrinkToFit="1"/>
      <protection locked="0"/>
    </xf>
    <xf numFmtId="4" fontId="9" fillId="0" borderId="48" xfId="0" applyNumberFormat="1" applyFont="1" applyBorder="1" applyAlignment="1" applyProtection="1">
      <alignment horizontal="center" vertical="center" shrinkToFit="1"/>
      <protection locked="0"/>
    </xf>
    <xf numFmtId="4" fontId="9" fillId="0" borderId="48" xfId="1" applyNumberFormat="1" applyFont="1" applyFill="1" applyBorder="1" applyAlignment="1" applyProtection="1">
      <alignment horizontal="center" vertical="center" shrinkToFit="1"/>
      <protection locked="0"/>
    </xf>
    <xf numFmtId="1" fontId="9" fillId="0" borderId="48" xfId="0" applyNumberFormat="1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9" fillId="0" borderId="65" xfId="0" applyFont="1" applyBorder="1" applyAlignment="1" applyProtection="1">
      <alignment horizontal="center" vertical="center" shrinkToFit="1"/>
      <protection locked="0"/>
    </xf>
    <xf numFmtId="4" fontId="10" fillId="0" borderId="48" xfId="1" applyNumberFormat="1" applyFont="1" applyFill="1" applyBorder="1" applyAlignment="1" applyProtection="1">
      <alignment horizontal="center" vertical="center" shrinkToFit="1"/>
      <protection locked="0"/>
    </xf>
    <xf numFmtId="43" fontId="9" fillId="0" borderId="48" xfId="1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 shrinkToFit="1"/>
      <protection locked="0"/>
    </xf>
    <xf numFmtId="4" fontId="9" fillId="0" borderId="49" xfId="1" applyNumberFormat="1" applyFont="1" applyFill="1" applyBorder="1" applyAlignment="1" applyProtection="1">
      <alignment horizontal="center" vertical="center" shrinkToFit="1"/>
      <protection locked="0"/>
    </xf>
    <xf numFmtId="4" fontId="9" fillId="0" borderId="49" xfId="0" applyNumberFormat="1" applyFont="1" applyBorder="1" applyAlignment="1" applyProtection="1">
      <alignment horizontal="center" vertical="center" shrinkToFit="1"/>
      <protection locked="0"/>
    </xf>
    <xf numFmtId="1" fontId="9" fillId="0" borderId="49" xfId="0" applyNumberFormat="1" applyFont="1" applyBorder="1" applyAlignment="1" applyProtection="1">
      <alignment horizontal="center" vertical="center" shrinkToFit="1"/>
      <protection locked="0"/>
    </xf>
    <xf numFmtId="0" fontId="9" fillId="0" borderId="49" xfId="0" applyFont="1" applyBorder="1" applyAlignment="1" applyProtection="1">
      <alignment horizontal="center" vertical="center" shrinkToFit="1"/>
      <protection locked="0"/>
    </xf>
    <xf numFmtId="0" fontId="9" fillId="0" borderId="52" xfId="0" applyFont="1" applyBorder="1" applyAlignment="1" applyProtection="1">
      <alignment horizontal="center" vertical="center" shrinkToFit="1"/>
      <protection locked="0"/>
    </xf>
    <xf numFmtId="0" fontId="9" fillId="0" borderId="51" xfId="0" applyFont="1" applyBorder="1" applyAlignment="1" applyProtection="1">
      <alignment horizontal="center" vertical="center" shrinkToFit="1"/>
      <protection locked="0"/>
    </xf>
    <xf numFmtId="4" fontId="10" fillId="0" borderId="49" xfId="1" applyNumberFormat="1" applyFont="1" applyFill="1" applyBorder="1" applyAlignment="1" applyProtection="1">
      <alignment horizontal="center" vertical="center" shrinkToFit="1"/>
      <protection locked="0"/>
    </xf>
    <xf numFmtId="43" fontId="9" fillId="0" borderId="49" xfId="1" applyFont="1" applyFill="1" applyBorder="1" applyAlignment="1" applyProtection="1">
      <alignment horizontal="center" vertical="center" shrinkToFit="1"/>
      <protection locked="0"/>
    </xf>
    <xf numFmtId="3" fontId="9" fillId="8" borderId="49" xfId="0" applyNumberFormat="1" applyFont="1" applyFill="1" applyBorder="1" applyAlignment="1" applyProtection="1">
      <alignment horizontal="center" vertical="center" shrinkToFit="1"/>
      <protection locked="0"/>
    </xf>
    <xf numFmtId="3" fontId="9" fillId="0" borderId="49" xfId="0" applyNumberFormat="1" applyFont="1" applyBorder="1" applyAlignment="1" applyProtection="1">
      <alignment horizontal="center" vertical="center" shrinkToFit="1"/>
      <protection locked="0"/>
    </xf>
    <xf numFmtId="3" fontId="9" fillId="6" borderId="49" xfId="0" applyNumberFormat="1" applyFont="1" applyFill="1" applyBorder="1" applyAlignment="1" applyProtection="1">
      <alignment horizontal="center" vertical="center" shrinkToFit="1"/>
      <protection locked="0"/>
    </xf>
    <xf numFmtId="16" fontId="10" fillId="0" borderId="49" xfId="0" applyNumberFormat="1" applyFont="1" applyBorder="1" applyAlignment="1" applyProtection="1">
      <alignment horizontal="center" vertical="center" shrinkToFit="1"/>
      <protection locked="0"/>
    </xf>
    <xf numFmtId="11" fontId="10" fillId="0" borderId="49" xfId="0" applyNumberFormat="1" applyFont="1" applyBorder="1" applyAlignment="1" applyProtection="1">
      <alignment horizontal="center" vertical="center" shrinkToFit="1"/>
      <protection locked="0"/>
    </xf>
    <xf numFmtId="0" fontId="10" fillId="6" borderId="49" xfId="0" applyFont="1" applyFill="1" applyBorder="1" applyAlignment="1" applyProtection="1">
      <alignment horizontal="center" vertical="center" shrinkToFit="1"/>
      <protection locked="0"/>
    </xf>
    <xf numFmtId="0" fontId="10" fillId="6" borderId="48" xfId="0" applyFont="1" applyFill="1" applyBorder="1" applyAlignment="1" applyProtection="1">
      <alignment horizontal="center" vertical="center" shrinkToFit="1"/>
      <protection locked="0"/>
    </xf>
    <xf numFmtId="0" fontId="9" fillId="6" borderId="49" xfId="0" applyFont="1" applyFill="1" applyBorder="1" applyAlignment="1" applyProtection="1">
      <alignment horizontal="center" vertical="center" shrinkToFit="1"/>
      <protection locked="0"/>
    </xf>
    <xf numFmtId="4" fontId="9" fillId="6" borderId="49" xfId="0" applyNumberFormat="1" applyFont="1" applyFill="1" applyBorder="1" applyAlignment="1" applyProtection="1">
      <alignment horizontal="center" vertical="center" shrinkToFit="1"/>
      <protection locked="0"/>
    </xf>
    <xf numFmtId="4" fontId="9" fillId="6" borderId="49" xfId="1" applyNumberFormat="1" applyFont="1" applyFill="1" applyBorder="1" applyAlignment="1" applyProtection="1">
      <alignment horizontal="center" vertical="center" shrinkToFit="1"/>
      <protection locked="0"/>
    </xf>
    <xf numFmtId="0" fontId="15" fillId="0" borderId="20" xfId="0" applyFont="1" applyBorder="1" applyProtection="1">
      <protection locked="0"/>
    </xf>
    <xf numFmtId="0" fontId="16" fillId="0" borderId="20" xfId="0" applyFont="1" applyBorder="1" applyProtection="1">
      <protection locked="0"/>
    </xf>
    <xf numFmtId="3" fontId="9" fillId="0" borderId="49" xfId="0" applyNumberFormat="1" applyFont="1" applyFill="1" applyBorder="1" applyAlignment="1" applyProtection="1">
      <alignment horizontal="center" vertical="center" shrinkToFit="1"/>
      <protection locked="0"/>
    </xf>
    <xf numFmtId="43" fontId="7" fillId="0" borderId="48" xfId="1" applyFont="1" applyFill="1" applyBorder="1" applyAlignment="1" applyProtection="1">
      <alignment horizontal="center" vertical="center" shrinkToFit="1"/>
      <protection locked="0"/>
    </xf>
    <xf numFmtId="0" fontId="17" fillId="0" borderId="48" xfId="0" applyFont="1" applyBorder="1" applyAlignment="1" applyProtection="1">
      <alignment horizontal="center" vertical="center" shrinkToFit="1"/>
      <protection locked="0"/>
    </xf>
    <xf numFmtId="4" fontId="7" fillId="6" borderId="48" xfId="1" applyNumberFormat="1" applyFont="1" applyFill="1" applyBorder="1" applyAlignment="1" applyProtection="1">
      <alignment horizontal="center" vertical="center" shrinkToFit="1"/>
      <protection locked="0"/>
    </xf>
    <xf numFmtId="43" fontId="2" fillId="0" borderId="48" xfId="1" applyFont="1" applyFill="1" applyBorder="1" applyAlignment="1" applyProtection="1">
      <alignment horizontal="left" vertical="center" shrinkToFit="1"/>
      <protection locked="0"/>
    </xf>
    <xf numFmtId="43" fontId="7" fillId="0" borderId="48" xfId="1" applyFont="1" applyFill="1" applyBorder="1" applyAlignment="1" applyProtection="1">
      <alignment horizontal="left" vertical="center" shrinkToFit="1"/>
      <protection locked="0"/>
    </xf>
    <xf numFmtId="0" fontId="5" fillId="11" borderId="49" xfId="0" applyFont="1" applyFill="1" applyBorder="1" applyAlignment="1" applyProtection="1">
      <alignment horizontal="center" vertical="center" shrinkToFit="1"/>
      <protection locked="0"/>
    </xf>
    <xf numFmtId="3" fontId="5" fillId="8" borderId="49" xfId="0" applyNumberFormat="1" applyFont="1" applyFill="1" applyBorder="1" applyAlignment="1" applyProtection="1">
      <alignment horizontal="center" vertical="center" shrinkToFit="1"/>
      <protection locked="0"/>
    </xf>
    <xf numFmtId="43" fontId="5" fillId="18" borderId="49" xfId="1" applyFont="1" applyFill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left" vertical="center" shrinkToFit="1"/>
      <protection locked="0"/>
    </xf>
    <xf numFmtId="0" fontId="5" fillId="0" borderId="68" xfId="0" applyFont="1" applyBorder="1" applyAlignment="1" applyProtection="1">
      <alignment horizontal="center" vertical="center" shrinkToFit="1"/>
      <protection locked="0"/>
    </xf>
    <xf numFmtId="4" fontId="5" fillId="0" borderId="68" xfId="0" applyNumberFormat="1" applyFont="1" applyBorder="1" applyAlignment="1" applyProtection="1">
      <alignment horizontal="center" vertical="center" shrinkToFit="1"/>
      <protection locked="0"/>
    </xf>
    <xf numFmtId="4" fontId="5" fillId="0" borderId="68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49" xfId="0" applyNumberFormat="1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7" fillId="0" borderId="49" xfId="0" applyFont="1" applyBorder="1" applyAlignment="1" applyProtection="1">
      <alignment horizontal="center"/>
      <protection locked="0"/>
    </xf>
    <xf numFmtId="0" fontId="5" fillId="0" borderId="69" xfId="0" applyFont="1" applyBorder="1" applyAlignment="1" applyProtection="1">
      <alignment horizontal="center" vertical="center" shrinkToFit="1"/>
      <protection locked="0"/>
    </xf>
    <xf numFmtId="4" fontId="5" fillId="0" borderId="69" xfId="0" applyNumberFormat="1" applyFont="1" applyBorder="1" applyAlignment="1" applyProtection="1">
      <alignment horizontal="center" vertical="center" shrinkToFit="1"/>
      <protection locked="0"/>
    </xf>
    <xf numFmtId="4" fontId="5" fillId="0" borderId="69" xfId="1" applyNumberFormat="1" applyFont="1" applyFill="1" applyBorder="1" applyAlignment="1" applyProtection="1">
      <alignment horizontal="center" vertical="center" shrinkToFit="1"/>
      <protection locked="0"/>
    </xf>
    <xf numFmtId="3" fontId="5" fillId="19" borderId="49" xfId="0" applyNumberFormat="1" applyFont="1" applyFill="1" applyBorder="1" applyAlignment="1" applyProtection="1">
      <alignment horizontal="center" vertical="center" shrinkToFit="1"/>
      <protection locked="0"/>
    </xf>
    <xf numFmtId="43" fontId="5" fillId="19" borderId="49" xfId="1" applyFont="1" applyFill="1" applyBorder="1" applyAlignment="1" applyProtection="1">
      <alignment horizontal="center" vertical="center" shrinkToFit="1"/>
      <protection locked="0"/>
    </xf>
    <xf numFmtId="0" fontId="2" fillId="12" borderId="49" xfId="0" applyFont="1" applyFill="1" applyBorder="1" applyAlignment="1" applyProtection="1">
      <alignment horizontal="center" vertical="center" shrinkToFit="1"/>
      <protection locked="0"/>
    </xf>
    <xf numFmtId="0" fontId="5" fillId="0" borderId="70" xfId="0" applyFont="1" applyBorder="1" applyAlignment="1" applyProtection="1">
      <alignment horizontal="center" vertical="center" shrinkToFit="1"/>
      <protection locked="0"/>
    </xf>
    <xf numFmtId="4" fontId="5" fillId="0" borderId="51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188" fontId="5" fillId="0" borderId="49" xfId="0" applyNumberFormat="1" applyFont="1" applyBorder="1" applyAlignment="1" applyProtection="1">
      <alignment horizontal="center" vertical="center" shrinkToFit="1"/>
      <protection locked="0"/>
    </xf>
    <xf numFmtId="43" fontId="7" fillId="6" borderId="49" xfId="1" applyFont="1" applyFill="1" applyBorder="1" applyAlignment="1" applyProtection="1">
      <alignment horizontal="center" vertical="center" shrinkToFit="1"/>
      <protection locked="0"/>
    </xf>
    <xf numFmtId="0" fontId="4" fillId="3" borderId="75" xfId="0" applyFont="1" applyFill="1" applyBorder="1" applyAlignment="1" applyProtection="1">
      <alignment vertical="center" wrapText="1"/>
      <protection locked="0"/>
    </xf>
    <xf numFmtId="0" fontId="4" fillId="3" borderId="76" xfId="0" applyFont="1" applyFill="1" applyBorder="1" applyAlignment="1" applyProtection="1">
      <alignment vertical="center" wrapText="1"/>
      <protection locked="0"/>
    </xf>
    <xf numFmtId="16" fontId="7" fillId="0" borderId="48" xfId="0" quotePrefix="1" applyNumberFormat="1" applyFont="1" applyBorder="1" applyAlignment="1" applyProtection="1">
      <alignment horizontal="center" vertical="center" shrinkToFit="1"/>
      <protection locked="0"/>
    </xf>
    <xf numFmtId="17" fontId="7" fillId="0" borderId="49" xfId="0" quotePrefix="1" applyNumberFormat="1" applyFont="1" applyBorder="1" applyAlignment="1" applyProtection="1">
      <alignment horizontal="center" vertical="center" shrinkToFit="1"/>
      <protection locked="0"/>
    </xf>
    <xf numFmtId="43" fontId="5" fillId="7" borderId="49" xfId="1" applyFont="1" applyFill="1" applyBorder="1" applyAlignment="1" applyProtection="1">
      <alignment horizontal="center" vertical="center" shrinkToFit="1"/>
      <protection locked="0"/>
    </xf>
    <xf numFmtId="43" fontId="3" fillId="3" borderId="8" xfId="1" applyFont="1" applyFill="1" applyBorder="1" applyAlignment="1" applyProtection="1">
      <alignment horizontal="center" vertical="center" wrapText="1"/>
      <protection locked="0"/>
    </xf>
    <xf numFmtId="43" fontId="3" fillId="3" borderId="20" xfId="1" applyFont="1" applyFill="1" applyBorder="1" applyAlignment="1" applyProtection="1">
      <alignment horizontal="center" vertical="center" wrapText="1"/>
      <protection locked="0"/>
    </xf>
    <xf numFmtId="43" fontId="3" fillId="3" borderId="27" xfId="1" applyFont="1" applyFill="1" applyBorder="1" applyAlignment="1" applyProtection="1">
      <alignment horizontal="center" vertical="center" wrapText="1"/>
      <protection locked="0"/>
    </xf>
    <xf numFmtId="4" fontId="3" fillId="3" borderId="9" xfId="1" applyNumberFormat="1" applyFont="1" applyFill="1" applyBorder="1" applyAlignment="1" applyProtection="1">
      <alignment horizontal="center" vertical="center" wrapText="1"/>
      <protection locked="0"/>
    </xf>
    <xf numFmtId="4" fontId="3" fillId="3" borderId="20" xfId="1" applyNumberFormat="1" applyFont="1" applyFill="1" applyBorder="1" applyAlignment="1" applyProtection="1">
      <alignment horizontal="center" vertical="center" wrapText="1"/>
      <protection locked="0"/>
    </xf>
    <xf numFmtId="4" fontId="3" fillId="3" borderId="27" xfId="1" applyNumberFormat="1" applyFont="1" applyFill="1" applyBorder="1" applyAlignment="1" applyProtection="1">
      <alignment horizontal="center" vertical="center" wrapText="1"/>
      <protection locked="0"/>
    </xf>
    <xf numFmtId="43" fontId="3" fillId="3" borderId="10" xfId="1" applyFont="1" applyFill="1" applyBorder="1" applyAlignment="1" applyProtection="1">
      <alignment horizontal="center" vertical="center"/>
      <protection locked="0"/>
    </xf>
    <xf numFmtId="1" fontId="2" fillId="4" borderId="16" xfId="0" applyNumberFormat="1" applyFont="1" applyFill="1" applyBorder="1" applyAlignment="1" applyProtection="1">
      <alignment horizontal="center" vertical="center"/>
      <protection locked="0"/>
    </xf>
    <xf numFmtId="1" fontId="2" fillId="4" borderId="22" xfId="0" applyNumberFormat="1" applyFont="1" applyFill="1" applyBorder="1" applyAlignment="1" applyProtection="1">
      <alignment horizontal="center" vertical="center"/>
      <protection locked="0"/>
    </xf>
    <xf numFmtId="1" fontId="2" fillId="4" borderId="32" xfId="0" applyNumberFormat="1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2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4" fontId="3" fillId="2" borderId="9" xfId="0" applyNumberFormat="1" applyFont="1" applyFill="1" applyBorder="1" applyAlignment="1" applyProtection="1">
      <alignment horizontal="center" vertical="center"/>
      <protection locked="0"/>
    </xf>
    <xf numFmtId="4" fontId="3" fillId="2" borderId="24" xfId="0" applyNumberFormat="1" applyFont="1" applyFill="1" applyBorder="1" applyAlignment="1" applyProtection="1">
      <alignment horizontal="center" vertical="center"/>
      <protection locked="0"/>
    </xf>
    <xf numFmtId="4" fontId="3" fillId="2" borderId="28" xfId="0" applyNumberFormat="1" applyFont="1" applyFill="1" applyBorder="1" applyAlignment="1" applyProtection="1">
      <alignment horizontal="center" vertical="center"/>
      <protection locked="0"/>
    </xf>
    <xf numFmtId="4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29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4" xfId="0" applyNumberFormat="1" applyFont="1" applyFill="1" applyBorder="1" applyAlignment="1" applyProtection="1">
      <alignment horizontal="center" vertical="center"/>
      <protection locked="0"/>
    </xf>
    <xf numFmtId="4" fontId="3" fillId="2" borderId="15" xfId="0" applyNumberFormat="1" applyFont="1" applyFill="1" applyBorder="1" applyAlignment="1" applyProtection="1">
      <alignment horizontal="center" vertical="center"/>
      <protection locked="0"/>
    </xf>
    <xf numFmtId="4" fontId="3" fillId="2" borderId="10" xfId="0" applyNumberFormat="1" applyFont="1" applyFill="1" applyBorder="1" applyAlignment="1" applyProtection="1">
      <alignment horizontal="center" vertical="center"/>
      <protection locked="0"/>
    </xf>
    <xf numFmtId="4" fontId="3" fillId="2" borderId="13" xfId="1" applyNumberFormat="1" applyFont="1" applyFill="1" applyBorder="1" applyAlignment="1" applyProtection="1">
      <alignment horizontal="center" vertical="center"/>
      <protection locked="0"/>
    </xf>
    <xf numFmtId="4" fontId="3" fillId="2" borderId="21" xfId="1" applyNumberFormat="1" applyFont="1" applyFill="1" applyBorder="1" applyAlignment="1" applyProtection="1">
      <alignment horizontal="center" vertical="center"/>
      <protection locked="0"/>
    </xf>
    <xf numFmtId="4" fontId="3" fillId="2" borderId="29" xfId="1" applyNumberFormat="1" applyFont="1" applyFill="1" applyBorder="1" applyAlignment="1" applyProtection="1">
      <alignment horizontal="center" vertical="center"/>
      <protection locked="0"/>
    </xf>
    <xf numFmtId="4" fontId="3" fillId="2" borderId="21" xfId="0" applyNumberFormat="1" applyFont="1" applyFill="1" applyBorder="1" applyAlignment="1" applyProtection="1">
      <alignment horizontal="center" vertical="center"/>
      <protection locked="0"/>
    </xf>
    <xf numFmtId="4" fontId="3" fillId="2" borderId="29" xfId="0" applyNumberFormat="1" applyFont="1" applyFill="1" applyBorder="1" applyAlignment="1" applyProtection="1">
      <alignment horizontal="center" vertical="center"/>
      <protection locked="0"/>
    </xf>
    <xf numFmtId="4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25" xfId="0" applyNumberFormat="1" applyFont="1" applyFill="1" applyBorder="1" applyAlignment="1" applyProtection="1">
      <alignment horizontal="center" vertical="center"/>
      <protection locked="0"/>
    </xf>
    <xf numFmtId="4" fontId="3" fillId="2" borderId="30" xfId="0" applyNumberFormat="1" applyFont="1" applyFill="1" applyBorder="1" applyAlignment="1" applyProtection="1">
      <alignment horizontal="center" vertical="center"/>
      <protection locked="0"/>
    </xf>
    <xf numFmtId="4" fontId="3" fillId="2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2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49" fontId="8" fillId="4" borderId="7" xfId="0" applyNumberFormat="1" applyFont="1" applyFill="1" applyBorder="1" applyAlignment="1" applyProtection="1">
      <alignment horizontal="center" vertical="center"/>
      <protection locked="0"/>
    </xf>
    <xf numFmtId="49" fontId="8" fillId="4" borderId="26" xfId="0" applyNumberFormat="1" applyFont="1" applyFill="1" applyBorder="1" applyAlignment="1" applyProtection="1">
      <alignment horizontal="center" vertical="center"/>
      <protection locked="0"/>
    </xf>
    <xf numFmtId="3" fontId="3" fillId="2" borderId="8" xfId="0" applyNumberFormat="1" applyFont="1" applyFill="1" applyBorder="1" applyAlignment="1" applyProtection="1">
      <alignment horizontal="center" vertical="center"/>
      <protection locked="0"/>
    </xf>
    <xf numFmtId="3" fontId="3" fillId="2" borderId="20" xfId="0" applyNumberFormat="1" applyFont="1" applyFill="1" applyBorder="1" applyAlignment="1" applyProtection="1">
      <alignment horizontal="center" vertical="center"/>
      <protection locked="0"/>
    </xf>
    <xf numFmtId="3" fontId="3" fillId="2" borderId="27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4" fontId="3" fillId="2" borderId="8" xfId="0" applyNumberFormat="1" applyFont="1" applyFill="1" applyBorder="1" applyAlignment="1" applyProtection="1">
      <alignment horizontal="center" vertical="center"/>
      <protection locked="0"/>
    </xf>
    <xf numFmtId="4" fontId="3" fillId="2" borderId="20" xfId="0" applyNumberFormat="1" applyFont="1" applyFill="1" applyBorder="1" applyAlignment="1" applyProtection="1">
      <alignment horizontal="center" vertical="center"/>
      <protection locked="0"/>
    </xf>
    <xf numFmtId="4" fontId="3" fillId="2" borderId="27" xfId="0" applyNumberFormat="1" applyFont="1" applyFill="1" applyBorder="1" applyAlignment="1" applyProtection="1">
      <alignment horizontal="center" vertical="center"/>
      <protection locked="0"/>
    </xf>
    <xf numFmtId="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27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8" xfId="1" applyNumberFormat="1" applyFont="1" applyFill="1" applyBorder="1" applyAlignment="1" applyProtection="1">
      <alignment horizontal="center" vertical="center"/>
      <protection locked="0"/>
    </xf>
    <xf numFmtId="4" fontId="3" fillId="2" borderId="20" xfId="1" applyNumberFormat="1" applyFont="1" applyFill="1" applyBorder="1" applyAlignment="1" applyProtection="1">
      <alignment horizontal="center" vertical="center"/>
      <protection locked="0"/>
    </xf>
    <xf numFmtId="4" fontId="3" fillId="2" borderId="27" xfId="1" applyNumberFormat="1" applyFont="1" applyFill="1" applyBorder="1" applyAlignment="1" applyProtection="1">
      <alignment horizontal="center" vertical="center"/>
      <protection locked="0"/>
    </xf>
    <xf numFmtId="3" fontId="8" fillId="4" borderId="7" xfId="0" applyNumberFormat="1" applyFont="1" applyFill="1" applyBorder="1" applyAlignment="1" applyProtection="1">
      <alignment horizontal="center" vertical="center"/>
      <protection locked="0"/>
    </xf>
    <xf numFmtId="3" fontId="8" fillId="4" borderId="26" xfId="0" applyNumberFormat="1" applyFont="1" applyFill="1" applyBorder="1" applyAlignment="1" applyProtection="1">
      <alignment horizontal="center" vertical="center"/>
      <protection locked="0"/>
    </xf>
    <xf numFmtId="4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43" fontId="3" fillId="3" borderId="20" xfId="1" applyFont="1" applyFill="1" applyBorder="1" applyAlignment="1" applyProtection="1">
      <alignment horizontal="center" vertical="center"/>
      <protection locked="0"/>
    </xf>
    <xf numFmtId="1" fontId="2" fillId="4" borderId="20" xfId="0" applyNumberFormat="1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3" fontId="8" fillId="4" borderId="20" xfId="0" applyNumberFormat="1" applyFont="1" applyFill="1" applyBorder="1" applyAlignment="1" applyProtection="1">
      <alignment horizontal="center" vertical="center"/>
      <protection locked="0"/>
    </xf>
    <xf numFmtId="0" fontId="5" fillId="8" borderId="8" xfId="0" applyFont="1" applyFill="1" applyBorder="1" applyAlignment="1" applyProtection="1">
      <alignment horizontal="center" vertical="center"/>
      <protection locked="0"/>
    </xf>
    <xf numFmtId="0" fontId="5" fillId="8" borderId="20" xfId="0" applyFont="1" applyFill="1" applyBorder="1" applyAlignment="1" applyProtection="1">
      <alignment horizontal="center" vertical="center"/>
      <protection locked="0"/>
    </xf>
    <xf numFmtId="0" fontId="5" fillId="8" borderId="27" xfId="0" applyFont="1" applyFill="1" applyBorder="1" applyAlignment="1" applyProtection="1">
      <alignment horizontal="center" vertical="center"/>
      <protection locked="0"/>
    </xf>
    <xf numFmtId="49" fontId="2" fillId="4" borderId="16" xfId="0" applyNumberFormat="1" applyFont="1" applyFill="1" applyBorder="1" applyAlignment="1" applyProtection="1">
      <alignment horizontal="center" vertical="center"/>
      <protection locked="0"/>
    </xf>
    <xf numFmtId="49" fontId="2" fillId="4" borderId="22" xfId="0" applyNumberFormat="1" applyFont="1" applyFill="1" applyBorder="1" applyAlignment="1" applyProtection="1">
      <alignment horizontal="center" vertical="center"/>
      <protection locked="0"/>
    </xf>
    <xf numFmtId="49" fontId="2" fillId="4" borderId="32" xfId="0" applyNumberFormat="1" applyFont="1" applyFill="1" applyBorder="1" applyAlignment="1" applyProtection="1">
      <alignment horizontal="center" vertical="center"/>
      <protection locked="0"/>
    </xf>
    <xf numFmtId="2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20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27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3" fontId="9" fillId="2" borderId="8" xfId="0" applyNumberFormat="1" applyFont="1" applyFill="1" applyBorder="1" applyAlignment="1" applyProtection="1">
      <alignment horizontal="center" vertical="center"/>
      <protection locked="0"/>
    </xf>
    <xf numFmtId="3" fontId="9" fillId="2" borderId="20" xfId="0" applyNumberFormat="1" applyFont="1" applyFill="1" applyBorder="1" applyAlignment="1" applyProtection="1">
      <alignment horizontal="center" vertical="center"/>
      <protection locked="0"/>
    </xf>
    <xf numFmtId="3" fontId="9" fillId="2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4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20" xfId="0" applyNumberFormat="1" applyFont="1" applyFill="1" applyBorder="1" applyAlignment="1" applyProtection="1">
      <alignment horizontal="center" vertical="center"/>
      <protection locked="0"/>
    </xf>
    <xf numFmtId="4" fontId="11" fillId="2" borderId="27" xfId="0" applyNumberFormat="1" applyFont="1" applyFill="1" applyBorder="1" applyAlignment="1" applyProtection="1">
      <alignment horizontal="center" vertical="center"/>
      <protection locked="0"/>
    </xf>
    <xf numFmtId="4" fontId="11" fillId="2" borderId="19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23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3" fontId="12" fillId="4" borderId="7" xfId="0" applyNumberFormat="1" applyFont="1" applyFill="1" applyBorder="1" applyAlignment="1" applyProtection="1">
      <alignment horizontal="center" vertical="center"/>
      <protection locked="0"/>
    </xf>
    <xf numFmtId="3" fontId="12" fillId="4" borderId="26" xfId="0" applyNumberFormat="1" applyFont="1" applyFill="1" applyBorder="1" applyAlignment="1" applyProtection="1">
      <alignment horizontal="center" vertical="center"/>
      <protection locked="0"/>
    </xf>
    <xf numFmtId="3" fontId="11" fillId="2" borderId="8" xfId="0" applyNumberFormat="1" applyFont="1" applyFill="1" applyBorder="1" applyAlignment="1" applyProtection="1">
      <alignment horizontal="center" vertical="center"/>
      <protection locked="0"/>
    </xf>
    <xf numFmtId="3" fontId="11" fillId="2" borderId="20" xfId="0" applyNumberFormat="1" applyFont="1" applyFill="1" applyBorder="1" applyAlignment="1" applyProtection="1">
      <alignment horizontal="center" vertical="center"/>
      <protection locked="0"/>
    </xf>
    <xf numFmtId="3" fontId="11" fillId="2" borderId="27" xfId="0" applyNumberFormat="1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20" xfId="0" applyFont="1" applyFill="1" applyBorder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20" xfId="0" applyFont="1" applyFill="1" applyBorder="1" applyAlignment="1" applyProtection="1">
      <alignment horizontal="center" vertical="center" wrapText="1"/>
      <protection locked="0"/>
    </xf>
    <xf numFmtId="0" fontId="13" fillId="2" borderId="27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4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20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20" xfId="0" applyFont="1" applyFill="1" applyBorder="1" applyAlignment="1" applyProtection="1">
      <alignment horizontal="center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0" fontId="11" fillId="3" borderId="19" xfId="0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11" fillId="3" borderId="31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4" fontId="11" fillId="2" borderId="8" xfId="0" applyNumberFormat="1" applyFont="1" applyFill="1" applyBorder="1" applyAlignment="1" applyProtection="1">
      <alignment horizontal="center" vertical="center"/>
      <protection locked="0"/>
    </xf>
    <xf numFmtId="4" fontId="11" fillId="2" borderId="10" xfId="0" applyNumberFormat="1" applyFont="1" applyFill="1" applyBorder="1" applyAlignment="1" applyProtection="1">
      <alignment horizontal="center" vertical="center"/>
      <protection locked="0"/>
    </xf>
    <xf numFmtId="1" fontId="14" fillId="4" borderId="16" xfId="0" applyNumberFormat="1" applyFont="1" applyFill="1" applyBorder="1" applyAlignment="1" applyProtection="1">
      <alignment horizontal="center" vertical="center"/>
      <protection locked="0"/>
    </xf>
    <xf numFmtId="1" fontId="14" fillId="4" borderId="22" xfId="0" applyNumberFormat="1" applyFont="1" applyFill="1" applyBorder="1" applyAlignment="1" applyProtection="1">
      <alignment horizontal="center" vertical="center"/>
      <protection locked="0"/>
    </xf>
    <xf numFmtId="1" fontId="14" fillId="4" borderId="32" xfId="0" applyNumberFormat="1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9" fillId="3" borderId="27" xfId="0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 applyProtection="1">
      <alignment horizontal="center" vertical="center" wrapText="1"/>
      <protection locked="0"/>
    </xf>
    <xf numFmtId="0" fontId="13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4" fontId="11" fillId="2" borderId="8" xfId="1" applyNumberFormat="1" applyFont="1" applyFill="1" applyBorder="1" applyAlignment="1" applyProtection="1">
      <alignment horizontal="center" vertical="center"/>
      <protection locked="0"/>
    </xf>
    <xf numFmtId="4" fontId="11" fillId="2" borderId="20" xfId="1" applyNumberFormat="1" applyFont="1" applyFill="1" applyBorder="1" applyAlignment="1" applyProtection="1">
      <alignment horizontal="center" vertical="center"/>
      <protection locked="0"/>
    </xf>
    <xf numFmtId="4" fontId="11" fillId="2" borderId="27" xfId="1" applyNumberFormat="1" applyFont="1" applyFill="1" applyBorder="1" applyAlignment="1" applyProtection="1">
      <alignment horizontal="center" vertical="center"/>
      <protection locked="0"/>
    </xf>
    <xf numFmtId="43" fontId="11" fillId="3" borderId="8" xfId="1" applyFont="1" applyFill="1" applyBorder="1" applyAlignment="1" applyProtection="1">
      <alignment horizontal="center" vertical="center" wrapText="1"/>
      <protection locked="0"/>
    </xf>
    <xf numFmtId="43" fontId="11" fillId="3" borderId="20" xfId="1" applyFont="1" applyFill="1" applyBorder="1" applyAlignment="1" applyProtection="1">
      <alignment horizontal="center" vertical="center" wrapText="1"/>
      <protection locked="0"/>
    </xf>
    <xf numFmtId="43" fontId="11" fillId="3" borderId="27" xfId="1" applyFont="1" applyFill="1" applyBorder="1" applyAlignment="1" applyProtection="1">
      <alignment horizontal="center" vertical="center" wrapText="1"/>
      <protection locked="0"/>
    </xf>
    <xf numFmtId="4" fontId="11" fillId="3" borderId="9" xfId="1" applyNumberFormat="1" applyFont="1" applyFill="1" applyBorder="1" applyAlignment="1" applyProtection="1">
      <alignment horizontal="center" vertical="center" wrapText="1"/>
      <protection locked="0"/>
    </xf>
    <xf numFmtId="4" fontId="11" fillId="3" borderId="20" xfId="1" applyNumberFormat="1" applyFont="1" applyFill="1" applyBorder="1" applyAlignment="1" applyProtection="1">
      <alignment horizontal="center" vertical="center" wrapText="1"/>
      <protection locked="0"/>
    </xf>
    <xf numFmtId="4" fontId="11" fillId="3" borderId="27" xfId="1" applyNumberFormat="1" applyFont="1" applyFill="1" applyBorder="1" applyAlignment="1" applyProtection="1">
      <alignment horizontal="center" vertical="center" wrapText="1"/>
      <protection locked="0"/>
    </xf>
    <xf numFmtId="43" fontId="11" fillId="3" borderId="10" xfId="1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4" fillId="3" borderId="71" xfId="0" applyFont="1" applyFill="1" applyBorder="1" applyAlignment="1" applyProtection="1">
      <alignment horizontal="center" vertical="center" wrapText="1"/>
      <protection locked="0"/>
    </xf>
    <xf numFmtId="0" fontId="4" fillId="3" borderId="72" xfId="0" applyFont="1" applyFill="1" applyBorder="1" applyAlignment="1" applyProtection="1">
      <alignment horizontal="center" vertical="center" wrapText="1"/>
      <protection locked="0"/>
    </xf>
    <xf numFmtId="0" fontId="4" fillId="3" borderId="73" xfId="0" applyFont="1" applyFill="1" applyBorder="1" applyAlignment="1" applyProtection="1">
      <alignment horizontal="center" vertical="center" wrapText="1"/>
      <protection locked="0"/>
    </xf>
    <xf numFmtId="0" fontId="4" fillId="3" borderId="74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43" fontId="5" fillId="0" borderId="68" xfId="1" applyFont="1" applyFill="1" applyBorder="1" applyAlignment="1" applyProtection="1">
      <alignment horizontal="center" vertical="center" shrinkToFit="1"/>
      <protection locked="0"/>
    </xf>
    <xf numFmtId="43" fontId="5" fillId="0" borderId="52" xfId="1" applyFont="1" applyFill="1" applyBorder="1" applyAlignment="1" applyProtection="1">
      <alignment horizontal="center" vertical="center" shrinkToFit="1"/>
      <protection locked="0"/>
    </xf>
    <xf numFmtId="43" fontId="5" fillId="0" borderId="69" xfId="1" applyFont="1" applyFill="1" applyBorder="1" applyAlignment="1" applyProtection="1">
      <alignment horizontal="center" vertical="center" shrinkToFit="1"/>
      <protection locked="0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50;&#3611;&#3619;&#3649;&#3585;&#3619;&#3617;%20PDS.3%20&#3627;&#3617;&#3641;&#3656;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 รวมโรงเรือนและแปลงที่ดิน"/>
      <sheetName val="หน้าหลัก"/>
      <sheetName val="ประกาศ ภ.ด.ส.3"/>
      <sheetName val="หนังสือส่ง"/>
      <sheetName val="ภ.ด.ส.3 รายบุคคล"/>
      <sheetName val="คำนวณ"/>
      <sheetName val="แบบตอบรับไปรษณีย์"/>
      <sheetName val="ประเภทสิ่งปลูกสร้าง"/>
      <sheetName val="ข้อมูลทำ ภดส."/>
      <sheetName val="ฐานข้อมูลโฉนด"/>
      <sheetName val="ฐานข้อมูลโฉนด (2)"/>
      <sheetName val="ข้อมูลสำรอง"/>
      <sheetName val="ข้อมูลทำ ภดส. (2)"/>
      <sheetName val="Sheet2"/>
      <sheetName val="รหัส"/>
      <sheetName val="ป้าย"/>
      <sheetName val="ป้าย (2)"/>
      <sheetName val="รหัสผู้ใช้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>100  บ้านเดี่ยว</v>
          </cell>
          <cell r="D3" t="str">
            <v>ตึก</v>
          </cell>
          <cell r="F3" t="str">
            <v>โฉนด</v>
          </cell>
          <cell r="H3" t="str">
            <v>ชั้นเดียว</v>
          </cell>
        </row>
        <row r="4">
          <cell r="B4" t="str">
            <v>200  บ้านแถว(ทาวน์เฮ้าส์)</v>
          </cell>
          <cell r="D4" t="str">
            <v>ไม้</v>
          </cell>
          <cell r="F4" t="str">
            <v>น.ส.3ก</v>
          </cell>
          <cell r="H4" t="str">
            <v>2 ชั้น</v>
          </cell>
        </row>
        <row r="5">
          <cell r="B5" t="str">
            <v xml:space="preserve">300  ห้องแถว </v>
          </cell>
          <cell r="D5" t="str">
            <v>ครึ่งตึกครึ่งไม้</v>
          </cell>
          <cell r="F5" t="str">
            <v>น.ส.3</v>
          </cell>
          <cell r="H5" t="str">
            <v>3 ชั้น</v>
          </cell>
        </row>
        <row r="6">
          <cell r="B6" t="str">
            <v xml:space="preserve">400  ตึกแถว </v>
          </cell>
          <cell r="F6" t="str">
            <v>น.ส.3ข</v>
          </cell>
          <cell r="H6" t="str">
            <v>4 ชั้น</v>
          </cell>
        </row>
        <row r="7">
          <cell r="B7" t="str">
            <v>501  คลังสินค้า พท.ไม่เกิน.300 ตร.ม.</v>
          </cell>
          <cell r="F7" t="str">
            <v>น.ส.2</v>
          </cell>
          <cell r="H7" t="str">
            <v>5 ชั้น</v>
          </cell>
        </row>
        <row r="8">
          <cell r="B8" t="str">
            <v>502  คลังสินค้า พท. 300 ตร.ม.ขึ้นไป</v>
          </cell>
          <cell r="F8" t="str">
            <v>น.ส.5</v>
          </cell>
          <cell r="H8"/>
        </row>
        <row r="9">
          <cell r="B9" t="str">
            <v xml:space="preserve">505  สถานศึกษา </v>
          </cell>
          <cell r="F9" t="str">
            <v>ห.ส.น.5</v>
          </cell>
          <cell r="H9"/>
        </row>
        <row r="10">
          <cell r="B10" t="str">
            <v>506/1  โรงแรม ความสูงไม่เกิน 5 ชั้น</v>
          </cell>
          <cell r="F10" t="str">
            <v>น.ค.3</v>
          </cell>
          <cell r="H10"/>
        </row>
        <row r="11">
          <cell r="B11" t="str">
            <v>506/2  โรงแรม ความสูงเกินกว่า5 ชั้นขึ้นไป</v>
          </cell>
          <cell r="F11" t="str">
            <v>ส.ค.1</v>
          </cell>
          <cell r="H11"/>
        </row>
        <row r="12">
          <cell r="B12" t="str">
            <v xml:space="preserve">507  โรงมหรสพ </v>
          </cell>
          <cell r="F12" t="str">
            <v>น.ส.ล</v>
          </cell>
        </row>
        <row r="13">
          <cell r="B13" t="str">
            <v xml:space="preserve">508  สถานพยาบาล </v>
          </cell>
          <cell r="F13" t="str">
            <v>ส.ป.ก. 4-01</v>
          </cell>
        </row>
        <row r="14">
          <cell r="B14" t="str">
            <v>509/1  สำนักงาน สูงไม่เกิน 5 ชั้น</v>
          </cell>
          <cell r="F14" t="str">
            <v>ภ.บ.ท.5</v>
          </cell>
        </row>
        <row r="15">
          <cell r="B15" t="str">
            <v>509/2  สำนักงาน สูงเกินกว่า 5 ชั้นขึ้นไป</v>
          </cell>
          <cell r="F15" t="str">
            <v>ก.ส.น.3</v>
          </cell>
        </row>
        <row r="16">
          <cell r="B16" t="str">
            <v xml:space="preserve">510  ภัตตาคาร </v>
          </cell>
          <cell r="F16" t="str">
            <v>ก.ส.น.5</v>
          </cell>
        </row>
        <row r="17">
          <cell r="B17" t="str">
            <v xml:space="preserve">511/1  ห้างสรรพสินค้า </v>
          </cell>
          <cell r="F17" t="str">
            <v>ที่ราชพัสดุ</v>
          </cell>
        </row>
        <row r="18">
          <cell r="B18" t="str">
            <v>511/2  อาคารพาณิชยกรรม</v>
          </cell>
          <cell r="F18" t="str">
            <v>ท.ค.</v>
          </cell>
        </row>
        <row r="19">
          <cell r="B19" t="str">
            <v>512  สถานีบริการน้ำมัน</v>
          </cell>
          <cell r="F19"/>
        </row>
        <row r="20">
          <cell r="B20" t="str">
            <v xml:space="preserve">513  โรงงาน </v>
          </cell>
          <cell r="F20"/>
        </row>
        <row r="21">
          <cell r="B21" t="str">
            <v>514  ตลาด พื้นที่ไม่เกิน 1,000 ตารางเมตร</v>
          </cell>
          <cell r="F21"/>
        </row>
        <row r="22">
          <cell r="B22" t="str">
            <v>515  ตลาด พื้นที่เกินกว่า1,000 ตารางเมตร ขึ้นไป</v>
          </cell>
          <cell r="F22"/>
        </row>
        <row r="23">
          <cell r="B23" t="str">
            <v>516  อาคารพาณิชย์ (โฮมออฟฟิศ)</v>
          </cell>
        </row>
        <row r="24">
          <cell r="B24" t="str">
            <v xml:space="preserve">518  โรงงานซ่อมรถยนต์ </v>
          </cell>
        </row>
        <row r="25">
          <cell r="B25" t="str">
            <v xml:space="preserve">519  อาคารจอดรถ </v>
          </cell>
        </row>
        <row r="26">
          <cell r="B26" t="str">
            <v>520/1  อาคารอยู่อาศัยรวมความสูงไม่เกิน 5 ชั้น</v>
          </cell>
        </row>
        <row r="27">
          <cell r="B27" t="str">
            <v>520/2  อาคารอยู่อาศัยรวมความสูงเกินกว่า 5 ชั้น</v>
          </cell>
        </row>
        <row r="28">
          <cell r="B28" t="str">
            <v>522  อาคารพาณิชย์ประเภทโชว์รูมรถยนต์</v>
          </cell>
        </row>
        <row r="29">
          <cell r="B29" t="str">
            <v xml:space="preserve">523  ห้องน้ำรวม </v>
          </cell>
        </row>
        <row r="30">
          <cell r="B30" t="str">
            <v>524  สระว่ายน้ำ</v>
          </cell>
        </row>
        <row r="31">
          <cell r="B31" t="str">
            <v xml:space="preserve">525  ลานกีฬาอเนกประสงค์ </v>
          </cell>
        </row>
        <row r="32">
          <cell r="B32" t="str">
            <v>526  ลานคอนกรีต</v>
          </cell>
        </row>
        <row r="33">
          <cell r="B33" t="str">
            <v xml:space="preserve">527  ท่าเทียบเรือ </v>
          </cell>
        </row>
        <row r="34">
          <cell r="B34" t="str">
            <v>504  โรงจอดรถ</v>
          </cell>
        </row>
        <row r="35">
          <cell r="B35" t="str">
            <v>528  โรงเลี้ยงสัตว์</v>
          </cell>
        </row>
        <row r="36">
          <cell r="B36"/>
        </row>
        <row r="37">
          <cell r="B37"/>
        </row>
        <row r="38">
          <cell r="B38"/>
        </row>
        <row r="39">
          <cell r="B39"/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D159E-C7EF-4433-B475-3FD2C016F91B}">
  <dimension ref="A1:AC198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21" sqref="M21"/>
    </sheetView>
  </sheetViews>
  <sheetFormatPr defaultRowHeight="14.25" x14ac:dyDescent="0.2"/>
  <sheetData>
    <row r="1" spans="1:29" s="16" customFormat="1" ht="24" thickBot="1" x14ac:dyDescent="0.3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407" t="s">
        <v>1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9"/>
    </row>
    <row r="2" spans="1:29" s="16" customFormat="1" ht="24" thickBot="1" x14ac:dyDescent="0.3">
      <c r="A2" s="410" t="s">
        <v>2</v>
      </c>
      <c r="B2" s="412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4"/>
      <c r="K2" s="387" t="s">
        <v>9</v>
      </c>
      <c r="L2" s="390" t="s">
        <v>10</v>
      </c>
      <c r="M2" s="391"/>
      <c r="N2" s="391"/>
      <c r="O2" s="392"/>
      <c r="P2" s="392"/>
      <c r="Q2" s="370" t="s">
        <v>2</v>
      </c>
      <c r="R2" s="373" t="s">
        <v>3</v>
      </c>
      <c r="S2" s="373" t="s">
        <v>11</v>
      </c>
      <c r="T2" s="376" t="s">
        <v>12</v>
      </c>
      <c r="U2" s="377"/>
      <c r="V2" s="378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26" t="s">
        <v>17</v>
      </c>
    </row>
    <row r="3" spans="1:29" s="16" customFormat="1" ht="19.5" x14ac:dyDescent="0.25">
      <c r="A3" s="410"/>
      <c r="B3" s="413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384" t="s">
        <v>22</v>
      </c>
      <c r="K3" s="388"/>
      <c r="L3" s="387" t="s">
        <v>23</v>
      </c>
      <c r="M3" s="393" t="s">
        <v>24</v>
      </c>
      <c r="N3" s="387" t="s">
        <v>25</v>
      </c>
      <c r="O3" s="398" t="s">
        <v>26</v>
      </c>
      <c r="P3" s="401" t="s">
        <v>27</v>
      </c>
      <c r="Q3" s="371"/>
      <c r="R3" s="374"/>
      <c r="S3" s="374"/>
      <c r="T3" s="376"/>
      <c r="U3" s="377"/>
      <c r="V3" s="379"/>
      <c r="W3" s="367"/>
      <c r="X3" s="363" t="s">
        <v>28</v>
      </c>
      <c r="Y3" s="363" t="s">
        <v>24</v>
      </c>
      <c r="Z3" s="363" t="s">
        <v>25</v>
      </c>
      <c r="AA3" s="363" t="s">
        <v>29</v>
      </c>
      <c r="AB3" s="379"/>
      <c r="AC3" s="427"/>
    </row>
    <row r="4" spans="1:29" s="16" customFormat="1" ht="19.5" x14ac:dyDescent="0.25">
      <c r="A4" s="410"/>
      <c r="B4" s="413"/>
      <c r="C4" s="416"/>
      <c r="D4" s="419"/>
      <c r="E4" s="416"/>
      <c r="F4" s="416"/>
      <c r="G4" s="416"/>
      <c r="H4" s="382"/>
      <c r="I4" s="382"/>
      <c r="J4" s="385"/>
      <c r="K4" s="388"/>
      <c r="L4" s="388"/>
      <c r="M4" s="394"/>
      <c r="N4" s="396"/>
      <c r="O4" s="399"/>
      <c r="P4" s="402"/>
      <c r="Q4" s="371"/>
      <c r="R4" s="374"/>
      <c r="S4" s="374"/>
      <c r="T4" s="376"/>
      <c r="U4" s="377"/>
      <c r="V4" s="379"/>
      <c r="W4" s="367"/>
      <c r="X4" s="364"/>
      <c r="Y4" s="364"/>
      <c r="Z4" s="364"/>
      <c r="AA4" s="364"/>
      <c r="AB4" s="379"/>
      <c r="AC4" s="427"/>
    </row>
    <row r="5" spans="1:29" s="16" customFormat="1" ht="24" thickBot="1" x14ac:dyDescent="0.3">
      <c r="A5" s="411"/>
      <c r="B5" s="414"/>
      <c r="C5" s="417"/>
      <c r="D5" s="420"/>
      <c r="E5" s="417"/>
      <c r="F5" s="417"/>
      <c r="G5" s="417"/>
      <c r="H5" s="383"/>
      <c r="I5" s="383"/>
      <c r="J5" s="386"/>
      <c r="K5" s="389"/>
      <c r="L5" s="389"/>
      <c r="M5" s="395"/>
      <c r="N5" s="397"/>
      <c r="O5" s="400"/>
      <c r="P5" s="403"/>
      <c r="Q5" s="372"/>
      <c r="R5" s="375"/>
      <c r="S5" s="375"/>
      <c r="T5" s="85"/>
      <c r="U5" s="86" t="s">
        <v>30</v>
      </c>
      <c r="V5" s="380"/>
      <c r="W5" s="368"/>
      <c r="X5" s="365"/>
      <c r="Y5" s="365"/>
      <c r="Z5" s="365"/>
      <c r="AA5" s="365"/>
      <c r="AB5" s="380"/>
      <c r="AC5" s="428"/>
    </row>
    <row r="6" spans="1:29" s="16" customFormat="1" ht="24" thickBot="1" x14ac:dyDescent="0.3">
      <c r="A6" s="2"/>
      <c r="B6" s="3"/>
      <c r="C6" s="4"/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0"/>
      <c r="R6" s="11"/>
      <c r="S6" s="11"/>
      <c r="T6" s="12"/>
      <c r="U6" s="13"/>
      <c r="V6" s="4"/>
      <c r="W6" s="14"/>
      <c r="X6" s="15"/>
      <c r="Y6" s="15"/>
      <c r="Z6" s="15"/>
      <c r="AA6" s="15"/>
      <c r="AB6" s="4"/>
      <c r="AC6" s="6"/>
    </row>
    <row r="7" spans="1:29" s="16" customFormat="1" ht="23.25" x14ac:dyDescent="0.25">
      <c r="A7" s="17">
        <v>101001</v>
      </c>
      <c r="B7" s="18">
        <v>1</v>
      </c>
      <c r="C7" s="19" t="s">
        <v>31</v>
      </c>
      <c r="D7" s="20">
        <v>1633</v>
      </c>
      <c r="E7" s="21">
        <v>1</v>
      </c>
      <c r="F7" s="21">
        <v>33</v>
      </c>
      <c r="G7" s="21">
        <v>1</v>
      </c>
      <c r="H7" s="21">
        <v>37</v>
      </c>
      <c r="I7" s="21">
        <v>3</v>
      </c>
      <c r="J7" s="22">
        <v>43</v>
      </c>
      <c r="K7" s="23">
        <v>15143</v>
      </c>
      <c r="L7" s="24">
        <v>15143</v>
      </c>
      <c r="M7" s="25"/>
      <c r="N7" s="24"/>
      <c r="O7" s="24"/>
      <c r="P7" s="26"/>
      <c r="Q7" s="27"/>
      <c r="R7" s="28"/>
      <c r="S7" s="29"/>
      <c r="T7" s="30"/>
      <c r="U7" s="31"/>
      <c r="V7" s="28"/>
      <c r="W7" s="32"/>
      <c r="X7" s="25"/>
      <c r="Y7" s="33"/>
      <c r="Z7" s="33"/>
      <c r="AA7" s="33"/>
      <c r="AB7" s="34"/>
      <c r="AC7" s="35" t="s">
        <v>32</v>
      </c>
    </row>
    <row r="8" spans="1:29" s="16" customFormat="1" ht="23.25" x14ac:dyDescent="0.25">
      <c r="A8" s="36">
        <v>101002</v>
      </c>
      <c r="B8" s="37">
        <v>2</v>
      </c>
      <c r="C8" s="38" t="s">
        <v>33</v>
      </c>
      <c r="D8" s="39"/>
      <c r="E8" s="40"/>
      <c r="F8" s="40"/>
      <c r="G8" s="40">
        <v>1</v>
      </c>
      <c r="H8" s="40">
        <v>8</v>
      </c>
      <c r="I8" s="40">
        <v>2</v>
      </c>
      <c r="J8" s="41">
        <v>0</v>
      </c>
      <c r="K8" s="42">
        <v>3400</v>
      </c>
      <c r="L8" s="43">
        <v>3000</v>
      </c>
      <c r="M8" s="44">
        <v>400</v>
      </c>
      <c r="N8" s="45"/>
      <c r="O8" s="45"/>
      <c r="P8" s="46"/>
      <c r="Q8" s="47">
        <v>101002</v>
      </c>
      <c r="R8" s="48">
        <v>1</v>
      </c>
      <c r="S8" s="49" t="s">
        <v>34</v>
      </c>
      <c r="T8" s="50" t="s">
        <v>35</v>
      </c>
      <c r="U8" s="51" t="s">
        <v>36</v>
      </c>
      <c r="V8" s="48" t="s">
        <v>37</v>
      </c>
      <c r="W8" s="52">
        <v>72</v>
      </c>
      <c r="X8" s="53"/>
      <c r="Y8" s="53">
        <v>72</v>
      </c>
      <c r="Z8" s="53"/>
      <c r="AA8" s="53"/>
      <c r="AB8" s="54">
        <v>7</v>
      </c>
      <c r="AC8" s="55"/>
    </row>
    <row r="9" spans="1:29" s="16" customFormat="1" ht="23.25" x14ac:dyDescent="0.25">
      <c r="A9" s="36">
        <v>101003</v>
      </c>
      <c r="B9" s="56">
        <v>3</v>
      </c>
      <c r="C9" s="50" t="s">
        <v>33</v>
      </c>
      <c r="D9" s="57"/>
      <c r="E9" s="58"/>
      <c r="F9" s="58"/>
      <c r="G9" s="58">
        <v>1</v>
      </c>
      <c r="H9" s="58">
        <v>9</v>
      </c>
      <c r="I9" s="58">
        <v>0</v>
      </c>
      <c r="J9" s="59">
        <v>0</v>
      </c>
      <c r="K9" s="60">
        <v>3600</v>
      </c>
      <c r="L9" s="44">
        <v>3600</v>
      </c>
      <c r="M9" s="44"/>
      <c r="N9" s="45"/>
      <c r="O9" s="45"/>
      <c r="P9" s="46"/>
      <c r="Q9" s="47"/>
      <c r="R9" s="48"/>
      <c r="S9" s="49"/>
      <c r="T9" s="50"/>
      <c r="U9" s="51"/>
      <c r="V9" s="48"/>
      <c r="W9" s="52"/>
      <c r="X9" s="53"/>
      <c r="Y9" s="53"/>
      <c r="Z9" s="53"/>
      <c r="AA9" s="53"/>
      <c r="AB9" s="54"/>
      <c r="AC9" s="55"/>
    </row>
    <row r="10" spans="1:29" s="16" customFormat="1" ht="23.25" x14ac:dyDescent="0.25">
      <c r="A10" s="36">
        <v>101004</v>
      </c>
      <c r="B10" s="56">
        <v>4</v>
      </c>
      <c r="C10" s="50" t="s">
        <v>31</v>
      </c>
      <c r="D10" s="57">
        <v>7336</v>
      </c>
      <c r="E10" s="58">
        <v>16</v>
      </c>
      <c r="F10" s="58" t="s">
        <v>38</v>
      </c>
      <c r="G10" s="58">
        <v>1</v>
      </c>
      <c r="H10" s="58">
        <v>8</v>
      </c>
      <c r="I10" s="58">
        <v>0</v>
      </c>
      <c r="J10" s="59">
        <v>7</v>
      </c>
      <c r="K10" s="60">
        <v>3207</v>
      </c>
      <c r="L10" s="44">
        <v>3207</v>
      </c>
      <c r="M10" s="44"/>
      <c r="N10" s="45"/>
      <c r="O10" s="45"/>
      <c r="P10" s="46"/>
      <c r="Q10" s="47"/>
      <c r="R10" s="48"/>
      <c r="S10" s="49"/>
      <c r="T10" s="50"/>
      <c r="U10" s="51"/>
      <c r="V10" s="48"/>
      <c r="W10" s="52"/>
      <c r="X10" s="53"/>
      <c r="Y10" s="53"/>
      <c r="Z10" s="53"/>
      <c r="AA10" s="53"/>
      <c r="AB10" s="54"/>
      <c r="AC10" s="55"/>
    </row>
    <row r="11" spans="1:29" s="16" customFormat="1" ht="23.25" x14ac:dyDescent="0.25">
      <c r="A11" s="36">
        <v>101005</v>
      </c>
      <c r="B11" s="56">
        <v>5</v>
      </c>
      <c r="C11" s="50" t="s">
        <v>31</v>
      </c>
      <c r="D11" s="57">
        <v>7236</v>
      </c>
      <c r="E11" s="58">
        <v>12</v>
      </c>
      <c r="F11" s="58" t="s">
        <v>38</v>
      </c>
      <c r="G11" s="58">
        <v>1</v>
      </c>
      <c r="H11" s="58">
        <v>3</v>
      </c>
      <c r="I11" s="58">
        <v>1</v>
      </c>
      <c r="J11" s="59">
        <v>12</v>
      </c>
      <c r="K11" s="60">
        <v>1312</v>
      </c>
      <c r="L11" s="44">
        <v>1312</v>
      </c>
      <c r="M11" s="44"/>
      <c r="N11" s="45"/>
      <c r="O11" s="45"/>
      <c r="P11" s="46"/>
      <c r="Q11" s="47"/>
      <c r="R11" s="48"/>
      <c r="S11" s="49"/>
      <c r="T11" s="50"/>
      <c r="U11" s="51"/>
      <c r="V11" s="48"/>
      <c r="W11" s="52"/>
      <c r="X11" s="53"/>
      <c r="Y11" s="53"/>
      <c r="Z11" s="53"/>
      <c r="AA11" s="53"/>
      <c r="AB11" s="54"/>
      <c r="AC11" s="55"/>
    </row>
    <row r="12" spans="1:29" s="16" customFormat="1" ht="23.25" x14ac:dyDescent="0.25">
      <c r="A12" s="36">
        <v>101006</v>
      </c>
      <c r="B12" s="56">
        <v>6</v>
      </c>
      <c r="C12" s="50" t="s">
        <v>33</v>
      </c>
      <c r="D12" s="57"/>
      <c r="E12" s="58"/>
      <c r="F12" s="58"/>
      <c r="G12" s="58">
        <v>1</v>
      </c>
      <c r="H12" s="58">
        <v>0</v>
      </c>
      <c r="I12" s="58">
        <v>2</v>
      </c>
      <c r="J12" s="59">
        <v>0</v>
      </c>
      <c r="K12" s="60">
        <v>200</v>
      </c>
      <c r="L12" s="44">
        <v>200</v>
      </c>
      <c r="M12" s="44"/>
      <c r="N12" s="45"/>
      <c r="O12" s="45"/>
      <c r="P12" s="46"/>
      <c r="Q12" s="47"/>
      <c r="R12" s="48"/>
      <c r="S12" s="49"/>
      <c r="T12" s="50"/>
      <c r="U12" s="51"/>
      <c r="V12" s="48"/>
      <c r="W12" s="52"/>
      <c r="X12" s="53"/>
      <c r="Y12" s="53"/>
      <c r="Z12" s="53"/>
      <c r="AA12" s="53"/>
      <c r="AB12" s="54"/>
      <c r="AC12" s="55"/>
    </row>
    <row r="13" spans="1:29" s="16" customFormat="1" ht="23.25" x14ac:dyDescent="0.25">
      <c r="A13" s="36">
        <v>101007</v>
      </c>
      <c r="B13" s="56">
        <v>7</v>
      </c>
      <c r="C13" s="50" t="s">
        <v>33</v>
      </c>
      <c r="D13" s="57"/>
      <c r="E13" s="58"/>
      <c r="F13" s="58"/>
      <c r="G13" s="58">
        <v>1</v>
      </c>
      <c r="H13" s="58">
        <v>0</v>
      </c>
      <c r="I13" s="58">
        <v>0</v>
      </c>
      <c r="J13" s="59">
        <v>50</v>
      </c>
      <c r="K13" s="60">
        <v>50</v>
      </c>
      <c r="L13" s="44"/>
      <c r="M13" s="44">
        <v>50</v>
      </c>
      <c r="N13" s="45"/>
      <c r="O13" s="45"/>
      <c r="P13" s="46"/>
      <c r="Q13" s="47">
        <v>101007</v>
      </c>
      <c r="R13" s="48">
        <v>2</v>
      </c>
      <c r="S13" s="49" t="s">
        <v>39</v>
      </c>
      <c r="T13" s="50" t="s">
        <v>35</v>
      </c>
      <c r="U13" s="51" t="s">
        <v>36</v>
      </c>
      <c r="V13" s="48" t="s">
        <v>37</v>
      </c>
      <c r="W13" s="52">
        <v>72</v>
      </c>
      <c r="X13" s="53"/>
      <c r="Y13" s="53">
        <v>72</v>
      </c>
      <c r="Z13" s="53">
        <v>9</v>
      </c>
      <c r="AA13" s="53"/>
      <c r="AB13" s="54">
        <v>28</v>
      </c>
      <c r="AC13" s="55" t="s">
        <v>40</v>
      </c>
    </row>
    <row r="14" spans="1:29" s="16" customFormat="1" ht="23.25" x14ac:dyDescent="0.5">
      <c r="A14" s="36"/>
      <c r="B14" s="56"/>
      <c r="C14" s="50"/>
      <c r="D14" s="57"/>
      <c r="E14" s="58"/>
      <c r="F14" s="58"/>
      <c r="G14" s="58"/>
      <c r="H14" s="58"/>
      <c r="I14" s="58"/>
      <c r="J14" s="59"/>
      <c r="K14" s="60"/>
      <c r="L14" s="44"/>
      <c r="M14" s="44"/>
      <c r="N14" s="45"/>
      <c r="O14" s="45"/>
      <c r="P14" s="46"/>
      <c r="Q14" s="47">
        <v>101007</v>
      </c>
      <c r="R14" s="48">
        <v>3</v>
      </c>
      <c r="S14" s="49"/>
      <c r="T14" s="50" t="s">
        <v>41</v>
      </c>
      <c r="U14" s="51" t="s">
        <v>36</v>
      </c>
      <c r="V14" s="48" t="s">
        <v>42</v>
      </c>
      <c r="W14" s="52">
        <v>9</v>
      </c>
      <c r="X14" s="53"/>
      <c r="Y14" s="53"/>
      <c r="Z14" s="53">
        <v>9</v>
      </c>
      <c r="AA14" s="53"/>
      <c r="AB14" s="54">
        <v>10</v>
      </c>
      <c r="AC14" s="1"/>
    </row>
    <row r="15" spans="1:29" s="16" customFormat="1" ht="23.25" x14ac:dyDescent="0.25">
      <c r="A15" s="36">
        <v>101008</v>
      </c>
      <c r="B15" s="56">
        <v>8</v>
      </c>
      <c r="C15" s="50" t="s">
        <v>43</v>
      </c>
      <c r="D15" s="57">
        <v>5957</v>
      </c>
      <c r="E15" s="58">
        <v>14</v>
      </c>
      <c r="F15" s="58" t="s">
        <v>44</v>
      </c>
      <c r="G15" s="58">
        <v>1</v>
      </c>
      <c r="H15" s="58">
        <v>8</v>
      </c>
      <c r="I15" s="58">
        <v>3</v>
      </c>
      <c r="J15" s="59">
        <v>24</v>
      </c>
      <c r="K15" s="60">
        <v>3524</v>
      </c>
      <c r="L15" s="44">
        <v>3254</v>
      </c>
      <c r="M15" s="44"/>
      <c r="N15" s="45"/>
      <c r="O15" s="45"/>
      <c r="P15" s="46"/>
      <c r="Q15" s="47"/>
      <c r="R15" s="48"/>
      <c r="S15" s="49"/>
      <c r="T15" s="50"/>
      <c r="U15" s="51"/>
      <c r="V15" s="48"/>
      <c r="W15" s="52"/>
      <c r="X15" s="53"/>
      <c r="Y15" s="53"/>
      <c r="Z15" s="53"/>
      <c r="AA15" s="53"/>
      <c r="AB15" s="54"/>
      <c r="AC15" s="55" t="s">
        <v>45</v>
      </c>
    </row>
    <row r="16" spans="1:29" s="16" customFormat="1" ht="23.25" x14ac:dyDescent="0.25">
      <c r="A16" s="36">
        <v>101009</v>
      </c>
      <c r="B16" s="56">
        <v>9</v>
      </c>
      <c r="C16" s="50" t="s">
        <v>33</v>
      </c>
      <c r="D16" s="57"/>
      <c r="E16" s="58"/>
      <c r="F16" s="58"/>
      <c r="G16" s="58">
        <v>1</v>
      </c>
      <c r="H16" s="58">
        <v>64</v>
      </c>
      <c r="I16" s="58">
        <v>2</v>
      </c>
      <c r="J16" s="59">
        <v>0</v>
      </c>
      <c r="K16" s="60">
        <v>25800</v>
      </c>
      <c r="L16" s="44">
        <v>25800</v>
      </c>
      <c r="M16" s="44"/>
      <c r="N16" s="45"/>
      <c r="O16" s="45"/>
      <c r="P16" s="46"/>
      <c r="Q16" s="47"/>
      <c r="R16" s="48"/>
      <c r="S16" s="49"/>
      <c r="T16" s="50"/>
      <c r="U16" s="51"/>
      <c r="V16" s="48"/>
      <c r="W16" s="52"/>
      <c r="X16" s="53"/>
      <c r="Y16" s="53"/>
      <c r="Z16" s="53"/>
      <c r="AA16" s="53"/>
      <c r="AB16" s="54"/>
      <c r="AC16" s="55"/>
    </row>
    <row r="17" spans="1:29" s="16" customFormat="1" ht="23.25" x14ac:dyDescent="0.25">
      <c r="A17" s="36">
        <v>101010</v>
      </c>
      <c r="B17" s="56">
        <v>10</v>
      </c>
      <c r="C17" s="50" t="s">
        <v>46</v>
      </c>
      <c r="D17" s="57">
        <v>4</v>
      </c>
      <c r="E17" s="58">
        <v>17</v>
      </c>
      <c r="F17" s="58"/>
      <c r="G17" s="58">
        <v>1</v>
      </c>
      <c r="H17" s="58">
        <v>3</v>
      </c>
      <c r="I17" s="58">
        <v>3</v>
      </c>
      <c r="J17" s="59">
        <v>6</v>
      </c>
      <c r="K17" s="60">
        <v>1506</v>
      </c>
      <c r="L17" s="44">
        <v>1506</v>
      </c>
      <c r="M17" s="44"/>
      <c r="N17" s="45"/>
      <c r="O17" s="45"/>
      <c r="P17" s="46"/>
      <c r="Q17" s="47"/>
      <c r="R17" s="48"/>
      <c r="S17" s="49"/>
      <c r="T17" s="50"/>
      <c r="U17" s="51"/>
      <c r="V17" s="48"/>
      <c r="W17" s="52"/>
      <c r="X17" s="53"/>
      <c r="Y17" s="53"/>
      <c r="Z17" s="53"/>
      <c r="AA17" s="53"/>
      <c r="AB17" s="54"/>
      <c r="AC17" s="55"/>
    </row>
    <row r="18" spans="1:29" s="16" customFormat="1" ht="23.25" x14ac:dyDescent="0.25">
      <c r="A18" s="36">
        <v>101011</v>
      </c>
      <c r="B18" s="56">
        <v>11</v>
      </c>
      <c r="C18" s="50" t="s">
        <v>31</v>
      </c>
      <c r="D18" s="57">
        <v>1653</v>
      </c>
      <c r="E18" s="58">
        <v>4</v>
      </c>
      <c r="F18" s="58" t="s">
        <v>47</v>
      </c>
      <c r="G18" s="58">
        <v>1</v>
      </c>
      <c r="H18" s="58">
        <v>7</v>
      </c>
      <c r="I18" s="58">
        <v>3</v>
      </c>
      <c r="J18" s="59">
        <v>84</v>
      </c>
      <c r="K18" s="60">
        <v>3184</v>
      </c>
      <c r="L18" s="44">
        <v>3184</v>
      </c>
      <c r="M18" s="44"/>
      <c r="N18" s="45"/>
      <c r="O18" s="45"/>
      <c r="P18" s="46"/>
      <c r="Q18" s="47"/>
      <c r="R18" s="48"/>
      <c r="S18" s="49"/>
      <c r="T18" s="50"/>
      <c r="U18" s="51"/>
      <c r="V18" s="48"/>
      <c r="W18" s="52"/>
      <c r="X18" s="53"/>
      <c r="Y18" s="53"/>
      <c r="Z18" s="53"/>
      <c r="AA18" s="53"/>
      <c r="AB18" s="54"/>
      <c r="AC18" s="55" t="s">
        <v>45</v>
      </c>
    </row>
    <row r="19" spans="1:29" s="16" customFormat="1" ht="23.25" x14ac:dyDescent="0.25">
      <c r="A19" s="36">
        <v>101012</v>
      </c>
      <c r="B19" s="56">
        <v>12</v>
      </c>
      <c r="C19" s="50" t="s">
        <v>31</v>
      </c>
      <c r="D19" s="57">
        <v>1654</v>
      </c>
      <c r="E19" s="58">
        <v>7</v>
      </c>
      <c r="F19" s="58" t="s">
        <v>48</v>
      </c>
      <c r="G19" s="58">
        <v>1</v>
      </c>
      <c r="H19" s="58">
        <v>12</v>
      </c>
      <c r="I19" s="58">
        <v>3</v>
      </c>
      <c r="J19" s="59">
        <v>85</v>
      </c>
      <c r="K19" s="60">
        <v>5185</v>
      </c>
      <c r="L19" s="44">
        <v>5185</v>
      </c>
      <c r="M19" s="44"/>
      <c r="N19" s="45"/>
      <c r="O19" s="45"/>
      <c r="P19" s="46"/>
      <c r="Q19" s="47"/>
      <c r="R19" s="48"/>
      <c r="S19" s="49"/>
      <c r="T19" s="50"/>
      <c r="U19" s="51"/>
      <c r="V19" s="48"/>
      <c r="W19" s="52"/>
      <c r="X19" s="53"/>
      <c r="Y19" s="53"/>
      <c r="Z19" s="53"/>
      <c r="AA19" s="53"/>
      <c r="AB19" s="54"/>
      <c r="AC19" s="55" t="s">
        <v>45</v>
      </c>
    </row>
    <row r="20" spans="1:29" s="16" customFormat="1" ht="23.25" x14ac:dyDescent="0.25">
      <c r="A20" s="36">
        <v>101013</v>
      </c>
      <c r="B20" s="56">
        <v>13</v>
      </c>
      <c r="C20" s="50" t="s">
        <v>33</v>
      </c>
      <c r="D20" s="57"/>
      <c r="E20" s="58"/>
      <c r="F20" s="58"/>
      <c r="G20" s="58">
        <v>1</v>
      </c>
      <c r="H20" s="58">
        <v>0</v>
      </c>
      <c r="I20" s="58">
        <v>2</v>
      </c>
      <c r="J20" s="59">
        <v>0</v>
      </c>
      <c r="K20" s="60">
        <v>200</v>
      </c>
      <c r="L20" s="44"/>
      <c r="M20" s="44">
        <v>200</v>
      </c>
      <c r="N20" s="45"/>
      <c r="O20" s="45"/>
      <c r="P20" s="46"/>
      <c r="Q20" s="47">
        <v>101013</v>
      </c>
      <c r="R20" s="48">
        <v>4</v>
      </c>
      <c r="S20" s="49" t="s">
        <v>49</v>
      </c>
      <c r="T20" s="50" t="s">
        <v>35</v>
      </c>
      <c r="U20" s="51" t="s">
        <v>36</v>
      </c>
      <c r="V20" s="48" t="s">
        <v>37</v>
      </c>
      <c r="W20" s="52">
        <v>96</v>
      </c>
      <c r="X20" s="53"/>
      <c r="Y20" s="53">
        <v>96</v>
      </c>
      <c r="Z20" s="53"/>
      <c r="AA20" s="53"/>
      <c r="AB20" s="54">
        <v>7</v>
      </c>
      <c r="AC20" s="55"/>
    </row>
    <row r="21" spans="1:29" s="16" customFormat="1" ht="23.25" x14ac:dyDescent="0.25">
      <c r="A21" s="36"/>
      <c r="B21" s="56"/>
      <c r="C21" s="50"/>
      <c r="D21" s="57"/>
      <c r="E21" s="58"/>
      <c r="F21" s="58"/>
      <c r="G21" s="58"/>
      <c r="H21" s="58"/>
      <c r="I21" s="58"/>
      <c r="J21" s="59"/>
      <c r="K21" s="60"/>
      <c r="L21" s="44"/>
      <c r="M21" s="44"/>
      <c r="N21" s="45"/>
      <c r="O21" s="45"/>
      <c r="P21" s="46"/>
      <c r="Q21" s="47">
        <v>101013</v>
      </c>
      <c r="R21" s="48">
        <v>5</v>
      </c>
      <c r="S21" s="49"/>
      <c r="T21" s="50" t="s">
        <v>41</v>
      </c>
      <c r="U21" s="51" t="s">
        <v>36</v>
      </c>
      <c r="V21" s="48" t="s">
        <v>42</v>
      </c>
      <c r="W21" s="52">
        <v>36</v>
      </c>
      <c r="X21" s="53"/>
      <c r="Y21" s="53"/>
      <c r="Z21" s="53">
        <v>36</v>
      </c>
      <c r="AA21" s="53"/>
      <c r="AB21" s="54">
        <v>7</v>
      </c>
      <c r="AC21" s="55"/>
    </row>
    <row r="22" spans="1:29" s="16" customFormat="1" ht="23.25" x14ac:dyDescent="0.25">
      <c r="A22" s="36">
        <v>101014</v>
      </c>
      <c r="B22" s="56">
        <v>14</v>
      </c>
      <c r="C22" s="50" t="s">
        <v>33</v>
      </c>
      <c r="D22" s="57"/>
      <c r="E22" s="58"/>
      <c r="F22" s="58"/>
      <c r="G22" s="58">
        <v>1</v>
      </c>
      <c r="H22" s="58">
        <v>0</v>
      </c>
      <c r="I22" s="58">
        <v>1</v>
      </c>
      <c r="J22" s="59">
        <v>0</v>
      </c>
      <c r="K22" s="60">
        <v>100</v>
      </c>
      <c r="L22" s="44"/>
      <c r="M22" s="44">
        <v>100</v>
      </c>
      <c r="N22" s="45"/>
      <c r="O22" s="45"/>
      <c r="P22" s="46"/>
      <c r="Q22" s="47">
        <v>101014</v>
      </c>
      <c r="R22" s="48">
        <v>6</v>
      </c>
      <c r="S22" s="49" t="s">
        <v>50</v>
      </c>
      <c r="T22" s="50" t="s">
        <v>35</v>
      </c>
      <c r="U22" s="51" t="s">
        <v>51</v>
      </c>
      <c r="V22" s="48" t="s">
        <v>52</v>
      </c>
      <c r="W22" s="52">
        <v>288</v>
      </c>
      <c r="X22" s="53"/>
      <c r="Y22" s="53">
        <v>288</v>
      </c>
      <c r="Z22" s="53"/>
      <c r="AA22" s="53"/>
      <c r="AB22" s="54">
        <v>30</v>
      </c>
      <c r="AC22" s="55"/>
    </row>
    <row r="23" spans="1:29" s="16" customFormat="1" ht="23.25" x14ac:dyDescent="0.25">
      <c r="A23" s="36">
        <v>101015</v>
      </c>
      <c r="B23" s="56">
        <v>15</v>
      </c>
      <c r="C23" s="50" t="s">
        <v>53</v>
      </c>
      <c r="D23" s="57">
        <v>255</v>
      </c>
      <c r="E23" s="58">
        <v>15</v>
      </c>
      <c r="F23" s="58" t="s">
        <v>54</v>
      </c>
      <c r="G23" s="58">
        <v>1</v>
      </c>
      <c r="H23" s="58">
        <v>28</v>
      </c>
      <c r="I23" s="58">
        <v>0</v>
      </c>
      <c r="J23" s="59">
        <v>80</v>
      </c>
      <c r="K23" s="60">
        <v>11280</v>
      </c>
      <c r="L23" s="44">
        <v>11280</v>
      </c>
      <c r="M23" s="44"/>
      <c r="N23" s="45"/>
      <c r="O23" s="45"/>
      <c r="P23" s="46"/>
      <c r="Q23" s="47"/>
      <c r="R23" s="48"/>
      <c r="S23" s="49"/>
      <c r="T23" s="50"/>
      <c r="U23" s="51"/>
      <c r="V23" s="48"/>
      <c r="W23" s="52"/>
      <c r="X23" s="53"/>
      <c r="Y23" s="53"/>
      <c r="Z23" s="53"/>
      <c r="AA23" s="53"/>
      <c r="AB23" s="54"/>
      <c r="AC23" s="55"/>
    </row>
    <row r="24" spans="1:29" s="16" customFormat="1" ht="23.25" x14ac:dyDescent="0.25">
      <c r="A24" s="36">
        <v>101016</v>
      </c>
      <c r="B24" s="56">
        <v>16</v>
      </c>
      <c r="C24" s="50" t="s">
        <v>31</v>
      </c>
      <c r="D24" s="57">
        <v>6306</v>
      </c>
      <c r="E24" s="58">
        <v>156</v>
      </c>
      <c r="F24" s="58" t="s">
        <v>55</v>
      </c>
      <c r="G24" s="58">
        <v>1</v>
      </c>
      <c r="H24" s="58">
        <v>15</v>
      </c>
      <c r="I24" s="58">
        <v>0</v>
      </c>
      <c r="J24" s="59">
        <v>0</v>
      </c>
      <c r="K24" s="60">
        <v>6000</v>
      </c>
      <c r="L24" s="44">
        <v>6000</v>
      </c>
      <c r="M24" s="44"/>
      <c r="N24" s="45"/>
      <c r="O24" s="45"/>
      <c r="P24" s="46"/>
      <c r="Q24" s="47"/>
      <c r="R24" s="48"/>
      <c r="S24" s="49"/>
      <c r="T24" s="50"/>
      <c r="U24" s="51"/>
      <c r="V24" s="48"/>
      <c r="W24" s="52"/>
      <c r="X24" s="53"/>
      <c r="Y24" s="53"/>
      <c r="Z24" s="53"/>
      <c r="AA24" s="53"/>
      <c r="AB24" s="54"/>
      <c r="AC24" s="55"/>
    </row>
    <row r="25" spans="1:29" s="16" customFormat="1" ht="23.25" x14ac:dyDescent="0.25">
      <c r="A25" s="36">
        <v>101017</v>
      </c>
      <c r="B25" s="56">
        <v>17</v>
      </c>
      <c r="C25" s="50" t="s">
        <v>56</v>
      </c>
      <c r="D25" s="57">
        <v>1331</v>
      </c>
      <c r="E25" s="58">
        <v>6</v>
      </c>
      <c r="F25" s="58">
        <v>31</v>
      </c>
      <c r="G25" s="58">
        <v>1</v>
      </c>
      <c r="H25" s="58">
        <v>5</v>
      </c>
      <c r="I25" s="58">
        <v>2</v>
      </c>
      <c r="J25" s="59">
        <v>71</v>
      </c>
      <c r="K25" s="60">
        <v>2271</v>
      </c>
      <c r="L25" s="44">
        <v>2271</v>
      </c>
      <c r="M25" s="44"/>
      <c r="N25" s="45"/>
      <c r="O25" s="45"/>
      <c r="P25" s="46"/>
      <c r="Q25" s="47"/>
      <c r="R25" s="48"/>
      <c r="S25" s="49"/>
      <c r="T25" s="50"/>
      <c r="U25" s="51"/>
      <c r="V25" s="48"/>
      <c r="W25" s="52"/>
      <c r="X25" s="53"/>
      <c r="Y25" s="53"/>
      <c r="Z25" s="53"/>
      <c r="AA25" s="53"/>
      <c r="AB25" s="54"/>
      <c r="AC25" s="55"/>
    </row>
    <row r="26" spans="1:29" s="16" customFormat="1" ht="23.25" x14ac:dyDescent="0.25">
      <c r="A26" s="36">
        <v>101018</v>
      </c>
      <c r="B26" s="56">
        <v>18</v>
      </c>
      <c r="C26" s="50" t="s">
        <v>33</v>
      </c>
      <c r="D26" s="57"/>
      <c r="E26" s="58"/>
      <c r="F26" s="58"/>
      <c r="G26" s="58">
        <v>1</v>
      </c>
      <c r="H26" s="58">
        <v>25</v>
      </c>
      <c r="I26" s="58">
        <v>2</v>
      </c>
      <c r="J26" s="59">
        <v>0</v>
      </c>
      <c r="K26" s="60">
        <v>10200</v>
      </c>
      <c r="L26" s="44">
        <v>9800</v>
      </c>
      <c r="M26" s="44">
        <v>400</v>
      </c>
      <c r="N26" s="45"/>
      <c r="O26" s="45"/>
      <c r="P26" s="46"/>
      <c r="Q26" s="47">
        <v>101018</v>
      </c>
      <c r="R26" s="48">
        <v>7</v>
      </c>
      <c r="S26" s="49" t="s">
        <v>57</v>
      </c>
      <c r="T26" s="50" t="s">
        <v>35</v>
      </c>
      <c r="U26" s="51" t="s">
        <v>51</v>
      </c>
      <c r="V26" s="48" t="s">
        <v>42</v>
      </c>
      <c r="W26" s="52">
        <v>128</v>
      </c>
      <c r="X26" s="53"/>
      <c r="Y26" s="53">
        <v>128</v>
      </c>
      <c r="Z26" s="53"/>
      <c r="AA26" s="53"/>
      <c r="AB26" s="54">
        <v>20</v>
      </c>
      <c r="AC26" s="55"/>
    </row>
    <row r="27" spans="1:29" s="16" customFormat="1" ht="23.25" x14ac:dyDescent="0.25">
      <c r="A27" s="36">
        <v>101019</v>
      </c>
      <c r="B27" s="56">
        <v>19</v>
      </c>
      <c r="C27" s="50" t="s">
        <v>53</v>
      </c>
      <c r="D27" s="57">
        <v>244</v>
      </c>
      <c r="E27" s="58">
        <v>23</v>
      </c>
      <c r="F27" s="58"/>
      <c r="G27" s="58">
        <v>1</v>
      </c>
      <c r="H27" s="58">
        <v>21</v>
      </c>
      <c r="I27" s="58">
        <v>2</v>
      </c>
      <c r="J27" s="59">
        <v>5</v>
      </c>
      <c r="K27" s="60">
        <v>8605</v>
      </c>
      <c r="L27" s="44">
        <v>8605</v>
      </c>
      <c r="M27" s="44"/>
      <c r="N27" s="45"/>
      <c r="O27" s="45"/>
      <c r="P27" s="46"/>
      <c r="Q27" s="47"/>
      <c r="R27" s="48"/>
      <c r="S27" s="49"/>
      <c r="T27" s="50"/>
      <c r="U27" s="51"/>
      <c r="V27" s="48"/>
      <c r="W27" s="52"/>
      <c r="X27" s="53"/>
      <c r="Y27" s="53"/>
      <c r="Z27" s="53"/>
      <c r="AA27" s="53"/>
      <c r="AB27" s="54"/>
      <c r="AC27" s="55"/>
    </row>
    <row r="28" spans="1:29" s="16" customFormat="1" ht="23.25" x14ac:dyDescent="0.25">
      <c r="A28" s="36">
        <v>101020</v>
      </c>
      <c r="B28" s="56">
        <v>20</v>
      </c>
      <c r="C28" s="50" t="s">
        <v>33</v>
      </c>
      <c r="D28" s="57"/>
      <c r="E28" s="58"/>
      <c r="F28" s="58"/>
      <c r="G28" s="58">
        <v>1</v>
      </c>
      <c r="H28" s="58">
        <v>0</v>
      </c>
      <c r="I28" s="58">
        <v>3</v>
      </c>
      <c r="J28" s="59">
        <v>0</v>
      </c>
      <c r="K28" s="60">
        <v>300</v>
      </c>
      <c r="L28" s="44"/>
      <c r="M28" s="44">
        <v>300</v>
      </c>
      <c r="N28" s="45"/>
      <c r="O28" s="45"/>
      <c r="P28" s="46"/>
      <c r="Q28" s="47">
        <v>101020</v>
      </c>
      <c r="R28" s="48">
        <v>8</v>
      </c>
      <c r="S28" s="49" t="s">
        <v>58</v>
      </c>
      <c r="T28" s="50" t="s">
        <v>35</v>
      </c>
      <c r="U28" s="51" t="s">
        <v>36</v>
      </c>
      <c r="V28" s="48" t="s">
        <v>42</v>
      </c>
      <c r="W28" s="52">
        <v>306</v>
      </c>
      <c r="X28" s="53"/>
      <c r="Y28" s="53">
        <v>270</v>
      </c>
      <c r="Z28" s="53">
        <v>36</v>
      </c>
      <c r="AA28" s="53"/>
      <c r="AB28" s="54">
        <v>36</v>
      </c>
      <c r="AC28" s="55" t="s">
        <v>40</v>
      </c>
    </row>
    <row r="29" spans="1:29" s="16" customFormat="1" ht="23.25" x14ac:dyDescent="0.25">
      <c r="A29" s="36">
        <v>101021</v>
      </c>
      <c r="B29" s="56">
        <v>21</v>
      </c>
      <c r="C29" s="50" t="s">
        <v>33</v>
      </c>
      <c r="D29" s="57"/>
      <c r="E29" s="58"/>
      <c r="F29" s="58"/>
      <c r="G29" s="58">
        <v>1</v>
      </c>
      <c r="H29" s="58">
        <v>0</v>
      </c>
      <c r="I29" s="58">
        <v>1</v>
      </c>
      <c r="J29" s="59">
        <v>0</v>
      </c>
      <c r="K29" s="60">
        <v>100</v>
      </c>
      <c r="L29" s="44"/>
      <c r="M29" s="44">
        <v>100</v>
      </c>
      <c r="N29" s="45"/>
      <c r="O29" s="45"/>
      <c r="P29" s="46"/>
      <c r="Q29" s="47">
        <v>101021</v>
      </c>
      <c r="R29" s="48">
        <v>9</v>
      </c>
      <c r="S29" s="49" t="s">
        <v>59</v>
      </c>
      <c r="T29" s="50" t="s">
        <v>35</v>
      </c>
      <c r="U29" s="51" t="s">
        <v>36</v>
      </c>
      <c r="V29" s="48" t="s">
        <v>37</v>
      </c>
      <c r="W29" s="52">
        <v>144</v>
      </c>
      <c r="X29" s="53"/>
      <c r="Y29" s="53">
        <v>144</v>
      </c>
      <c r="Z29" s="53"/>
      <c r="AA29" s="53"/>
      <c r="AB29" s="54">
        <v>2</v>
      </c>
      <c r="AC29" s="55"/>
    </row>
    <row r="30" spans="1:29" s="16" customFormat="1" ht="23.25" x14ac:dyDescent="0.25">
      <c r="A30" s="36">
        <v>101022</v>
      </c>
      <c r="B30" s="56">
        <v>22</v>
      </c>
      <c r="C30" s="50" t="s">
        <v>31</v>
      </c>
      <c r="D30" s="57">
        <v>10776</v>
      </c>
      <c r="E30" s="58">
        <v>5</v>
      </c>
      <c r="F30" s="58" t="s">
        <v>60</v>
      </c>
      <c r="G30" s="58">
        <v>1</v>
      </c>
      <c r="H30" s="58">
        <v>7</v>
      </c>
      <c r="I30" s="58">
        <v>2</v>
      </c>
      <c r="J30" s="59">
        <v>62</v>
      </c>
      <c r="K30" s="60">
        <v>3062</v>
      </c>
      <c r="L30" s="44">
        <v>3062</v>
      </c>
      <c r="M30" s="44"/>
      <c r="N30" s="45"/>
      <c r="O30" s="45"/>
      <c r="P30" s="46"/>
      <c r="Q30" s="47"/>
      <c r="R30" s="48"/>
      <c r="S30" s="49"/>
      <c r="T30" s="50"/>
      <c r="U30" s="51"/>
      <c r="V30" s="48"/>
      <c r="W30" s="52"/>
      <c r="X30" s="53"/>
      <c r="Y30" s="53"/>
      <c r="Z30" s="53"/>
      <c r="AA30" s="53"/>
      <c r="AB30" s="54"/>
      <c r="AC30" s="55"/>
    </row>
    <row r="31" spans="1:29" s="16" customFormat="1" ht="23.25" x14ac:dyDescent="0.25">
      <c r="A31" s="36">
        <v>101023</v>
      </c>
      <c r="B31" s="56">
        <v>23</v>
      </c>
      <c r="C31" s="50" t="s">
        <v>33</v>
      </c>
      <c r="D31" s="57"/>
      <c r="E31" s="58"/>
      <c r="F31" s="58"/>
      <c r="G31" s="58">
        <v>1</v>
      </c>
      <c r="H31" s="58">
        <v>1</v>
      </c>
      <c r="I31" s="58">
        <v>0</v>
      </c>
      <c r="J31" s="59">
        <v>0</v>
      </c>
      <c r="K31" s="60">
        <v>400</v>
      </c>
      <c r="L31" s="44"/>
      <c r="M31" s="44">
        <v>400</v>
      </c>
      <c r="N31" s="45"/>
      <c r="O31" s="45"/>
      <c r="P31" s="46"/>
      <c r="Q31" s="47">
        <v>101023</v>
      </c>
      <c r="R31" s="48">
        <v>10</v>
      </c>
      <c r="S31" s="49" t="s">
        <v>61</v>
      </c>
      <c r="T31" s="50" t="s">
        <v>35</v>
      </c>
      <c r="U31" s="51" t="s">
        <v>36</v>
      </c>
      <c r="V31" s="48" t="s">
        <v>37</v>
      </c>
      <c r="W31" s="52">
        <v>36</v>
      </c>
      <c r="X31" s="53"/>
      <c r="Y31" s="53">
        <v>36</v>
      </c>
      <c r="Z31" s="53"/>
      <c r="AA31" s="53"/>
      <c r="AB31" s="54">
        <v>4</v>
      </c>
      <c r="AC31" s="55"/>
    </row>
    <row r="32" spans="1:29" s="16" customFormat="1" ht="23.25" x14ac:dyDescent="0.25">
      <c r="A32" s="36">
        <v>101024</v>
      </c>
      <c r="B32" s="56">
        <v>24</v>
      </c>
      <c r="C32" s="50" t="s">
        <v>33</v>
      </c>
      <c r="D32" s="57"/>
      <c r="E32" s="58"/>
      <c r="F32" s="58"/>
      <c r="G32" s="58">
        <v>1</v>
      </c>
      <c r="H32" s="58">
        <v>0</v>
      </c>
      <c r="I32" s="58">
        <v>1</v>
      </c>
      <c r="J32" s="59">
        <v>50</v>
      </c>
      <c r="K32" s="60">
        <v>150</v>
      </c>
      <c r="L32" s="44"/>
      <c r="M32" s="44">
        <v>150</v>
      </c>
      <c r="N32" s="45"/>
      <c r="O32" s="45"/>
      <c r="P32" s="46"/>
      <c r="Q32" s="47">
        <v>101024</v>
      </c>
      <c r="R32" s="48">
        <v>11</v>
      </c>
      <c r="S32" s="49" t="s">
        <v>62</v>
      </c>
      <c r="T32" s="50" t="s">
        <v>35</v>
      </c>
      <c r="U32" s="51" t="s">
        <v>51</v>
      </c>
      <c r="V32" s="48" t="s">
        <v>52</v>
      </c>
      <c r="W32" s="52">
        <v>98</v>
      </c>
      <c r="X32" s="53"/>
      <c r="Y32" s="53">
        <v>98</v>
      </c>
      <c r="Z32" s="53"/>
      <c r="AA32" s="53"/>
      <c r="AB32" s="54">
        <v>37</v>
      </c>
      <c r="AC32" s="55"/>
    </row>
    <row r="33" spans="1:29" s="16" customFormat="1" ht="23.25" x14ac:dyDescent="0.25">
      <c r="A33" s="36"/>
      <c r="B33" s="56"/>
      <c r="C33" s="50"/>
      <c r="D33" s="57"/>
      <c r="E33" s="58"/>
      <c r="F33" s="58"/>
      <c r="G33" s="58"/>
      <c r="H33" s="58"/>
      <c r="I33" s="58"/>
      <c r="J33" s="59"/>
      <c r="K33" s="60"/>
      <c r="L33" s="44"/>
      <c r="M33" s="44"/>
      <c r="N33" s="45"/>
      <c r="O33" s="45"/>
      <c r="P33" s="46"/>
      <c r="Q33" s="47">
        <v>101024</v>
      </c>
      <c r="R33" s="48">
        <v>12</v>
      </c>
      <c r="S33" s="49" t="s">
        <v>63</v>
      </c>
      <c r="T33" s="50" t="s">
        <v>35</v>
      </c>
      <c r="U33" s="51" t="s">
        <v>36</v>
      </c>
      <c r="V33" s="48" t="s">
        <v>37</v>
      </c>
      <c r="W33" s="52">
        <v>80</v>
      </c>
      <c r="X33" s="53"/>
      <c r="Y33" s="53">
        <v>80</v>
      </c>
      <c r="Z33" s="53"/>
      <c r="AA33" s="53"/>
      <c r="AB33" s="54">
        <v>2</v>
      </c>
      <c r="AC33" s="55"/>
    </row>
    <row r="34" spans="1:29" s="16" customFormat="1" ht="23.25" x14ac:dyDescent="0.25">
      <c r="A34" s="36"/>
      <c r="B34" s="56"/>
      <c r="C34" s="50"/>
      <c r="D34" s="57"/>
      <c r="E34" s="58"/>
      <c r="F34" s="58"/>
      <c r="G34" s="58"/>
      <c r="H34" s="58"/>
      <c r="I34" s="58"/>
      <c r="J34" s="59"/>
      <c r="K34" s="60"/>
      <c r="L34" s="44"/>
      <c r="M34" s="44"/>
      <c r="N34" s="45"/>
      <c r="O34" s="45"/>
      <c r="P34" s="46"/>
      <c r="Q34" s="47">
        <v>101024</v>
      </c>
      <c r="R34" s="48">
        <v>13</v>
      </c>
      <c r="S34" s="49"/>
      <c r="T34" s="50" t="s">
        <v>41</v>
      </c>
      <c r="U34" s="51" t="s">
        <v>36</v>
      </c>
      <c r="V34" s="48" t="s">
        <v>42</v>
      </c>
      <c r="W34" s="52">
        <v>24</v>
      </c>
      <c r="X34" s="53"/>
      <c r="Y34" s="53"/>
      <c r="Z34" s="53">
        <v>24</v>
      </c>
      <c r="AA34" s="53"/>
      <c r="AB34" s="54">
        <v>2</v>
      </c>
      <c r="AC34" s="55"/>
    </row>
    <row r="35" spans="1:29" s="16" customFormat="1" ht="23.25" x14ac:dyDescent="0.25">
      <c r="A35" s="36">
        <v>101025</v>
      </c>
      <c r="B35" s="56">
        <v>25</v>
      </c>
      <c r="C35" s="50" t="s">
        <v>31</v>
      </c>
      <c r="D35" s="57">
        <v>1658</v>
      </c>
      <c r="E35" s="58">
        <v>1</v>
      </c>
      <c r="F35" s="58" t="s">
        <v>64</v>
      </c>
      <c r="G35" s="58">
        <v>1</v>
      </c>
      <c r="H35" s="58">
        <v>22</v>
      </c>
      <c r="I35" s="58">
        <v>1</v>
      </c>
      <c r="J35" s="59">
        <v>3</v>
      </c>
      <c r="K35" s="60">
        <v>8903</v>
      </c>
      <c r="L35" s="44">
        <v>8903</v>
      </c>
      <c r="M35" s="44"/>
      <c r="N35" s="45"/>
      <c r="O35" s="45"/>
      <c r="P35" s="46"/>
      <c r="Q35" s="47"/>
      <c r="R35" s="48"/>
      <c r="S35" s="49"/>
      <c r="T35" s="50"/>
      <c r="U35" s="51"/>
      <c r="V35" s="48"/>
      <c r="W35" s="52"/>
      <c r="X35" s="53"/>
      <c r="Y35" s="53"/>
      <c r="Z35" s="53"/>
      <c r="AA35" s="53"/>
      <c r="AB35" s="54"/>
      <c r="AC35" s="55"/>
    </row>
    <row r="36" spans="1:29" s="16" customFormat="1" ht="23.25" x14ac:dyDescent="0.25">
      <c r="A36" s="36">
        <v>101026</v>
      </c>
      <c r="B36" s="56">
        <v>26</v>
      </c>
      <c r="C36" s="50" t="s">
        <v>31</v>
      </c>
      <c r="D36" s="57">
        <v>1659</v>
      </c>
      <c r="E36" s="58">
        <v>8</v>
      </c>
      <c r="F36" s="58" t="s">
        <v>65</v>
      </c>
      <c r="G36" s="58">
        <v>1</v>
      </c>
      <c r="H36" s="58">
        <v>7</v>
      </c>
      <c r="I36" s="58">
        <v>1</v>
      </c>
      <c r="J36" s="59">
        <v>20</v>
      </c>
      <c r="K36" s="60">
        <v>2920</v>
      </c>
      <c r="L36" s="44">
        <v>2920</v>
      </c>
      <c r="M36" s="44"/>
      <c r="N36" s="45"/>
      <c r="O36" s="45"/>
      <c r="P36" s="46"/>
      <c r="Q36" s="47"/>
      <c r="R36" s="48"/>
      <c r="S36" s="49"/>
      <c r="T36" s="50"/>
      <c r="U36" s="51"/>
      <c r="V36" s="48"/>
      <c r="W36" s="52"/>
      <c r="X36" s="53"/>
      <c r="Y36" s="53"/>
      <c r="Z36" s="53"/>
      <c r="AA36" s="53"/>
      <c r="AB36" s="54"/>
      <c r="AC36" s="55"/>
    </row>
    <row r="37" spans="1:29" s="16" customFormat="1" ht="23.25" x14ac:dyDescent="0.25">
      <c r="A37" s="36">
        <v>101027</v>
      </c>
      <c r="B37" s="56">
        <v>27</v>
      </c>
      <c r="C37" s="50" t="s">
        <v>31</v>
      </c>
      <c r="D37" s="57">
        <v>1660</v>
      </c>
      <c r="E37" s="58">
        <v>9</v>
      </c>
      <c r="F37" s="58" t="s">
        <v>66</v>
      </c>
      <c r="G37" s="58">
        <v>1</v>
      </c>
      <c r="H37" s="58">
        <v>2</v>
      </c>
      <c r="I37" s="58">
        <v>0</v>
      </c>
      <c r="J37" s="59">
        <v>5</v>
      </c>
      <c r="K37" s="60">
        <v>805</v>
      </c>
      <c r="L37" s="44">
        <v>805</v>
      </c>
      <c r="M37" s="44"/>
      <c r="N37" s="45"/>
      <c r="O37" s="45"/>
      <c r="P37" s="46"/>
      <c r="Q37" s="47"/>
      <c r="R37" s="48"/>
      <c r="S37" s="49"/>
      <c r="T37" s="50"/>
      <c r="U37" s="51"/>
      <c r="V37" s="48"/>
      <c r="W37" s="52"/>
      <c r="X37" s="53"/>
      <c r="Y37" s="53"/>
      <c r="Z37" s="53"/>
      <c r="AA37" s="53"/>
      <c r="AB37" s="54"/>
      <c r="AC37" s="55"/>
    </row>
    <row r="38" spans="1:29" s="16" customFormat="1" ht="23.25" x14ac:dyDescent="0.25">
      <c r="A38" s="36">
        <v>101028</v>
      </c>
      <c r="B38" s="56">
        <v>28</v>
      </c>
      <c r="C38" s="50" t="s">
        <v>31</v>
      </c>
      <c r="D38" s="57">
        <v>10810</v>
      </c>
      <c r="E38" s="58">
        <v>10</v>
      </c>
      <c r="F38" s="58" t="s">
        <v>49</v>
      </c>
      <c r="G38" s="58">
        <v>1</v>
      </c>
      <c r="H38" s="58">
        <v>11</v>
      </c>
      <c r="I38" s="58">
        <v>0</v>
      </c>
      <c r="J38" s="59">
        <v>55</v>
      </c>
      <c r="K38" s="60">
        <v>4455</v>
      </c>
      <c r="L38" s="44">
        <v>4455</v>
      </c>
      <c r="M38" s="44"/>
      <c r="N38" s="45"/>
      <c r="O38" s="45"/>
      <c r="P38" s="46"/>
      <c r="Q38" s="47"/>
      <c r="R38" s="48"/>
      <c r="S38" s="49"/>
      <c r="T38" s="50"/>
      <c r="U38" s="51"/>
      <c r="V38" s="48"/>
      <c r="W38" s="52"/>
      <c r="X38" s="53"/>
      <c r="Y38" s="53"/>
      <c r="Z38" s="53"/>
      <c r="AA38" s="53"/>
      <c r="AB38" s="54"/>
      <c r="AC38" s="55"/>
    </row>
    <row r="39" spans="1:29" s="16" customFormat="1" ht="23.25" x14ac:dyDescent="0.25">
      <c r="A39" s="36">
        <v>101029</v>
      </c>
      <c r="B39" s="56">
        <v>29</v>
      </c>
      <c r="C39" s="50" t="s">
        <v>31</v>
      </c>
      <c r="D39" s="57">
        <v>13294</v>
      </c>
      <c r="E39" s="58" t="s">
        <v>67</v>
      </c>
      <c r="F39" s="58" t="s">
        <v>68</v>
      </c>
      <c r="G39" s="58">
        <v>1</v>
      </c>
      <c r="H39" s="58">
        <v>1</v>
      </c>
      <c r="I39" s="58">
        <v>3</v>
      </c>
      <c r="J39" s="59">
        <v>25</v>
      </c>
      <c r="K39" s="60">
        <v>725</v>
      </c>
      <c r="L39" s="44"/>
      <c r="M39" s="44">
        <v>725</v>
      </c>
      <c r="N39" s="45"/>
      <c r="O39" s="45"/>
      <c r="P39" s="46"/>
      <c r="Q39" s="47">
        <v>101029</v>
      </c>
      <c r="R39" s="48">
        <v>14</v>
      </c>
      <c r="S39" s="49" t="s">
        <v>69</v>
      </c>
      <c r="T39" s="50" t="s">
        <v>35</v>
      </c>
      <c r="U39" s="51" t="s">
        <v>36</v>
      </c>
      <c r="V39" s="48" t="s">
        <v>37</v>
      </c>
      <c r="W39" s="52">
        <v>96</v>
      </c>
      <c r="X39" s="53"/>
      <c r="Y39" s="53">
        <v>96</v>
      </c>
      <c r="Z39" s="53"/>
      <c r="AA39" s="53"/>
      <c r="AB39" s="54">
        <v>3</v>
      </c>
      <c r="AC39" s="55"/>
    </row>
    <row r="40" spans="1:29" s="16" customFormat="1" ht="23.25" x14ac:dyDescent="0.25">
      <c r="A40" s="36"/>
      <c r="B40" s="56"/>
      <c r="C40" s="50"/>
      <c r="D40" s="57"/>
      <c r="E40" s="58"/>
      <c r="F40" s="58"/>
      <c r="G40" s="58"/>
      <c r="H40" s="58"/>
      <c r="I40" s="58"/>
      <c r="J40" s="59"/>
      <c r="K40" s="60"/>
      <c r="L40" s="44"/>
      <c r="M40" s="44"/>
      <c r="N40" s="45"/>
      <c r="O40" s="45"/>
      <c r="P40" s="46"/>
      <c r="Q40" s="47">
        <v>101029</v>
      </c>
      <c r="R40" s="48">
        <v>15</v>
      </c>
      <c r="S40" s="49"/>
      <c r="T40" s="50" t="s">
        <v>35</v>
      </c>
      <c r="U40" s="51" t="s">
        <v>36</v>
      </c>
      <c r="V40" s="48" t="s">
        <v>37</v>
      </c>
      <c r="W40" s="52">
        <v>48</v>
      </c>
      <c r="X40" s="53"/>
      <c r="Y40" s="53">
        <v>48</v>
      </c>
      <c r="Z40" s="53"/>
      <c r="AA40" s="53"/>
      <c r="AB40" s="54">
        <v>7</v>
      </c>
      <c r="AC40" s="55" t="s">
        <v>70</v>
      </c>
    </row>
    <row r="41" spans="1:29" s="16" customFormat="1" ht="23.25" x14ac:dyDescent="0.25">
      <c r="A41" s="36">
        <v>101030</v>
      </c>
      <c r="B41" s="56">
        <v>30</v>
      </c>
      <c r="C41" s="50" t="s">
        <v>33</v>
      </c>
      <c r="D41" s="57"/>
      <c r="E41" s="58"/>
      <c r="F41" s="58"/>
      <c r="G41" s="58">
        <v>1</v>
      </c>
      <c r="H41" s="58">
        <v>0</v>
      </c>
      <c r="I41" s="58">
        <v>2</v>
      </c>
      <c r="J41" s="59">
        <v>0</v>
      </c>
      <c r="K41" s="60">
        <v>200</v>
      </c>
      <c r="L41" s="44"/>
      <c r="M41" s="44">
        <v>200</v>
      </c>
      <c r="N41" s="45"/>
      <c r="O41" s="45"/>
      <c r="P41" s="46"/>
      <c r="Q41" s="47">
        <v>101030</v>
      </c>
      <c r="R41" s="48">
        <v>16</v>
      </c>
      <c r="S41" s="49" t="s">
        <v>71</v>
      </c>
      <c r="T41" s="50" t="s">
        <v>35</v>
      </c>
      <c r="U41" s="51" t="s">
        <v>36</v>
      </c>
      <c r="V41" s="48" t="s">
        <v>37</v>
      </c>
      <c r="W41" s="52">
        <v>73.5</v>
      </c>
      <c r="X41" s="53"/>
      <c r="Y41" s="53">
        <v>73.5</v>
      </c>
      <c r="Z41" s="53"/>
      <c r="AA41" s="53"/>
      <c r="AB41" s="54">
        <v>20</v>
      </c>
      <c r="AC41" s="55"/>
    </row>
    <row r="42" spans="1:29" s="16" customFormat="1" ht="23.25" x14ac:dyDescent="0.25">
      <c r="A42" s="36"/>
      <c r="B42" s="56"/>
      <c r="C42" s="50"/>
      <c r="D42" s="57"/>
      <c r="E42" s="58"/>
      <c r="F42" s="58"/>
      <c r="G42" s="58"/>
      <c r="H42" s="58"/>
      <c r="I42" s="58"/>
      <c r="J42" s="59"/>
      <c r="K42" s="60"/>
      <c r="L42" s="44"/>
      <c r="M42" s="44"/>
      <c r="N42" s="45"/>
      <c r="O42" s="45"/>
      <c r="P42" s="46"/>
      <c r="Q42" s="47">
        <v>101030</v>
      </c>
      <c r="R42" s="48">
        <v>17</v>
      </c>
      <c r="S42" s="49"/>
      <c r="T42" s="50" t="s">
        <v>41</v>
      </c>
      <c r="U42" s="51" t="s">
        <v>36</v>
      </c>
      <c r="V42" s="48" t="s">
        <v>42</v>
      </c>
      <c r="W42" s="52">
        <v>30</v>
      </c>
      <c r="X42" s="53"/>
      <c r="Y42" s="53"/>
      <c r="Z42" s="53">
        <v>30</v>
      </c>
      <c r="AA42" s="53"/>
      <c r="AB42" s="54">
        <v>10</v>
      </c>
      <c r="AC42" s="55"/>
    </row>
    <row r="43" spans="1:29" s="16" customFormat="1" ht="23.25" x14ac:dyDescent="0.25">
      <c r="A43" s="36">
        <v>101031</v>
      </c>
      <c r="B43" s="56">
        <v>31</v>
      </c>
      <c r="C43" s="50" t="s">
        <v>53</v>
      </c>
      <c r="D43" s="57">
        <v>8979</v>
      </c>
      <c r="E43" s="58" t="s">
        <v>72</v>
      </c>
      <c r="F43" s="58" t="s">
        <v>73</v>
      </c>
      <c r="G43" s="58">
        <v>1</v>
      </c>
      <c r="H43" s="58">
        <v>8</v>
      </c>
      <c r="I43" s="58">
        <v>1</v>
      </c>
      <c r="J43" s="59">
        <v>32</v>
      </c>
      <c r="K43" s="60">
        <v>3332</v>
      </c>
      <c r="L43" s="44">
        <v>3332</v>
      </c>
      <c r="M43" s="44"/>
      <c r="N43" s="45"/>
      <c r="O43" s="45"/>
      <c r="P43" s="46"/>
      <c r="Q43" s="47"/>
      <c r="R43" s="48"/>
      <c r="S43" s="49"/>
      <c r="T43" s="50"/>
      <c r="U43" s="51"/>
      <c r="V43" s="48"/>
      <c r="W43" s="52"/>
      <c r="X43" s="53"/>
      <c r="Y43" s="53"/>
      <c r="Z43" s="53"/>
      <c r="AA43" s="53"/>
      <c r="AB43" s="54"/>
      <c r="AC43" s="55"/>
    </row>
    <row r="44" spans="1:29" s="16" customFormat="1" ht="23.25" x14ac:dyDescent="0.25">
      <c r="A44" s="36">
        <v>101032</v>
      </c>
      <c r="B44" s="56">
        <v>32</v>
      </c>
      <c r="C44" s="50" t="s">
        <v>53</v>
      </c>
      <c r="D44" s="57">
        <v>8977</v>
      </c>
      <c r="E44" s="58">
        <v>1</v>
      </c>
      <c r="F44" s="58" t="s">
        <v>73</v>
      </c>
      <c r="G44" s="58">
        <v>1</v>
      </c>
      <c r="H44" s="58">
        <v>8</v>
      </c>
      <c r="I44" s="58">
        <v>1</v>
      </c>
      <c r="J44" s="59">
        <v>31</v>
      </c>
      <c r="K44" s="60">
        <v>3331</v>
      </c>
      <c r="L44" s="44">
        <v>2931</v>
      </c>
      <c r="M44" s="44">
        <v>400</v>
      </c>
      <c r="N44" s="45"/>
      <c r="O44" s="45"/>
      <c r="P44" s="46"/>
      <c r="Q44" s="47">
        <v>101032</v>
      </c>
      <c r="R44" s="48">
        <v>18</v>
      </c>
      <c r="S44" s="49" t="s">
        <v>74</v>
      </c>
      <c r="T44" s="50" t="s">
        <v>35</v>
      </c>
      <c r="U44" s="51" t="s">
        <v>51</v>
      </c>
      <c r="V44" s="48" t="s">
        <v>37</v>
      </c>
      <c r="W44" s="52">
        <v>100</v>
      </c>
      <c r="X44" s="53"/>
      <c r="Y44" s="53">
        <v>100</v>
      </c>
      <c r="Z44" s="53"/>
      <c r="AA44" s="53"/>
      <c r="AB44" s="54">
        <v>5</v>
      </c>
      <c r="AC44" s="55"/>
    </row>
    <row r="45" spans="1:29" s="16" customFormat="1" ht="23.25" x14ac:dyDescent="0.25">
      <c r="A45" s="36">
        <v>101033</v>
      </c>
      <c r="B45" s="56">
        <v>33</v>
      </c>
      <c r="C45" s="50" t="s">
        <v>53</v>
      </c>
      <c r="D45" s="57">
        <v>8978</v>
      </c>
      <c r="E45" s="58">
        <v>2</v>
      </c>
      <c r="F45" s="58" t="s">
        <v>73</v>
      </c>
      <c r="G45" s="58">
        <v>1</v>
      </c>
      <c r="H45" s="58">
        <v>2</v>
      </c>
      <c r="I45" s="58">
        <v>2</v>
      </c>
      <c r="J45" s="59">
        <v>91</v>
      </c>
      <c r="K45" s="60">
        <v>1091</v>
      </c>
      <c r="L45" s="44">
        <v>1091</v>
      </c>
      <c r="M45" s="44"/>
      <c r="N45" s="45"/>
      <c r="O45" s="45"/>
      <c r="P45" s="46"/>
      <c r="Q45" s="47"/>
      <c r="R45" s="48"/>
      <c r="S45" s="49"/>
      <c r="T45" s="50"/>
      <c r="U45" s="51"/>
      <c r="V45" s="48"/>
      <c r="W45" s="52"/>
      <c r="X45" s="53"/>
      <c r="Y45" s="53"/>
      <c r="Z45" s="53"/>
      <c r="AA45" s="53"/>
      <c r="AB45" s="54"/>
      <c r="AC45" s="55"/>
    </row>
    <row r="46" spans="1:29" s="16" customFormat="1" ht="23.25" x14ac:dyDescent="0.25">
      <c r="A46" s="36">
        <v>101034</v>
      </c>
      <c r="B46" s="56">
        <v>34</v>
      </c>
      <c r="C46" s="50" t="s">
        <v>33</v>
      </c>
      <c r="D46" s="57"/>
      <c r="E46" s="58"/>
      <c r="F46" s="58"/>
      <c r="G46" s="58">
        <v>1</v>
      </c>
      <c r="H46" s="58">
        <v>40</v>
      </c>
      <c r="I46" s="58">
        <v>3</v>
      </c>
      <c r="J46" s="59">
        <v>8</v>
      </c>
      <c r="K46" s="60">
        <v>16308</v>
      </c>
      <c r="L46" s="44">
        <v>16308</v>
      </c>
      <c r="M46" s="44"/>
      <c r="N46" s="45"/>
      <c r="O46" s="45"/>
      <c r="P46" s="46"/>
      <c r="Q46" s="47"/>
      <c r="R46" s="48"/>
      <c r="S46" s="49"/>
      <c r="T46" s="50"/>
      <c r="U46" s="51"/>
      <c r="V46" s="48"/>
      <c r="W46" s="52"/>
      <c r="X46" s="53"/>
      <c r="Y46" s="53"/>
      <c r="Z46" s="53"/>
      <c r="AA46" s="53"/>
      <c r="AB46" s="54"/>
      <c r="AC46" s="55"/>
    </row>
    <row r="47" spans="1:29" s="16" customFormat="1" ht="23.25" x14ac:dyDescent="0.25">
      <c r="A47" s="36">
        <v>101035</v>
      </c>
      <c r="B47" s="56">
        <v>35</v>
      </c>
      <c r="C47" s="50" t="s">
        <v>33</v>
      </c>
      <c r="D47" s="57"/>
      <c r="E47" s="58"/>
      <c r="F47" s="58"/>
      <c r="G47" s="58">
        <v>1</v>
      </c>
      <c r="H47" s="58">
        <v>2</v>
      </c>
      <c r="I47" s="58">
        <v>0</v>
      </c>
      <c r="J47" s="59">
        <v>0</v>
      </c>
      <c r="K47" s="60">
        <v>800</v>
      </c>
      <c r="L47" s="44">
        <v>800</v>
      </c>
      <c r="M47" s="44"/>
      <c r="N47" s="45"/>
      <c r="O47" s="45"/>
      <c r="P47" s="46"/>
      <c r="Q47" s="47"/>
      <c r="R47" s="48"/>
      <c r="S47" s="49"/>
      <c r="T47" s="50"/>
      <c r="U47" s="51"/>
      <c r="V47" s="48"/>
      <c r="W47" s="52"/>
      <c r="X47" s="53"/>
      <c r="Y47" s="53"/>
      <c r="Z47" s="53"/>
      <c r="AA47" s="53"/>
      <c r="AB47" s="54"/>
      <c r="AC47" s="55"/>
    </row>
    <row r="48" spans="1:29" s="16" customFormat="1" ht="23.25" x14ac:dyDescent="0.25">
      <c r="A48" s="36">
        <v>101036</v>
      </c>
      <c r="B48" s="56">
        <v>36</v>
      </c>
      <c r="C48" s="50" t="s">
        <v>33</v>
      </c>
      <c r="D48" s="57"/>
      <c r="E48" s="58"/>
      <c r="F48" s="58"/>
      <c r="G48" s="58">
        <v>1</v>
      </c>
      <c r="H48" s="58">
        <v>12</v>
      </c>
      <c r="I48" s="58">
        <v>2</v>
      </c>
      <c r="J48" s="59">
        <v>94</v>
      </c>
      <c r="K48" s="60">
        <v>5094</v>
      </c>
      <c r="L48" s="44">
        <v>5094</v>
      </c>
      <c r="M48" s="44"/>
      <c r="N48" s="45"/>
      <c r="O48" s="45"/>
      <c r="P48" s="46"/>
      <c r="Q48" s="47"/>
      <c r="R48" s="48"/>
      <c r="S48" s="49"/>
      <c r="T48" s="50"/>
      <c r="U48" s="51"/>
      <c r="V48" s="48"/>
      <c r="W48" s="52"/>
      <c r="X48" s="53"/>
      <c r="Y48" s="53"/>
      <c r="Z48" s="53"/>
      <c r="AA48" s="53"/>
      <c r="AB48" s="54"/>
      <c r="AC48" s="55"/>
    </row>
    <row r="49" spans="1:29" s="16" customFormat="1" ht="23.25" x14ac:dyDescent="0.25">
      <c r="A49" s="36">
        <v>101037</v>
      </c>
      <c r="B49" s="56">
        <v>37</v>
      </c>
      <c r="C49" s="50" t="s">
        <v>31</v>
      </c>
      <c r="D49" s="57">
        <v>1646</v>
      </c>
      <c r="E49" s="58" t="s">
        <v>55</v>
      </c>
      <c r="F49" s="58" t="s">
        <v>75</v>
      </c>
      <c r="G49" s="58">
        <v>1</v>
      </c>
      <c r="H49" s="58">
        <v>36</v>
      </c>
      <c r="I49" s="58">
        <v>0</v>
      </c>
      <c r="J49" s="59">
        <v>43</v>
      </c>
      <c r="K49" s="60">
        <v>14443</v>
      </c>
      <c r="L49" s="44">
        <v>14443</v>
      </c>
      <c r="M49" s="44"/>
      <c r="N49" s="45"/>
      <c r="O49" s="45"/>
      <c r="P49" s="46"/>
      <c r="Q49" s="47"/>
      <c r="R49" s="48"/>
      <c r="S49" s="61"/>
      <c r="T49" s="50"/>
      <c r="U49" s="51"/>
      <c r="V49" s="48"/>
      <c r="W49" s="52"/>
      <c r="X49" s="53"/>
      <c r="Y49" s="53"/>
      <c r="Z49" s="53"/>
      <c r="AA49" s="53"/>
      <c r="AB49" s="54"/>
      <c r="AC49" s="55"/>
    </row>
    <row r="50" spans="1:29" s="16" customFormat="1" ht="23.25" x14ac:dyDescent="0.25">
      <c r="A50" s="36">
        <v>101038</v>
      </c>
      <c r="B50" s="56">
        <v>38</v>
      </c>
      <c r="C50" s="50" t="s">
        <v>33</v>
      </c>
      <c r="D50" s="57"/>
      <c r="E50" s="58"/>
      <c r="F50" s="58"/>
      <c r="G50" s="58">
        <v>1</v>
      </c>
      <c r="H50" s="58">
        <v>5</v>
      </c>
      <c r="I50" s="58">
        <v>1</v>
      </c>
      <c r="J50" s="59">
        <v>0</v>
      </c>
      <c r="K50" s="60">
        <v>2100</v>
      </c>
      <c r="L50" s="44">
        <v>2100</v>
      </c>
      <c r="M50" s="44"/>
      <c r="N50" s="45"/>
      <c r="O50" s="45"/>
      <c r="P50" s="46"/>
      <c r="Q50" s="47"/>
      <c r="R50" s="48"/>
      <c r="S50" s="49"/>
      <c r="T50" s="50"/>
      <c r="U50" s="51"/>
      <c r="V50" s="48"/>
      <c r="W50" s="52"/>
      <c r="X50" s="53"/>
      <c r="Y50" s="53"/>
      <c r="Z50" s="53"/>
      <c r="AA50" s="53"/>
      <c r="AB50" s="54"/>
      <c r="AC50" s="55"/>
    </row>
    <row r="51" spans="1:29" s="16" customFormat="1" ht="23.25" x14ac:dyDescent="0.25">
      <c r="A51" s="36">
        <v>101039</v>
      </c>
      <c r="B51" s="56">
        <v>39</v>
      </c>
      <c r="C51" s="50" t="s">
        <v>33</v>
      </c>
      <c r="D51" s="57"/>
      <c r="E51" s="58"/>
      <c r="F51" s="58"/>
      <c r="G51" s="58">
        <v>1</v>
      </c>
      <c r="H51" s="58">
        <v>0</v>
      </c>
      <c r="I51" s="58">
        <v>2</v>
      </c>
      <c r="J51" s="59">
        <v>0</v>
      </c>
      <c r="K51" s="60">
        <v>200</v>
      </c>
      <c r="L51" s="44"/>
      <c r="M51" s="44">
        <v>200</v>
      </c>
      <c r="N51" s="45"/>
      <c r="O51" s="45"/>
      <c r="P51" s="46"/>
      <c r="Q51" s="47">
        <v>101039</v>
      </c>
      <c r="R51" s="48">
        <v>19</v>
      </c>
      <c r="S51" s="49" t="s">
        <v>76</v>
      </c>
      <c r="T51" s="50" t="s">
        <v>35</v>
      </c>
      <c r="U51" s="51" t="s">
        <v>51</v>
      </c>
      <c r="V51" s="48" t="s">
        <v>42</v>
      </c>
      <c r="W51" s="52">
        <v>128</v>
      </c>
      <c r="X51" s="53"/>
      <c r="Y51" s="53">
        <v>128</v>
      </c>
      <c r="Z51" s="53"/>
      <c r="AA51" s="53"/>
      <c r="AB51" s="54">
        <v>30</v>
      </c>
      <c r="AC51" s="55"/>
    </row>
    <row r="52" spans="1:29" s="16" customFormat="1" ht="23.25" x14ac:dyDescent="0.25">
      <c r="A52" s="36">
        <v>101040</v>
      </c>
      <c r="B52" s="56">
        <v>40</v>
      </c>
      <c r="C52" s="50" t="s">
        <v>33</v>
      </c>
      <c r="D52" s="57"/>
      <c r="E52" s="58"/>
      <c r="F52" s="58"/>
      <c r="G52" s="58">
        <v>1</v>
      </c>
      <c r="H52" s="58">
        <v>2</v>
      </c>
      <c r="I52" s="58">
        <v>0</v>
      </c>
      <c r="J52" s="59">
        <v>0</v>
      </c>
      <c r="K52" s="60">
        <v>800</v>
      </c>
      <c r="L52" s="44"/>
      <c r="M52" s="44">
        <v>800</v>
      </c>
      <c r="N52" s="45"/>
      <c r="O52" s="45"/>
      <c r="P52" s="46"/>
      <c r="Q52" s="47">
        <v>101040</v>
      </c>
      <c r="R52" s="48">
        <v>20</v>
      </c>
      <c r="S52" s="49" t="s">
        <v>77</v>
      </c>
      <c r="T52" s="50" t="s">
        <v>35</v>
      </c>
      <c r="U52" s="51" t="s">
        <v>36</v>
      </c>
      <c r="V52" s="48" t="s">
        <v>42</v>
      </c>
      <c r="W52" s="52">
        <v>64</v>
      </c>
      <c r="X52" s="53"/>
      <c r="Y52" s="53">
        <v>64</v>
      </c>
      <c r="Z52" s="53"/>
      <c r="AA52" s="53"/>
      <c r="AB52" s="54">
        <v>15</v>
      </c>
      <c r="AC52" s="55"/>
    </row>
    <row r="53" spans="1:29" s="16" customFormat="1" ht="23.25" x14ac:dyDescent="0.25">
      <c r="A53" s="36"/>
      <c r="B53" s="56"/>
      <c r="C53" s="50"/>
      <c r="D53" s="57"/>
      <c r="E53" s="58"/>
      <c r="F53" s="58"/>
      <c r="G53" s="58"/>
      <c r="H53" s="58"/>
      <c r="I53" s="58"/>
      <c r="J53" s="59"/>
      <c r="K53" s="60"/>
      <c r="L53" s="44"/>
      <c r="M53" s="44"/>
      <c r="N53" s="45"/>
      <c r="O53" s="45"/>
      <c r="P53" s="46"/>
      <c r="Q53" s="47">
        <v>101040</v>
      </c>
      <c r="R53" s="48">
        <v>21</v>
      </c>
      <c r="S53" s="61" t="s">
        <v>54</v>
      </c>
      <c r="T53" s="50" t="s">
        <v>35</v>
      </c>
      <c r="U53" s="51" t="s">
        <v>36</v>
      </c>
      <c r="V53" s="48" t="s">
        <v>37</v>
      </c>
      <c r="W53" s="52">
        <v>100</v>
      </c>
      <c r="X53" s="53"/>
      <c r="Y53" s="53">
        <v>100</v>
      </c>
      <c r="Z53" s="53"/>
      <c r="AA53" s="53"/>
      <c r="AB53" s="54">
        <v>12</v>
      </c>
      <c r="AC53" s="55"/>
    </row>
    <row r="54" spans="1:29" s="16" customFormat="1" ht="23.25" x14ac:dyDescent="0.25">
      <c r="A54" s="36">
        <v>101041</v>
      </c>
      <c r="B54" s="56">
        <v>41</v>
      </c>
      <c r="C54" s="50" t="s">
        <v>31</v>
      </c>
      <c r="D54" s="57">
        <v>1598</v>
      </c>
      <c r="E54" s="58">
        <v>1</v>
      </c>
      <c r="F54" s="58">
        <v>98</v>
      </c>
      <c r="G54" s="58">
        <v>1</v>
      </c>
      <c r="H54" s="58">
        <v>33</v>
      </c>
      <c r="I54" s="58">
        <v>2</v>
      </c>
      <c r="J54" s="59">
        <v>27</v>
      </c>
      <c r="K54" s="60">
        <v>13427</v>
      </c>
      <c r="L54" s="44">
        <v>12027</v>
      </c>
      <c r="M54" s="44">
        <v>800</v>
      </c>
      <c r="N54" s="45"/>
      <c r="O54" s="45"/>
      <c r="P54" s="46"/>
      <c r="Q54" s="47">
        <v>101041</v>
      </c>
      <c r="R54" s="48">
        <v>22</v>
      </c>
      <c r="S54" s="49" t="s">
        <v>78</v>
      </c>
      <c r="T54" s="50" t="s">
        <v>35</v>
      </c>
      <c r="U54" s="51" t="s">
        <v>36</v>
      </c>
      <c r="V54" s="48" t="s">
        <v>37</v>
      </c>
      <c r="W54" s="52">
        <v>36</v>
      </c>
      <c r="X54" s="53"/>
      <c r="Y54" s="53">
        <v>36</v>
      </c>
      <c r="Z54" s="53"/>
      <c r="AA54" s="53"/>
      <c r="AB54" s="54">
        <v>20</v>
      </c>
      <c r="AC54" s="55" t="s">
        <v>45</v>
      </c>
    </row>
    <row r="55" spans="1:29" s="16" customFormat="1" ht="23.25" x14ac:dyDescent="0.25">
      <c r="A55" s="36"/>
      <c r="B55" s="56"/>
      <c r="C55" s="50"/>
      <c r="D55" s="57"/>
      <c r="E55" s="58"/>
      <c r="F55" s="58"/>
      <c r="G55" s="58"/>
      <c r="H55" s="58"/>
      <c r="I55" s="58"/>
      <c r="J55" s="59"/>
      <c r="K55" s="60"/>
      <c r="L55" s="44"/>
      <c r="M55" s="44">
        <v>400</v>
      </c>
      <c r="N55" s="45"/>
      <c r="O55" s="45"/>
      <c r="P55" s="46"/>
      <c r="Q55" s="47">
        <v>101041</v>
      </c>
      <c r="R55" s="48">
        <v>23</v>
      </c>
      <c r="S55" s="49" t="s">
        <v>79</v>
      </c>
      <c r="T55" s="50" t="s">
        <v>35</v>
      </c>
      <c r="U55" s="51" t="s">
        <v>36</v>
      </c>
      <c r="V55" s="48" t="s">
        <v>37</v>
      </c>
      <c r="W55" s="52">
        <v>150</v>
      </c>
      <c r="X55" s="53"/>
      <c r="Y55" s="53">
        <v>150</v>
      </c>
      <c r="Z55" s="53"/>
      <c r="AA55" s="53"/>
      <c r="AB55" s="54">
        <v>24</v>
      </c>
      <c r="AC55" s="55"/>
    </row>
    <row r="56" spans="1:29" s="16" customFormat="1" ht="23.25" x14ac:dyDescent="0.25">
      <c r="A56" s="36"/>
      <c r="B56" s="56"/>
      <c r="C56" s="50"/>
      <c r="D56" s="57"/>
      <c r="E56" s="58"/>
      <c r="F56" s="58"/>
      <c r="G56" s="58"/>
      <c r="H56" s="58"/>
      <c r="I56" s="58"/>
      <c r="J56" s="59"/>
      <c r="K56" s="60"/>
      <c r="L56" s="44"/>
      <c r="M56" s="44">
        <v>200</v>
      </c>
      <c r="N56" s="45"/>
      <c r="O56" s="45"/>
      <c r="P56" s="46"/>
      <c r="Q56" s="47">
        <v>101041</v>
      </c>
      <c r="R56" s="48">
        <v>24</v>
      </c>
      <c r="S56" s="49" t="s">
        <v>80</v>
      </c>
      <c r="T56" s="50" t="s">
        <v>35</v>
      </c>
      <c r="U56" s="51" t="s">
        <v>51</v>
      </c>
      <c r="V56" s="48" t="s">
        <v>52</v>
      </c>
      <c r="W56" s="52">
        <v>300</v>
      </c>
      <c r="X56" s="53"/>
      <c r="Y56" s="53">
        <v>300</v>
      </c>
      <c r="Z56" s="53"/>
      <c r="AA56" s="53"/>
      <c r="AB56" s="54">
        <v>35</v>
      </c>
      <c r="AC56" s="55"/>
    </row>
    <row r="57" spans="1:29" s="16" customFormat="1" ht="23.25" x14ac:dyDescent="0.25">
      <c r="A57" s="36"/>
      <c r="B57" s="56"/>
      <c r="C57" s="50"/>
      <c r="D57" s="57"/>
      <c r="E57" s="58"/>
      <c r="F57" s="58"/>
      <c r="G57" s="58"/>
      <c r="H57" s="58"/>
      <c r="I57" s="58"/>
      <c r="J57" s="59"/>
      <c r="K57" s="60"/>
      <c r="L57" s="44"/>
      <c r="M57" s="44">
        <v>200</v>
      </c>
      <c r="N57" s="45"/>
      <c r="O57" s="45"/>
      <c r="P57" s="46"/>
      <c r="Q57" s="47">
        <v>101041</v>
      </c>
      <c r="R57" s="48">
        <v>25</v>
      </c>
      <c r="S57" s="49" t="s">
        <v>64</v>
      </c>
      <c r="T57" s="50" t="s">
        <v>35</v>
      </c>
      <c r="U57" s="51" t="s">
        <v>36</v>
      </c>
      <c r="V57" s="48" t="s">
        <v>42</v>
      </c>
      <c r="W57" s="52">
        <v>225</v>
      </c>
      <c r="X57" s="53"/>
      <c r="Y57" s="53">
        <v>225</v>
      </c>
      <c r="Z57" s="53"/>
      <c r="AA57" s="53"/>
      <c r="AB57" s="54">
        <v>28</v>
      </c>
      <c r="AC57" s="55"/>
    </row>
    <row r="58" spans="1:29" s="16" customFormat="1" ht="23.25" x14ac:dyDescent="0.25">
      <c r="A58" s="36"/>
      <c r="B58" s="56"/>
      <c r="C58" s="50"/>
      <c r="D58" s="57"/>
      <c r="E58" s="58"/>
      <c r="F58" s="58"/>
      <c r="G58" s="58"/>
      <c r="H58" s="58"/>
      <c r="I58" s="58"/>
      <c r="J58" s="59"/>
      <c r="K58" s="60"/>
      <c r="L58" s="44"/>
      <c r="M58" s="44">
        <v>600</v>
      </c>
      <c r="N58" s="45"/>
      <c r="O58" s="45"/>
      <c r="P58" s="46"/>
      <c r="Q58" s="47">
        <v>101041</v>
      </c>
      <c r="R58" s="48">
        <v>26</v>
      </c>
      <c r="S58" s="49" t="s">
        <v>81</v>
      </c>
      <c r="T58" s="50" t="s">
        <v>35</v>
      </c>
      <c r="U58" s="51" t="s">
        <v>36</v>
      </c>
      <c r="V58" s="48" t="s">
        <v>37</v>
      </c>
      <c r="W58" s="52">
        <v>150</v>
      </c>
      <c r="X58" s="53"/>
      <c r="Y58" s="53">
        <v>150</v>
      </c>
      <c r="Z58" s="53"/>
      <c r="AA58" s="53"/>
      <c r="AB58" s="54">
        <v>35</v>
      </c>
      <c r="AC58" s="55"/>
    </row>
    <row r="59" spans="1:29" s="16" customFormat="1" ht="23.25" x14ac:dyDescent="0.25">
      <c r="A59" s="36">
        <v>101042</v>
      </c>
      <c r="B59" s="56">
        <v>42</v>
      </c>
      <c r="C59" s="50" t="s">
        <v>53</v>
      </c>
      <c r="D59" s="57">
        <v>3231</v>
      </c>
      <c r="E59" s="58" t="s">
        <v>38</v>
      </c>
      <c r="F59" s="58" t="s">
        <v>82</v>
      </c>
      <c r="G59" s="58">
        <v>1</v>
      </c>
      <c r="H59" s="58">
        <v>40</v>
      </c>
      <c r="I59" s="58">
        <v>2</v>
      </c>
      <c r="J59" s="59">
        <v>81</v>
      </c>
      <c r="K59" s="60">
        <v>16281</v>
      </c>
      <c r="L59" s="44">
        <v>16281</v>
      </c>
      <c r="M59" s="44"/>
      <c r="N59" s="45"/>
      <c r="O59" s="45"/>
      <c r="P59" s="46"/>
      <c r="Q59" s="47"/>
      <c r="R59" s="48"/>
      <c r="S59" s="49"/>
      <c r="T59" s="50"/>
      <c r="U59" s="51"/>
      <c r="V59" s="48"/>
      <c r="W59" s="52"/>
      <c r="X59" s="53"/>
      <c r="Y59" s="53"/>
      <c r="Z59" s="53"/>
      <c r="AA59" s="53"/>
      <c r="AB59" s="54"/>
      <c r="AC59" s="55"/>
    </row>
    <row r="60" spans="1:29" s="16" customFormat="1" ht="23.25" x14ac:dyDescent="0.25">
      <c r="A60" s="36">
        <v>101043</v>
      </c>
      <c r="B60" s="56">
        <v>43</v>
      </c>
      <c r="C60" s="50" t="s">
        <v>33</v>
      </c>
      <c r="D60" s="57"/>
      <c r="E60" s="58"/>
      <c r="F60" s="58"/>
      <c r="G60" s="58">
        <v>1</v>
      </c>
      <c r="H60" s="58">
        <v>1</v>
      </c>
      <c r="I60" s="58">
        <v>0</v>
      </c>
      <c r="J60" s="59">
        <v>0</v>
      </c>
      <c r="K60" s="60">
        <v>400</v>
      </c>
      <c r="L60" s="44"/>
      <c r="M60" s="44">
        <v>400</v>
      </c>
      <c r="N60" s="45"/>
      <c r="O60" s="45"/>
      <c r="P60" s="46"/>
      <c r="Q60" s="47">
        <v>101043</v>
      </c>
      <c r="R60" s="48">
        <v>27</v>
      </c>
      <c r="S60" s="49" t="s">
        <v>83</v>
      </c>
      <c r="T60" s="50" t="s">
        <v>35</v>
      </c>
      <c r="U60" s="51" t="s">
        <v>51</v>
      </c>
      <c r="V60" s="48" t="s">
        <v>52</v>
      </c>
      <c r="W60" s="52">
        <v>40</v>
      </c>
      <c r="X60" s="53"/>
      <c r="Y60" s="53">
        <v>40</v>
      </c>
      <c r="Z60" s="53"/>
      <c r="AA60" s="53"/>
      <c r="AB60" s="54">
        <v>29</v>
      </c>
      <c r="AC60" s="55"/>
    </row>
    <row r="61" spans="1:29" s="16" customFormat="1" ht="23.25" x14ac:dyDescent="0.25">
      <c r="A61" s="36">
        <v>101044</v>
      </c>
      <c r="B61" s="56">
        <v>44</v>
      </c>
      <c r="C61" s="50" t="s">
        <v>33</v>
      </c>
      <c r="D61" s="57"/>
      <c r="E61" s="58"/>
      <c r="F61" s="58"/>
      <c r="G61" s="58">
        <v>1</v>
      </c>
      <c r="H61" s="58">
        <v>0</v>
      </c>
      <c r="I61" s="58">
        <v>2</v>
      </c>
      <c r="J61" s="59">
        <v>0</v>
      </c>
      <c r="K61" s="60">
        <v>200</v>
      </c>
      <c r="L61" s="44"/>
      <c r="M61" s="44">
        <v>200</v>
      </c>
      <c r="N61" s="45"/>
      <c r="O61" s="45"/>
      <c r="P61" s="46"/>
      <c r="Q61" s="47">
        <v>101044</v>
      </c>
      <c r="R61" s="48">
        <v>28</v>
      </c>
      <c r="S61" s="49" t="s">
        <v>65</v>
      </c>
      <c r="T61" s="50" t="s">
        <v>35</v>
      </c>
      <c r="U61" s="51" t="s">
        <v>36</v>
      </c>
      <c r="V61" s="48" t="s">
        <v>52</v>
      </c>
      <c r="W61" s="52">
        <v>189</v>
      </c>
      <c r="X61" s="53"/>
      <c r="Y61" s="53">
        <v>189</v>
      </c>
      <c r="Z61" s="53"/>
      <c r="AA61" s="53"/>
      <c r="AB61" s="54">
        <v>28</v>
      </c>
      <c r="AC61" s="55"/>
    </row>
    <row r="62" spans="1:29" s="16" customFormat="1" ht="23.25" x14ac:dyDescent="0.25">
      <c r="A62" s="36">
        <v>101045</v>
      </c>
      <c r="B62" s="56">
        <v>45</v>
      </c>
      <c r="C62" s="50" t="s">
        <v>33</v>
      </c>
      <c r="D62" s="57"/>
      <c r="E62" s="58"/>
      <c r="F62" s="58"/>
      <c r="G62" s="58">
        <v>1</v>
      </c>
      <c r="H62" s="58">
        <v>12</v>
      </c>
      <c r="I62" s="58">
        <v>0</v>
      </c>
      <c r="J62" s="59">
        <v>0</v>
      </c>
      <c r="K62" s="60">
        <v>4800</v>
      </c>
      <c r="L62" s="44">
        <v>4800</v>
      </c>
      <c r="M62" s="44"/>
      <c r="N62" s="45"/>
      <c r="O62" s="45"/>
      <c r="P62" s="46"/>
      <c r="Q62" s="47"/>
      <c r="R62" s="48"/>
      <c r="S62" s="49"/>
      <c r="T62" s="50"/>
      <c r="U62" s="51"/>
      <c r="V62" s="48"/>
      <c r="W62" s="52"/>
      <c r="X62" s="53"/>
      <c r="Y62" s="53"/>
      <c r="Z62" s="53"/>
      <c r="AA62" s="53"/>
      <c r="AB62" s="54"/>
      <c r="AC62" s="55"/>
    </row>
    <row r="63" spans="1:29" s="16" customFormat="1" ht="23.25" x14ac:dyDescent="0.25">
      <c r="A63" s="36">
        <v>101046</v>
      </c>
      <c r="B63" s="56">
        <v>46</v>
      </c>
      <c r="C63" s="50" t="s">
        <v>33</v>
      </c>
      <c r="D63" s="57"/>
      <c r="E63" s="58"/>
      <c r="F63" s="58"/>
      <c r="G63" s="58">
        <v>1</v>
      </c>
      <c r="H63" s="58">
        <v>0</v>
      </c>
      <c r="I63" s="58">
        <v>1</v>
      </c>
      <c r="J63" s="59">
        <v>0</v>
      </c>
      <c r="K63" s="60">
        <v>100</v>
      </c>
      <c r="L63" s="44"/>
      <c r="M63" s="44">
        <v>100</v>
      </c>
      <c r="N63" s="45"/>
      <c r="O63" s="45"/>
      <c r="P63" s="46"/>
      <c r="Q63" s="47">
        <v>101046</v>
      </c>
      <c r="R63" s="48">
        <v>29</v>
      </c>
      <c r="S63" s="49" t="s">
        <v>84</v>
      </c>
      <c r="T63" s="50" t="s">
        <v>35</v>
      </c>
      <c r="U63" s="51" t="s">
        <v>36</v>
      </c>
      <c r="V63" s="48" t="s">
        <v>42</v>
      </c>
      <c r="W63" s="52">
        <v>36</v>
      </c>
      <c r="X63" s="53"/>
      <c r="Y63" s="53">
        <v>36</v>
      </c>
      <c r="Z63" s="53"/>
      <c r="AA63" s="53"/>
      <c r="AB63" s="54">
        <v>25</v>
      </c>
      <c r="AC63" s="55"/>
    </row>
    <row r="64" spans="1:29" s="16" customFormat="1" ht="23.25" x14ac:dyDescent="0.25">
      <c r="A64" s="36">
        <v>101047</v>
      </c>
      <c r="B64" s="56">
        <v>47</v>
      </c>
      <c r="C64" s="50" t="s">
        <v>33</v>
      </c>
      <c r="D64" s="57"/>
      <c r="E64" s="58"/>
      <c r="F64" s="58"/>
      <c r="G64" s="58">
        <v>1</v>
      </c>
      <c r="H64" s="58">
        <v>10</v>
      </c>
      <c r="I64" s="58">
        <v>0</v>
      </c>
      <c r="J64" s="59">
        <v>0</v>
      </c>
      <c r="K64" s="60">
        <v>4000</v>
      </c>
      <c r="L64" s="44">
        <v>4000</v>
      </c>
      <c r="M64" s="44"/>
      <c r="N64" s="45"/>
      <c r="O64" s="45"/>
      <c r="P64" s="46"/>
      <c r="Q64" s="47"/>
      <c r="R64" s="48"/>
      <c r="S64" s="49"/>
      <c r="T64" s="50"/>
      <c r="U64" s="51"/>
      <c r="V64" s="48"/>
      <c r="W64" s="52"/>
      <c r="X64" s="53"/>
      <c r="Y64" s="53"/>
      <c r="Z64" s="53"/>
      <c r="AA64" s="53"/>
      <c r="AB64" s="54"/>
      <c r="AC64" s="55"/>
    </row>
    <row r="65" spans="1:29" s="16" customFormat="1" ht="23.25" x14ac:dyDescent="0.25">
      <c r="A65" s="36">
        <v>101048</v>
      </c>
      <c r="B65" s="56">
        <v>48</v>
      </c>
      <c r="C65" s="50" t="s">
        <v>31</v>
      </c>
      <c r="D65" s="57">
        <v>10777</v>
      </c>
      <c r="E65" s="58" t="s">
        <v>55</v>
      </c>
      <c r="F65" s="58" t="s">
        <v>85</v>
      </c>
      <c r="G65" s="58">
        <v>1</v>
      </c>
      <c r="H65" s="58">
        <v>7</v>
      </c>
      <c r="I65" s="58">
        <v>1</v>
      </c>
      <c r="J65" s="59">
        <v>67</v>
      </c>
      <c r="K65" s="60">
        <v>2967</v>
      </c>
      <c r="L65" s="44">
        <v>2967</v>
      </c>
      <c r="M65" s="44"/>
      <c r="N65" s="45"/>
      <c r="O65" s="45"/>
      <c r="P65" s="46"/>
      <c r="Q65" s="47"/>
      <c r="R65" s="48"/>
      <c r="S65" s="49"/>
      <c r="T65" s="50"/>
      <c r="U65" s="51"/>
      <c r="V65" s="48"/>
      <c r="W65" s="52"/>
      <c r="X65" s="53"/>
      <c r="Y65" s="53"/>
      <c r="Z65" s="53"/>
      <c r="AA65" s="53"/>
      <c r="AB65" s="54"/>
      <c r="AC65" s="55"/>
    </row>
    <row r="66" spans="1:29" s="16" customFormat="1" ht="23.25" x14ac:dyDescent="0.25">
      <c r="A66" s="36">
        <v>101049</v>
      </c>
      <c r="B66" s="56">
        <v>49</v>
      </c>
      <c r="C66" s="50" t="s">
        <v>33</v>
      </c>
      <c r="D66" s="57"/>
      <c r="E66" s="58"/>
      <c r="F66" s="58"/>
      <c r="G66" s="58">
        <v>1</v>
      </c>
      <c r="H66" s="58">
        <v>0</v>
      </c>
      <c r="I66" s="58">
        <v>1</v>
      </c>
      <c r="J66" s="59">
        <v>30</v>
      </c>
      <c r="K66" s="60">
        <v>130</v>
      </c>
      <c r="L66" s="44"/>
      <c r="M66" s="44">
        <v>130</v>
      </c>
      <c r="N66" s="45"/>
      <c r="O66" s="45"/>
      <c r="P66" s="46"/>
      <c r="Q66" s="47">
        <v>101049</v>
      </c>
      <c r="R66" s="48">
        <v>30</v>
      </c>
      <c r="S66" s="49" t="s">
        <v>86</v>
      </c>
      <c r="T66" s="50" t="s">
        <v>35</v>
      </c>
      <c r="U66" s="51" t="s">
        <v>51</v>
      </c>
      <c r="V66" s="48" t="s">
        <v>42</v>
      </c>
      <c r="W66" s="52">
        <v>162</v>
      </c>
      <c r="X66" s="53"/>
      <c r="Y66" s="53">
        <v>162</v>
      </c>
      <c r="Z66" s="53"/>
      <c r="AA66" s="53"/>
      <c r="AB66" s="54">
        <v>49</v>
      </c>
      <c r="AC66" s="55"/>
    </row>
    <row r="67" spans="1:29" s="16" customFormat="1" ht="23.25" x14ac:dyDescent="0.25">
      <c r="A67" s="36">
        <v>101050</v>
      </c>
      <c r="B67" s="56">
        <v>50</v>
      </c>
      <c r="C67" s="50" t="s">
        <v>33</v>
      </c>
      <c r="D67" s="57"/>
      <c r="E67" s="58"/>
      <c r="F67" s="58"/>
      <c r="G67" s="58">
        <v>1</v>
      </c>
      <c r="H67" s="58">
        <v>0</v>
      </c>
      <c r="I67" s="58">
        <v>1</v>
      </c>
      <c r="J67" s="59">
        <v>0</v>
      </c>
      <c r="K67" s="60">
        <v>100</v>
      </c>
      <c r="L67" s="44">
        <v>100</v>
      </c>
      <c r="M67" s="44"/>
      <c r="N67" s="45"/>
      <c r="O67" s="45"/>
      <c r="P67" s="46"/>
      <c r="Q67" s="47"/>
      <c r="R67" s="48"/>
      <c r="S67" s="49"/>
      <c r="T67" s="50"/>
      <c r="U67" s="51"/>
      <c r="V67" s="48"/>
      <c r="W67" s="52"/>
      <c r="X67" s="53"/>
      <c r="Y67" s="53"/>
      <c r="Z67" s="53"/>
      <c r="AA67" s="53"/>
      <c r="AB67" s="54"/>
      <c r="AC67" s="55"/>
    </row>
    <row r="68" spans="1:29" s="16" customFormat="1" ht="23.25" x14ac:dyDescent="0.25">
      <c r="A68" s="36">
        <v>101051</v>
      </c>
      <c r="B68" s="56">
        <v>51</v>
      </c>
      <c r="C68" s="50" t="s">
        <v>33</v>
      </c>
      <c r="D68" s="57"/>
      <c r="E68" s="58"/>
      <c r="F68" s="58"/>
      <c r="G68" s="58">
        <v>1</v>
      </c>
      <c r="H68" s="58">
        <v>0</v>
      </c>
      <c r="I68" s="58">
        <v>2</v>
      </c>
      <c r="J68" s="59">
        <v>0</v>
      </c>
      <c r="K68" s="60">
        <v>200</v>
      </c>
      <c r="L68" s="44"/>
      <c r="M68" s="44">
        <v>200</v>
      </c>
      <c r="N68" s="45"/>
      <c r="O68" s="45"/>
      <c r="P68" s="46"/>
      <c r="Q68" s="47">
        <v>101051</v>
      </c>
      <c r="R68" s="48">
        <v>31</v>
      </c>
      <c r="S68" s="49" t="s">
        <v>87</v>
      </c>
      <c r="T68" s="50" t="s">
        <v>35</v>
      </c>
      <c r="U68" s="51" t="s">
        <v>36</v>
      </c>
      <c r="V68" s="48" t="s">
        <v>37</v>
      </c>
      <c r="W68" s="52">
        <v>24</v>
      </c>
      <c r="X68" s="53"/>
      <c r="Y68" s="53">
        <v>24</v>
      </c>
      <c r="Z68" s="53"/>
      <c r="AA68" s="53"/>
      <c r="AB68" s="54">
        <v>34</v>
      </c>
      <c r="AC68" s="55"/>
    </row>
    <row r="69" spans="1:29" s="16" customFormat="1" ht="23.25" x14ac:dyDescent="0.25">
      <c r="A69" s="36">
        <v>101052</v>
      </c>
      <c r="B69" s="56">
        <v>52</v>
      </c>
      <c r="C69" s="50" t="s">
        <v>31</v>
      </c>
      <c r="D69" s="57">
        <v>1715</v>
      </c>
      <c r="E69" s="58">
        <v>7</v>
      </c>
      <c r="F69" s="58">
        <v>15</v>
      </c>
      <c r="G69" s="58" t="s">
        <v>88</v>
      </c>
      <c r="H69" s="58">
        <v>14</v>
      </c>
      <c r="I69" s="58">
        <v>1</v>
      </c>
      <c r="J69" s="59">
        <v>55</v>
      </c>
      <c r="K69" s="60">
        <v>5755</v>
      </c>
      <c r="L69" s="44">
        <v>5755</v>
      </c>
      <c r="M69" s="44"/>
      <c r="N69" s="45"/>
      <c r="O69" s="45"/>
      <c r="P69" s="46"/>
      <c r="Q69" s="47"/>
      <c r="R69" s="48"/>
      <c r="S69" s="49"/>
      <c r="T69" s="50"/>
      <c r="U69" s="51"/>
      <c r="V69" s="48"/>
      <c r="W69" s="52"/>
      <c r="X69" s="53"/>
      <c r="Y69" s="53"/>
      <c r="Z69" s="53"/>
      <c r="AA69" s="53"/>
      <c r="AB69" s="54"/>
      <c r="AC69" s="55"/>
    </row>
    <row r="70" spans="1:29" s="16" customFormat="1" ht="23.25" x14ac:dyDescent="0.25">
      <c r="A70" s="36">
        <v>101053</v>
      </c>
      <c r="B70" s="56">
        <v>53</v>
      </c>
      <c r="C70" s="50" t="s">
        <v>31</v>
      </c>
      <c r="D70" s="57">
        <v>7239</v>
      </c>
      <c r="E70" s="58">
        <v>15</v>
      </c>
      <c r="F70" s="58">
        <v>39</v>
      </c>
      <c r="G70" s="58" t="s">
        <v>89</v>
      </c>
      <c r="H70" s="58">
        <v>4</v>
      </c>
      <c r="I70" s="58">
        <v>1</v>
      </c>
      <c r="J70" s="59">
        <v>29</v>
      </c>
      <c r="K70" s="60">
        <v>1729</v>
      </c>
      <c r="L70" s="44">
        <v>1729</v>
      </c>
      <c r="M70" s="44"/>
      <c r="N70" s="45"/>
      <c r="O70" s="45"/>
      <c r="P70" s="46"/>
      <c r="Q70" s="47"/>
      <c r="R70" s="48"/>
      <c r="S70" s="49"/>
      <c r="T70" s="50"/>
      <c r="U70" s="51"/>
      <c r="V70" s="48"/>
      <c r="W70" s="52"/>
      <c r="X70" s="53"/>
      <c r="Y70" s="53"/>
      <c r="Z70" s="53"/>
      <c r="AA70" s="53"/>
      <c r="AB70" s="54"/>
      <c r="AC70" s="55"/>
    </row>
    <row r="71" spans="1:29" s="16" customFormat="1" ht="23.25" x14ac:dyDescent="0.25">
      <c r="A71" s="36">
        <v>101054</v>
      </c>
      <c r="B71" s="56">
        <v>54</v>
      </c>
      <c r="C71" s="50" t="s">
        <v>33</v>
      </c>
      <c r="D71" s="57"/>
      <c r="E71" s="58"/>
      <c r="F71" s="58"/>
      <c r="G71" s="58">
        <v>1</v>
      </c>
      <c r="H71" s="58">
        <v>0</v>
      </c>
      <c r="I71" s="58">
        <v>3</v>
      </c>
      <c r="J71" s="59">
        <v>0</v>
      </c>
      <c r="K71" s="60">
        <v>300</v>
      </c>
      <c r="L71" s="44"/>
      <c r="M71" s="44">
        <v>300</v>
      </c>
      <c r="N71" s="45"/>
      <c r="O71" s="45"/>
      <c r="P71" s="46"/>
      <c r="Q71" s="47">
        <v>101054</v>
      </c>
      <c r="R71" s="48">
        <v>32</v>
      </c>
      <c r="S71" s="49" t="s">
        <v>90</v>
      </c>
      <c r="T71" s="50" t="s">
        <v>35</v>
      </c>
      <c r="U71" s="51" t="s">
        <v>36</v>
      </c>
      <c r="V71" s="48" t="s">
        <v>42</v>
      </c>
      <c r="W71" s="52">
        <v>100</v>
      </c>
      <c r="X71" s="53"/>
      <c r="Y71" s="53">
        <v>100</v>
      </c>
      <c r="Z71" s="53"/>
      <c r="AA71" s="53"/>
      <c r="AB71" s="54">
        <v>46</v>
      </c>
      <c r="AC71" s="55"/>
    </row>
    <row r="72" spans="1:29" s="16" customFormat="1" ht="23.25" x14ac:dyDescent="0.25">
      <c r="A72" s="36">
        <v>101055</v>
      </c>
      <c r="B72" s="56">
        <v>55</v>
      </c>
      <c r="C72" s="50" t="s">
        <v>91</v>
      </c>
      <c r="D72" s="57"/>
      <c r="E72" s="58">
        <v>5</v>
      </c>
      <c r="F72" s="58"/>
      <c r="G72" s="58">
        <v>1</v>
      </c>
      <c r="H72" s="58">
        <v>14</v>
      </c>
      <c r="I72" s="58">
        <v>0</v>
      </c>
      <c r="J72" s="59">
        <v>0</v>
      </c>
      <c r="K72" s="60">
        <v>5600</v>
      </c>
      <c r="L72" s="44">
        <v>5600</v>
      </c>
      <c r="M72" s="44"/>
      <c r="N72" s="45"/>
      <c r="O72" s="45"/>
      <c r="P72" s="46"/>
      <c r="Q72" s="47"/>
      <c r="R72" s="48"/>
      <c r="S72" s="49"/>
      <c r="T72" s="50"/>
      <c r="U72" s="51"/>
      <c r="V72" s="48"/>
      <c r="W72" s="52"/>
      <c r="X72" s="53"/>
      <c r="Y72" s="53"/>
      <c r="Z72" s="53"/>
      <c r="AA72" s="53"/>
      <c r="AB72" s="54"/>
      <c r="AC72" s="55"/>
    </row>
    <row r="73" spans="1:29" s="16" customFormat="1" ht="23.25" x14ac:dyDescent="0.25">
      <c r="A73" s="36">
        <v>101056</v>
      </c>
      <c r="B73" s="56">
        <v>56</v>
      </c>
      <c r="C73" s="50" t="s">
        <v>33</v>
      </c>
      <c r="D73" s="57"/>
      <c r="E73" s="58"/>
      <c r="F73" s="58"/>
      <c r="G73" s="58">
        <v>1</v>
      </c>
      <c r="H73" s="58">
        <v>0</v>
      </c>
      <c r="I73" s="58">
        <v>1</v>
      </c>
      <c r="J73" s="59">
        <v>0</v>
      </c>
      <c r="K73" s="60">
        <v>100</v>
      </c>
      <c r="L73" s="44"/>
      <c r="M73" s="44">
        <v>100</v>
      </c>
      <c r="N73" s="45"/>
      <c r="O73" s="45"/>
      <c r="P73" s="46"/>
      <c r="Q73" s="47">
        <v>101056</v>
      </c>
      <c r="R73" s="48">
        <v>33</v>
      </c>
      <c r="S73" s="49" t="s">
        <v>92</v>
      </c>
      <c r="T73" s="50" t="s">
        <v>35</v>
      </c>
      <c r="U73" s="51" t="s">
        <v>51</v>
      </c>
      <c r="V73" s="48" t="s">
        <v>52</v>
      </c>
      <c r="W73" s="52">
        <v>144</v>
      </c>
      <c r="X73" s="53"/>
      <c r="Y73" s="53">
        <v>144</v>
      </c>
      <c r="Z73" s="53"/>
      <c r="AA73" s="53"/>
      <c r="AB73" s="54">
        <v>50</v>
      </c>
      <c r="AC73" s="55"/>
    </row>
    <row r="74" spans="1:29" s="16" customFormat="1" ht="23.25" x14ac:dyDescent="0.25">
      <c r="A74" s="36">
        <v>101057</v>
      </c>
      <c r="B74" s="56">
        <v>57</v>
      </c>
      <c r="C74" s="50" t="s">
        <v>91</v>
      </c>
      <c r="D74" s="57"/>
      <c r="E74" s="58">
        <v>5</v>
      </c>
      <c r="F74" s="58"/>
      <c r="G74" s="58">
        <v>1</v>
      </c>
      <c r="H74" s="58">
        <v>12</v>
      </c>
      <c r="I74" s="58">
        <v>0</v>
      </c>
      <c r="J74" s="59">
        <v>9</v>
      </c>
      <c r="K74" s="60">
        <v>4809</v>
      </c>
      <c r="L74" s="44">
        <v>4809</v>
      </c>
      <c r="M74" s="44"/>
      <c r="N74" s="45"/>
      <c r="O74" s="45"/>
      <c r="P74" s="46"/>
      <c r="Q74" s="47"/>
      <c r="R74" s="48"/>
      <c r="S74" s="49"/>
      <c r="T74" s="50"/>
      <c r="U74" s="51"/>
      <c r="V74" s="48"/>
      <c r="W74" s="52"/>
      <c r="X74" s="53"/>
      <c r="Y74" s="53"/>
      <c r="Z74" s="53"/>
      <c r="AA74" s="53"/>
      <c r="AB74" s="54"/>
      <c r="AC74" s="55"/>
    </row>
    <row r="75" spans="1:29" s="16" customFormat="1" ht="23.25" x14ac:dyDescent="0.25">
      <c r="A75" s="36">
        <v>101058</v>
      </c>
      <c r="B75" s="56">
        <v>58</v>
      </c>
      <c r="C75" s="50" t="s">
        <v>56</v>
      </c>
      <c r="D75" s="57">
        <v>88</v>
      </c>
      <c r="E75" s="58">
        <v>2</v>
      </c>
      <c r="F75" s="58">
        <v>88</v>
      </c>
      <c r="G75" s="58">
        <v>1</v>
      </c>
      <c r="H75" s="58">
        <v>6</v>
      </c>
      <c r="I75" s="58">
        <v>2</v>
      </c>
      <c r="J75" s="59">
        <v>24</v>
      </c>
      <c r="K75" s="60">
        <v>2624</v>
      </c>
      <c r="L75" s="44">
        <v>2624</v>
      </c>
      <c r="M75" s="44"/>
      <c r="N75" s="45"/>
      <c r="O75" s="45"/>
      <c r="P75" s="46"/>
      <c r="Q75" s="47"/>
      <c r="R75" s="48"/>
      <c r="S75" s="49"/>
      <c r="T75" s="50"/>
      <c r="U75" s="51"/>
      <c r="V75" s="48"/>
      <c r="W75" s="52"/>
      <c r="X75" s="53"/>
      <c r="Y75" s="53"/>
      <c r="Z75" s="53"/>
      <c r="AA75" s="53"/>
      <c r="AB75" s="54"/>
      <c r="AC75" s="55"/>
    </row>
    <row r="76" spans="1:29" s="16" customFormat="1" ht="23.25" x14ac:dyDescent="0.25">
      <c r="A76" s="36">
        <v>101059</v>
      </c>
      <c r="B76" s="56">
        <v>59</v>
      </c>
      <c r="C76" s="50" t="s">
        <v>31</v>
      </c>
      <c r="D76" s="57">
        <v>1614</v>
      </c>
      <c r="E76" s="58">
        <v>7</v>
      </c>
      <c r="F76" s="58">
        <v>14</v>
      </c>
      <c r="G76" s="58">
        <v>1</v>
      </c>
      <c r="H76" s="58">
        <v>21</v>
      </c>
      <c r="I76" s="58">
        <v>1</v>
      </c>
      <c r="J76" s="59">
        <v>87</v>
      </c>
      <c r="K76" s="60">
        <v>8587</v>
      </c>
      <c r="L76" s="44">
        <v>8587</v>
      </c>
      <c r="M76" s="44"/>
      <c r="N76" s="45"/>
      <c r="O76" s="45"/>
      <c r="P76" s="46"/>
      <c r="Q76" s="47"/>
      <c r="R76" s="48"/>
      <c r="S76" s="49"/>
      <c r="T76" s="50"/>
      <c r="U76" s="51"/>
      <c r="V76" s="48"/>
      <c r="W76" s="52"/>
      <c r="X76" s="53"/>
      <c r="Y76" s="53"/>
      <c r="Z76" s="53"/>
      <c r="AA76" s="53"/>
      <c r="AB76" s="54"/>
      <c r="AC76" s="55"/>
    </row>
    <row r="77" spans="1:29" s="16" customFormat="1" ht="23.25" x14ac:dyDescent="0.25">
      <c r="A77" s="36">
        <v>101060</v>
      </c>
      <c r="B77" s="56">
        <v>60</v>
      </c>
      <c r="C77" s="50" t="s">
        <v>33</v>
      </c>
      <c r="D77" s="57"/>
      <c r="E77" s="58"/>
      <c r="F77" s="58"/>
      <c r="G77" s="58">
        <v>1</v>
      </c>
      <c r="H77" s="58">
        <v>0</v>
      </c>
      <c r="I77" s="58">
        <v>2</v>
      </c>
      <c r="J77" s="59">
        <v>0</v>
      </c>
      <c r="K77" s="60">
        <v>200</v>
      </c>
      <c r="L77" s="44"/>
      <c r="M77" s="44">
        <v>200</v>
      </c>
      <c r="N77" s="45"/>
      <c r="O77" s="45"/>
      <c r="P77" s="46"/>
      <c r="Q77" s="47">
        <v>101060</v>
      </c>
      <c r="R77" s="48">
        <v>34</v>
      </c>
      <c r="S77" s="49" t="s">
        <v>85</v>
      </c>
      <c r="T77" s="50" t="s">
        <v>35</v>
      </c>
      <c r="U77" s="51" t="s">
        <v>51</v>
      </c>
      <c r="V77" s="48" t="s">
        <v>52</v>
      </c>
      <c r="W77" s="52">
        <v>108</v>
      </c>
      <c r="X77" s="53"/>
      <c r="Y77" s="53">
        <v>108</v>
      </c>
      <c r="Z77" s="53"/>
      <c r="AA77" s="53"/>
      <c r="AB77" s="54">
        <v>39</v>
      </c>
      <c r="AC77" s="55"/>
    </row>
    <row r="78" spans="1:29" s="16" customFormat="1" ht="23.25" x14ac:dyDescent="0.25">
      <c r="A78" s="36">
        <v>101061</v>
      </c>
      <c r="B78" s="56">
        <v>61</v>
      </c>
      <c r="C78" s="50" t="s">
        <v>33</v>
      </c>
      <c r="D78" s="57"/>
      <c r="E78" s="58"/>
      <c r="F78" s="58"/>
      <c r="G78" s="58">
        <v>1</v>
      </c>
      <c r="H78" s="58">
        <v>5</v>
      </c>
      <c r="I78" s="58">
        <v>2</v>
      </c>
      <c r="J78" s="59">
        <v>0</v>
      </c>
      <c r="K78" s="60">
        <v>2200</v>
      </c>
      <c r="L78" s="44">
        <v>2200</v>
      </c>
      <c r="M78" s="44"/>
      <c r="N78" s="45"/>
      <c r="O78" s="45"/>
      <c r="P78" s="46"/>
      <c r="Q78" s="47"/>
      <c r="R78" s="48"/>
      <c r="S78" s="49"/>
      <c r="T78" s="50"/>
      <c r="U78" s="51"/>
      <c r="V78" s="48"/>
      <c r="W78" s="52"/>
      <c r="X78" s="53"/>
      <c r="Y78" s="53"/>
      <c r="Z78" s="53"/>
      <c r="AA78" s="53"/>
      <c r="AB78" s="54"/>
      <c r="AC78" s="55"/>
    </row>
    <row r="79" spans="1:29" s="16" customFormat="1" ht="23.25" x14ac:dyDescent="0.25">
      <c r="A79" s="36">
        <v>101062</v>
      </c>
      <c r="B79" s="56">
        <v>62</v>
      </c>
      <c r="C79" s="50" t="s">
        <v>33</v>
      </c>
      <c r="D79" s="57"/>
      <c r="E79" s="58"/>
      <c r="F79" s="58"/>
      <c r="G79" s="58">
        <v>1</v>
      </c>
      <c r="H79" s="58">
        <v>0</v>
      </c>
      <c r="I79" s="58">
        <v>3</v>
      </c>
      <c r="J79" s="59">
        <v>0</v>
      </c>
      <c r="K79" s="60">
        <v>300</v>
      </c>
      <c r="L79" s="44"/>
      <c r="M79" s="44">
        <v>300</v>
      </c>
      <c r="N79" s="45"/>
      <c r="O79" s="45"/>
      <c r="P79" s="46"/>
      <c r="Q79" s="47">
        <v>101062</v>
      </c>
      <c r="R79" s="48">
        <v>35</v>
      </c>
      <c r="S79" s="49" t="s">
        <v>93</v>
      </c>
      <c r="T79" s="50" t="s">
        <v>35</v>
      </c>
      <c r="U79" s="51" t="s">
        <v>36</v>
      </c>
      <c r="V79" s="48" t="s">
        <v>42</v>
      </c>
      <c r="W79" s="52">
        <v>72</v>
      </c>
      <c r="X79" s="53"/>
      <c r="Y79" s="53">
        <v>72</v>
      </c>
      <c r="Z79" s="53">
        <v>12</v>
      </c>
      <c r="AA79" s="53"/>
      <c r="AB79" s="54">
        <v>12</v>
      </c>
      <c r="AC79" s="55" t="s">
        <v>94</v>
      </c>
    </row>
    <row r="80" spans="1:29" s="16" customFormat="1" ht="23.25" x14ac:dyDescent="0.25">
      <c r="A80" s="36">
        <v>101063</v>
      </c>
      <c r="B80" s="56">
        <v>63</v>
      </c>
      <c r="C80" s="50" t="s">
        <v>31</v>
      </c>
      <c r="D80" s="57">
        <v>13291</v>
      </c>
      <c r="E80" s="58">
        <v>15</v>
      </c>
      <c r="F80" s="58">
        <v>91</v>
      </c>
      <c r="G80" s="58">
        <v>1</v>
      </c>
      <c r="H80" s="58">
        <v>0</v>
      </c>
      <c r="I80" s="58">
        <v>0</v>
      </c>
      <c r="J80" s="59">
        <v>79</v>
      </c>
      <c r="K80" s="60">
        <v>79</v>
      </c>
      <c r="L80" s="44"/>
      <c r="M80" s="44">
        <v>79</v>
      </c>
      <c r="N80" s="45"/>
      <c r="O80" s="45"/>
      <c r="P80" s="46"/>
      <c r="Q80" s="47">
        <v>101063</v>
      </c>
      <c r="R80" s="48">
        <v>36</v>
      </c>
      <c r="S80" s="49" t="s">
        <v>95</v>
      </c>
      <c r="T80" s="50" t="s">
        <v>35</v>
      </c>
      <c r="U80" s="51" t="s">
        <v>36</v>
      </c>
      <c r="V80" s="48" t="s">
        <v>42</v>
      </c>
      <c r="W80" s="52">
        <v>72</v>
      </c>
      <c r="X80" s="53"/>
      <c r="Y80" s="53">
        <v>72</v>
      </c>
      <c r="Z80" s="53"/>
      <c r="AA80" s="53"/>
      <c r="AB80" s="54">
        <v>26</v>
      </c>
      <c r="AC80" s="55"/>
    </row>
    <row r="81" spans="1:29" s="16" customFormat="1" ht="23.25" x14ac:dyDescent="0.25">
      <c r="A81" s="36">
        <v>101064</v>
      </c>
      <c r="B81" s="56">
        <v>64</v>
      </c>
      <c r="C81" s="50" t="s">
        <v>31</v>
      </c>
      <c r="D81" s="57">
        <v>1584</v>
      </c>
      <c r="E81" s="58">
        <v>6</v>
      </c>
      <c r="F81" s="58">
        <v>84</v>
      </c>
      <c r="G81" s="58">
        <v>1</v>
      </c>
      <c r="H81" s="58">
        <v>9</v>
      </c>
      <c r="I81" s="58">
        <v>3</v>
      </c>
      <c r="J81" s="59">
        <v>45</v>
      </c>
      <c r="K81" s="60">
        <v>3945</v>
      </c>
      <c r="L81" s="44">
        <v>3945</v>
      </c>
      <c r="M81" s="44"/>
      <c r="N81" s="45"/>
      <c r="O81" s="45"/>
      <c r="P81" s="46"/>
      <c r="Q81" s="47"/>
      <c r="R81" s="48"/>
      <c r="S81" s="49"/>
      <c r="T81" s="50"/>
      <c r="U81" s="51"/>
      <c r="V81" s="48"/>
      <c r="W81" s="52"/>
      <c r="X81" s="53"/>
      <c r="Y81" s="53"/>
      <c r="Z81" s="53"/>
      <c r="AA81" s="53"/>
      <c r="AB81" s="54"/>
      <c r="AC81" s="55" t="s">
        <v>45</v>
      </c>
    </row>
    <row r="82" spans="1:29" s="16" customFormat="1" ht="23.25" x14ac:dyDescent="0.25">
      <c r="A82" s="36">
        <v>101065</v>
      </c>
      <c r="B82" s="56">
        <v>65</v>
      </c>
      <c r="C82" s="50" t="s">
        <v>31</v>
      </c>
      <c r="D82" s="57">
        <v>1593</v>
      </c>
      <c r="E82" s="58">
        <v>16</v>
      </c>
      <c r="F82" s="58">
        <v>93</v>
      </c>
      <c r="G82" s="58">
        <v>1</v>
      </c>
      <c r="H82" s="58">
        <v>11</v>
      </c>
      <c r="I82" s="58">
        <v>0</v>
      </c>
      <c r="J82" s="59">
        <v>73</v>
      </c>
      <c r="K82" s="60">
        <v>4473</v>
      </c>
      <c r="L82" s="44">
        <v>4473</v>
      </c>
      <c r="M82" s="44"/>
      <c r="N82" s="45"/>
      <c r="O82" s="45"/>
      <c r="P82" s="46"/>
      <c r="Q82" s="47"/>
      <c r="R82" s="48"/>
      <c r="S82" s="49"/>
      <c r="T82" s="50"/>
      <c r="U82" s="51"/>
      <c r="V82" s="48"/>
      <c r="W82" s="52"/>
      <c r="X82" s="53"/>
      <c r="Y82" s="53"/>
      <c r="Z82" s="53"/>
      <c r="AA82" s="53"/>
      <c r="AB82" s="54"/>
      <c r="AC82" s="55" t="s">
        <v>45</v>
      </c>
    </row>
    <row r="83" spans="1:29" s="16" customFormat="1" ht="23.25" x14ac:dyDescent="0.25">
      <c r="A83" s="36">
        <v>101066</v>
      </c>
      <c r="B83" s="56">
        <v>66</v>
      </c>
      <c r="C83" s="50" t="s">
        <v>33</v>
      </c>
      <c r="D83" s="57"/>
      <c r="E83" s="58"/>
      <c r="F83" s="58"/>
      <c r="G83" s="58">
        <v>1</v>
      </c>
      <c r="H83" s="58">
        <v>0</v>
      </c>
      <c r="I83" s="58">
        <v>0</v>
      </c>
      <c r="J83" s="59">
        <v>50</v>
      </c>
      <c r="K83" s="60">
        <v>50</v>
      </c>
      <c r="L83" s="44"/>
      <c r="M83" s="44">
        <v>50</v>
      </c>
      <c r="N83" s="45"/>
      <c r="O83" s="45"/>
      <c r="P83" s="46"/>
      <c r="Q83" s="47">
        <v>101066</v>
      </c>
      <c r="R83" s="48">
        <v>37</v>
      </c>
      <c r="S83" s="49" t="s">
        <v>96</v>
      </c>
      <c r="T83" s="50" t="s">
        <v>35</v>
      </c>
      <c r="U83" s="51" t="s">
        <v>36</v>
      </c>
      <c r="V83" s="48" t="s">
        <v>42</v>
      </c>
      <c r="W83" s="52">
        <v>36</v>
      </c>
      <c r="X83" s="53"/>
      <c r="Y83" s="53">
        <v>36</v>
      </c>
      <c r="Z83" s="53"/>
      <c r="AA83" s="53"/>
      <c r="AB83" s="54">
        <v>30</v>
      </c>
      <c r="AC83" s="55"/>
    </row>
    <row r="84" spans="1:29" s="16" customFormat="1" ht="23.25" x14ac:dyDescent="0.25">
      <c r="A84" s="36">
        <v>101067</v>
      </c>
      <c r="B84" s="56">
        <v>67</v>
      </c>
      <c r="C84" s="50" t="s">
        <v>33</v>
      </c>
      <c r="D84" s="57"/>
      <c r="E84" s="58"/>
      <c r="F84" s="58"/>
      <c r="G84" s="58">
        <v>1</v>
      </c>
      <c r="H84" s="58">
        <v>0</v>
      </c>
      <c r="I84" s="58">
        <v>1</v>
      </c>
      <c r="J84" s="59">
        <v>50</v>
      </c>
      <c r="K84" s="60">
        <v>150</v>
      </c>
      <c r="L84" s="44"/>
      <c r="M84" s="44">
        <v>150</v>
      </c>
      <c r="N84" s="45"/>
      <c r="O84" s="45"/>
      <c r="P84" s="46"/>
      <c r="Q84" s="47">
        <v>101067</v>
      </c>
      <c r="R84" s="48">
        <v>38</v>
      </c>
      <c r="S84" s="49" t="s">
        <v>97</v>
      </c>
      <c r="T84" s="50" t="s">
        <v>35</v>
      </c>
      <c r="U84" s="51" t="s">
        <v>36</v>
      </c>
      <c r="V84" s="48" t="s">
        <v>42</v>
      </c>
      <c r="W84" s="52">
        <v>25</v>
      </c>
      <c r="X84" s="53"/>
      <c r="Y84" s="53">
        <v>25</v>
      </c>
      <c r="Z84" s="53"/>
      <c r="AA84" s="53"/>
      <c r="AB84" s="54">
        <v>30</v>
      </c>
      <c r="AC84" s="55"/>
    </row>
    <row r="85" spans="1:29" s="16" customFormat="1" ht="23.25" x14ac:dyDescent="0.25">
      <c r="A85" s="36">
        <v>101068</v>
      </c>
      <c r="B85" s="56">
        <v>68</v>
      </c>
      <c r="C85" s="50" t="s">
        <v>33</v>
      </c>
      <c r="D85" s="57"/>
      <c r="E85" s="58"/>
      <c r="F85" s="58"/>
      <c r="G85" s="58">
        <v>1</v>
      </c>
      <c r="H85" s="58">
        <v>3</v>
      </c>
      <c r="I85" s="58">
        <v>0</v>
      </c>
      <c r="J85" s="59">
        <v>0</v>
      </c>
      <c r="K85" s="60">
        <v>1200</v>
      </c>
      <c r="L85" s="44">
        <v>1200</v>
      </c>
      <c r="M85" s="44"/>
      <c r="N85" s="45"/>
      <c r="O85" s="45"/>
      <c r="P85" s="46"/>
      <c r="Q85" s="47"/>
      <c r="R85" s="48"/>
      <c r="S85" s="49"/>
      <c r="T85" s="50"/>
      <c r="U85" s="51"/>
      <c r="V85" s="48"/>
      <c r="W85" s="52"/>
      <c r="X85" s="53"/>
      <c r="Y85" s="53"/>
      <c r="Z85" s="53"/>
      <c r="AA85" s="53"/>
      <c r="AB85" s="54"/>
      <c r="AC85" s="55"/>
    </row>
    <row r="86" spans="1:29" s="16" customFormat="1" ht="23.25" x14ac:dyDescent="0.25">
      <c r="A86" s="36">
        <v>101069</v>
      </c>
      <c r="B86" s="56">
        <v>69</v>
      </c>
      <c r="C86" s="50" t="s">
        <v>33</v>
      </c>
      <c r="D86" s="57"/>
      <c r="E86" s="58"/>
      <c r="F86" s="58"/>
      <c r="G86" s="58">
        <v>1</v>
      </c>
      <c r="H86" s="58">
        <v>8</v>
      </c>
      <c r="I86" s="58">
        <v>0</v>
      </c>
      <c r="J86" s="59">
        <v>0</v>
      </c>
      <c r="K86" s="60">
        <v>3200</v>
      </c>
      <c r="L86" s="44">
        <v>3200</v>
      </c>
      <c r="M86" s="44"/>
      <c r="N86" s="45"/>
      <c r="O86" s="45"/>
      <c r="P86" s="46"/>
      <c r="Q86" s="47"/>
      <c r="R86" s="48"/>
      <c r="S86" s="49"/>
      <c r="T86" s="50"/>
      <c r="U86" s="51"/>
      <c r="V86" s="48"/>
      <c r="W86" s="52"/>
      <c r="X86" s="53"/>
      <c r="Y86" s="53"/>
      <c r="Z86" s="53"/>
      <c r="AA86" s="53"/>
      <c r="AB86" s="54"/>
      <c r="AC86" s="55"/>
    </row>
    <row r="87" spans="1:29" s="16" customFormat="1" ht="23.25" x14ac:dyDescent="0.25">
      <c r="A87" s="36">
        <v>101070</v>
      </c>
      <c r="B87" s="56">
        <v>70</v>
      </c>
      <c r="C87" s="50" t="s">
        <v>33</v>
      </c>
      <c r="D87" s="57"/>
      <c r="E87" s="58"/>
      <c r="F87" s="58"/>
      <c r="G87" s="58">
        <v>1</v>
      </c>
      <c r="H87" s="58">
        <v>0</v>
      </c>
      <c r="I87" s="58">
        <v>2</v>
      </c>
      <c r="J87" s="59">
        <v>42</v>
      </c>
      <c r="K87" s="60">
        <v>242</v>
      </c>
      <c r="L87" s="44"/>
      <c r="M87" s="44">
        <v>242</v>
      </c>
      <c r="N87" s="45"/>
      <c r="O87" s="45"/>
      <c r="P87" s="46"/>
      <c r="Q87" s="47">
        <v>101070</v>
      </c>
      <c r="R87" s="48">
        <v>39</v>
      </c>
      <c r="S87" s="49" t="s">
        <v>98</v>
      </c>
      <c r="T87" s="50" t="s">
        <v>35</v>
      </c>
      <c r="U87" s="51" t="s">
        <v>51</v>
      </c>
      <c r="V87" s="48" t="s">
        <v>52</v>
      </c>
      <c r="W87" s="52">
        <v>174</v>
      </c>
      <c r="X87" s="53"/>
      <c r="Y87" s="53">
        <v>174</v>
      </c>
      <c r="Z87" s="53"/>
      <c r="AA87" s="53"/>
      <c r="AB87" s="54">
        <v>39</v>
      </c>
      <c r="AC87" s="55"/>
    </row>
    <row r="88" spans="1:29" s="16" customFormat="1" ht="23.25" x14ac:dyDescent="0.25">
      <c r="A88" s="36">
        <v>101071</v>
      </c>
      <c r="B88" s="56">
        <v>71</v>
      </c>
      <c r="C88" s="50" t="s">
        <v>31</v>
      </c>
      <c r="D88" s="57">
        <v>6305</v>
      </c>
      <c r="E88" s="58">
        <v>7</v>
      </c>
      <c r="F88" s="58">
        <v>5</v>
      </c>
      <c r="G88" s="58">
        <v>1</v>
      </c>
      <c r="H88" s="58">
        <v>15</v>
      </c>
      <c r="I88" s="58">
        <v>0</v>
      </c>
      <c r="J88" s="59">
        <v>0</v>
      </c>
      <c r="K88" s="60">
        <v>6000</v>
      </c>
      <c r="L88" s="44">
        <v>6000</v>
      </c>
      <c r="M88" s="44"/>
      <c r="N88" s="45"/>
      <c r="O88" s="45"/>
      <c r="P88" s="46"/>
      <c r="Q88" s="47"/>
      <c r="R88" s="48"/>
      <c r="S88" s="49"/>
      <c r="T88" s="50"/>
      <c r="U88" s="51"/>
      <c r="V88" s="48"/>
      <c r="W88" s="52"/>
      <c r="X88" s="53"/>
      <c r="Y88" s="53"/>
      <c r="Z88" s="53"/>
      <c r="AA88" s="53"/>
      <c r="AB88" s="54"/>
      <c r="AC88" s="55"/>
    </row>
    <row r="89" spans="1:29" s="16" customFormat="1" ht="23.25" x14ac:dyDescent="0.25">
      <c r="A89" s="36">
        <v>101072</v>
      </c>
      <c r="B89" s="56">
        <v>72</v>
      </c>
      <c r="C89" s="50" t="s">
        <v>31</v>
      </c>
      <c r="D89" s="57">
        <v>10779</v>
      </c>
      <c r="E89" s="58">
        <v>8</v>
      </c>
      <c r="F89" s="58">
        <v>79</v>
      </c>
      <c r="G89" s="58">
        <v>1</v>
      </c>
      <c r="H89" s="58">
        <v>6</v>
      </c>
      <c r="I89" s="58">
        <v>1</v>
      </c>
      <c r="J89" s="59">
        <v>47</v>
      </c>
      <c r="K89" s="60">
        <v>2547</v>
      </c>
      <c r="L89" s="44">
        <v>2547</v>
      </c>
      <c r="M89" s="44"/>
      <c r="N89" s="45"/>
      <c r="O89" s="45"/>
      <c r="P89" s="46"/>
      <c r="Q89" s="47"/>
      <c r="R89" s="48"/>
      <c r="S89" s="49"/>
      <c r="T89" s="50"/>
      <c r="U89" s="51"/>
      <c r="V89" s="48"/>
      <c r="W89" s="52"/>
      <c r="X89" s="53"/>
      <c r="Y89" s="53"/>
      <c r="Z89" s="53"/>
      <c r="AA89" s="53"/>
      <c r="AB89" s="54"/>
      <c r="AC89" s="55"/>
    </row>
    <row r="90" spans="1:29" s="16" customFormat="1" ht="23.25" x14ac:dyDescent="0.25">
      <c r="A90" s="36">
        <v>101073</v>
      </c>
      <c r="B90" s="56">
        <v>73</v>
      </c>
      <c r="C90" s="50" t="s">
        <v>56</v>
      </c>
      <c r="D90" s="57">
        <v>2758</v>
      </c>
      <c r="E90" s="58">
        <v>156</v>
      </c>
      <c r="F90" s="58">
        <v>58</v>
      </c>
      <c r="G90" s="58">
        <v>1</v>
      </c>
      <c r="H90" s="58">
        <v>24</v>
      </c>
      <c r="I90" s="58">
        <v>0</v>
      </c>
      <c r="J90" s="59">
        <v>51</v>
      </c>
      <c r="K90" s="60">
        <v>9651</v>
      </c>
      <c r="L90" s="44">
        <v>9651</v>
      </c>
      <c r="M90" s="44"/>
      <c r="N90" s="45"/>
      <c r="O90" s="45"/>
      <c r="P90" s="46"/>
      <c r="Q90" s="47"/>
      <c r="R90" s="48"/>
      <c r="S90" s="49"/>
      <c r="T90" s="50"/>
      <c r="U90" s="51"/>
      <c r="V90" s="48"/>
      <c r="W90" s="52"/>
      <c r="X90" s="53"/>
      <c r="Y90" s="53"/>
      <c r="Z90" s="53"/>
      <c r="AA90" s="53"/>
      <c r="AB90" s="54"/>
      <c r="AC90" s="55"/>
    </row>
    <row r="91" spans="1:29" s="16" customFormat="1" ht="23.25" x14ac:dyDescent="0.25">
      <c r="A91" s="36">
        <v>101074</v>
      </c>
      <c r="B91" s="56">
        <v>74</v>
      </c>
      <c r="C91" s="50" t="s">
        <v>33</v>
      </c>
      <c r="D91" s="57"/>
      <c r="E91" s="58"/>
      <c r="F91" s="58"/>
      <c r="G91" s="58">
        <v>1</v>
      </c>
      <c r="H91" s="58">
        <v>1</v>
      </c>
      <c r="I91" s="58">
        <v>0</v>
      </c>
      <c r="J91" s="59">
        <v>0</v>
      </c>
      <c r="K91" s="60">
        <v>400</v>
      </c>
      <c r="L91" s="44"/>
      <c r="M91" s="44">
        <v>400</v>
      </c>
      <c r="N91" s="45"/>
      <c r="O91" s="45"/>
      <c r="P91" s="46"/>
      <c r="Q91" s="47">
        <v>101074</v>
      </c>
      <c r="R91" s="48">
        <v>40</v>
      </c>
      <c r="S91" s="49" t="s">
        <v>99</v>
      </c>
      <c r="T91" s="50" t="s">
        <v>35</v>
      </c>
      <c r="U91" s="51" t="s">
        <v>36</v>
      </c>
      <c r="V91" s="48" t="s">
        <v>42</v>
      </c>
      <c r="W91" s="52">
        <v>54</v>
      </c>
      <c r="X91" s="53"/>
      <c r="Y91" s="53">
        <v>54</v>
      </c>
      <c r="Z91" s="53"/>
      <c r="AA91" s="53"/>
      <c r="AB91" s="54">
        <v>43</v>
      </c>
      <c r="AC91" s="55"/>
    </row>
    <row r="92" spans="1:29" s="16" customFormat="1" ht="23.25" x14ac:dyDescent="0.25">
      <c r="A92" s="36"/>
      <c r="B92" s="56"/>
      <c r="C92" s="50"/>
      <c r="D92" s="57"/>
      <c r="E92" s="58"/>
      <c r="F92" s="58"/>
      <c r="G92" s="58"/>
      <c r="H92" s="58"/>
      <c r="I92" s="58"/>
      <c r="J92" s="59"/>
      <c r="K92" s="60"/>
      <c r="L92" s="44"/>
      <c r="M92" s="44"/>
      <c r="N92" s="45"/>
      <c r="O92" s="45"/>
      <c r="P92" s="46"/>
      <c r="Q92" s="47">
        <v>101074</v>
      </c>
      <c r="R92" s="48">
        <v>41</v>
      </c>
      <c r="S92" s="49" t="s">
        <v>99</v>
      </c>
      <c r="T92" s="50" t="s">
        <v>41</v>
      </c>
      <c r="U92" s="51" t="s">
        <v>36</v>
      </c>
      <c r="V92" s="48" t="s">
        <v>42</v>
      </c>
      <c r="W92" s="52">
        <v>110</v>
      </c>
      <c r="X92" s="53"/>
      <c r="Y92" s="53">
        <v>110</v>
      </c>
      <c r="Z92" s="53"/>
      <c r="AA92" s="53"/>
      <c r="AB92" s="54"/>
      <c r="AC92" s="55"/>
    </row>
    <row r="93" spans="1:29" s="16" customFormat="1" ht="23.25" x14ac:dyDescent="0.25">
      <c r="A93" s="36">
        <v>101075</v>
      </c>
      <c r="B93" s="56">
        <v>75</v>
      </c>
      <c r="C93" s="50" t="s">
        <v>33</v>
      </c>
      <c r="D93" s="57"/>
      <c r="E93" s="58"/>
      <c r="F93" s="58"/>
      <c r="G93" s="58">
        <v>1</v>
      </c>
      <c r="H93" s="58">
        <v>0</v>
      </c>
      <c r="I93" s="58">
        <v>1</v>
      </c>
      <c r="J93" s="59">
        <v>3</v>
      </c>
      <c r="K93" s="60">
        <v>103</v>
      </c>
      <c r="L93" s="44"/>
      <c r="M93" s="44">
        <v>103</v>
      </c>
      <c r="N93" s="45"/>
      <c r="O93" s="45"/>
      <c r="P93" s="46"/>
      <c r="Q93" s="47">
        <v>101075</v>
      </c>
      <c r="R93" s="48">
        <v>42</v>
      </c>
      <c r="S93" s="49" t="s">
        <v>100</v>
      </c>
      <c r="T93" s="50" t="s">
        <v>35</v>
      </c>
      <c r="U93" s="51" t="s">
        <v>36</v>
      </c>
      <c r="V93" s="48" t="s">
        <v>37</v>
      </c>
      <c r="W93" s="52">
        <v>81</v>
      </c>
      <c r="X93" s="53"/>
      <c r="Y93" s="53">
        <v>81</v>
      </c>
      <c r="Z93" s="53"/>
      <c r="AA93" s="53"/>
      <c r="AB93" s="54">
        <v>1</v>
      </c>
      <c r="AC93" s="55"/>
    </row>
    <row r="94" spans="1:29" s="16" customFormat="1" ht="23.25" x14ac:dyDescent="0.25">
      <c r="A94" s="36">
        <v>101076</v>
      </c>
      <c r="B94" s="56">
        <v>76</v>
      </c>
      <c r="C94" s="50" t="s">
        <v>31</v>
      </c>
      <c r="D94" s="57">
        <v>10774</v>
      </c>
      <c r="E94" s="58">
        <v>3</v>
      </c>
      <c r="F94" s="58" t="s">
        <v>101</v>
      </c>
      <c r="G94" s="58">
        <v>1</v>
      </c>
      <c r="H94" s="58">
        <v>7</v>
      </c>
      <c r="I94" s="58">
        <v>1</v>
      </c>
      <c r="J94" s="59">
        <v>18</v>
      </c>
      <c r="K94" s="60">
        <v>2918</v>
      </c>
      <c r="L94" s="44">
        <v>2918</v>
      </c>
      <c r="M94" s="44"/>
      <c r="N94" s="45"/>
      <c r="O94" s="45"/>
      <c r="P94" s="46"/>
      <c r="Q94" s="47"/>
      <c r="R94" s="48"/>
      <c r="S94" s="49"/>
      <c r="T94" s="50"/>
      <c r="U94" s="51"/>
      <c r="V94" s="48"/>
      <c r="W94" s="52"/>
      <c r="X94" s="53"/>
      <c r="Y94" s="53"/>
      <c r="Z94" s="53"/>
      <c r="AA94" s="53"/>
      <c r="AB94" s="54"/>
      <c r="AC94" s="55"/>
    </row>
    <row r="95" spans="1:29" s="16" customFormat="1" ht="23.25" x14ac:dyDescent="0.25">
      <c r="A95" s="36">
        <v>101077</v>
      </c>
      <c r="B95" s="56">
        <v>77</v>
      </c>
      <c r="C95" s="50" t="s">
        <v>31</v>
      </c>
      <c r="D95" s="57">
        <v>6312</v>
      </c>
      <c r="E95" s="58">
        <v>4</v>
      </c>
      <c r="F95" s="58">
        <v>12</v>
      </c>
      <c r="G95" s="58">
        <v>1</v>
      </c>
      <c r="H95" s="58">
        <v>48</v>
      </c>
      <c r="I95" s="58">
        <v>0</v>
      </c>
      <c r="J95" s="59">
        <v>0</v>
      </c>
      <c r="K95" s="60">
        <v>19200</v>
      </c>
      <c r="L95" s="44">
        <v>19200</v>
      </c>
      <c r="M95" s="44"/>
      <c r="N95" s="45"/>
      <c r="O95" s="45"/>
      <c r="P95" s="46"/>
      <c r="Q95" s="47"/>
      <c r="R95" s="48"/>
      <c r="S95" s="49"/>
      <c r="T95" s="50"/>
      <c r="U95" s="51"/>
      <c r="V95" s="48"/>
      <c r="W95" s="52"/>
      <c r="X95" s="53"/>
      <c r="Y95" s="53"/>
      <c r="Z95" s="53"/>
      <c r="AA95" s="53"/>
      <c r="AB95" s="54"/>
      <c r="AC95" s="55"/>
    </row>
    <row r="96" spans="1:29" s="16" customFormat="1" ht="23.25" x14ac:dyDescent="0.25">
      <c r="A96" s="36">
        <v>101078</v>
      </c>
      <c r="B96" s="56">
        <v>78</v>
      </c>
      <c r="C96" s="50" t="s">
        <v>33</v>
      </c>
      <c r="D96" s="57"/>
      <c r="E96" s="58"/>
      <c r="F96" s="58"/>
      <c r="G96" s="58">
        <v>1</v>
      </c>
      <c r="H96" s="58">
        <v>1</v>
      </c>
      <c r="I96" s="58">
        <v>2</v>
      </c>
      <c r="J96" s="59">
        <v>0</v>
      </c>
      <c r="K96" s="60">
        <v>600</v>
      </c>
      <c r="L96" s="44"/>
      <c r="M96" s="44">
        <v>600</v>
      </c>
      <c r="N96" s="45"/>
      <c r="O96" s="45"/>
      <c r="P96" s="46"/>
      <c r="Q96" s="47">
        <v>101078</v>
      </c>
      <c r="R96" s="48">
        <v>43</v>
      </c>
      <c r="S96" s="49" t="s">
        <v>102</v>
      </c>
      <c r="T96" s="50" t="s">
        <v>35</v>
      </c>
      <c r="U96" s="51" t="s">
        <v>36</v>
      </c>
      <c r="V96" s="48" t="s">
        <v>42</v>
      </c>
      <c r="W96" s="52">
        <v>100</v>
      </c>
      <c r="X96" s="53"/>
      <c r="Y96" s="53">
        <v>100</v>
      </c>
      <c r="Z96" s="53"/>
      <c r="AA96" s="53"/>
      <c r="AB96" s="54">
        <v>43</v>
      </c>
      <c r="AC96" s="55"/>
    </row>
    <row r="97" spans="1:29" s="16" customFormat="1" ht="23.25" x14ac:dyDescent="0.25">
      <c r="A97" s="36">
        <v>101079</v>
      </c>
      <c r="B97" s="56">
        <v>79</v>
      </c>
      <c r="C97" s="50" t="s">
        <v>33</v>
      </c>
      <c r="D97" s="57"/>
      <c r="E97" s="58"/>
      <c r="F97" s="58"/>
      <c r="G97" s="58">
        <v>1</v>
      </c>
      <c r="H97" s="58">
        <v>0</v>
      </c>
      <c r="I97" s="58">
        <v>1</v>
      </c>
      <c r="J97" s="59">
        <v>50</v>
      </c>
      <c r="K97" s="60">
        <v>150</v>
      </c>
      <c r="L97" s="44"/>
      <c r="M97" s="44">
        <v>150</v>
      </c>
      <c r="N97" s="45"/>
      <c r="O97" s="45"/>
      <c r="P97" s="46"/>
      <c r="Q97" s="47">
        <v>101079</v>
      </c>
      <c r="R97" s="48">
        <v>44</v>
      </c>
      <c r="S97" s="49" t="s">
        <v>103</v>
      </c>
      <c r="T97" s="50" t="s">
        <v>35</v>
      </c>
      <c r="U97" s="51" t="s">
        <v>36</v>
      </c>
      <c r="V97" s="48" t="s">
        <v>42</v>
      </c>
      <c r="W97" s="52">
        <v>192</v>
      </c>
      <c r="X97" s="53"/>
      <c r="Y97" s="53">
        <v>192</v>
      </c>
      <c r="Z97" s="53"/>
      <c r="AA97" s="53"/>
      <c r="AB97" s="54">
        <v>4</v>
      </c>
      <c r="AC97" s="55"/>
    </row>
    <row r="98" spans="1:29" s="16" customFormat="1" ht="23.25" x14ac:dyDescent="0.25">
      <c r="A98" s="36"/>
      <c r="B98" s="56"/>
      <c r="C98" s="50"/>
      <c r="D98" s="57"/>
      <c r="E98" s="58"/>
      <c r="F98" s="58"/>
      <c r="G98" s="58"/>
      <c r="H98" s="58"/>
      <c r="I98" s="58"/>
      <c r="J98" s="59"/>
      <c r="K98" s="60"/>
      <c r="L98" s="44"/>
      <c r="M98" s="44"/>
      <c r="N98" s="45"/>
      <c r="O98" s="45"/>
      <c r="P98" s="46"/>
      <c r="Q98" s="47">
        <v>101079</v>
      </c>
      <c r="R98" s="48">
        <v>45</v>
      </c>
      <c r="S98" s="49"/>
      <c r="T98" s="50" t="s">
        <v>41</v>
      </c>
      <c r="U98" s="51" t="s">
        <v>36</v>
      </c>
      <c r="V98" s="48" t="s">
        <v>42</v>
      </c>
      <c r="W98" s="52">
        <v>48</v>
      </c>
      <c r="X98" s="53"/>
      <c r="Y98" s="53"/>
      <c r="Z98" s="53">
        <v>48</v>
      </c>
      <c r="AA98" s="53"/>
      <c r="AB98" s="54">
        <v>4</v>
      </c>
      <c r="AC98" s="55"/>
    </row>
    <row r="99" spans="1:29" s="16" customFormat="1" ht="24" thickBot="1" x14ac:dyDescent="0.3">
      <c r="A99" s="62">
        <v>101080</v>
      </c>
      <c r="B99" s="56">
        <v>80</v>
      </c>
      <c r="C99" s="50" t="s">
        <v>33</v>
      </c>
      <c r="D99" s="57"/>
      <c r="E99" s="58"/>
      <c r="F99" s="58"/>
      <c r="G99" s="58">
        <v>1</v>
      </c>
      <c r="H99" s="58">
        <v>8</v>
      </c>
      <c r="I99" s="58">
        <v>0</v>
      </c>
      <c r="J99" s="59">
        <v>0</v>
      </c>
      <c r="K99" s="60">
        <v>3200</v>
      </c>
      <c r="L99" s="44">
        <v>3200</v>
      </c>
      <c r="M99" s="44"/>
      <c r="N99" s="45"/>
      <c r="O99" s="45"/>
      <c r="P99" s="46"/>
      <c r="Q99" s="47"/>
      <c r="R99" s="48"/>
      <c r="S99" s="49"/>
      <c r="T99" s="50"/>
      <c r="U99" s="51"/>
      <c r="V99" s="48"/>
      <c r="W99" s="52"/>
      <c r="X99" s="53"/>
      <c r="Y99" s="53"/>
      <c r="Z99" s="53"/>
      <c r="AA99" s="53"/>
      <c r="AB99" s="54"/>
      <c r="AC99" s="55"/>
    </row>
    <row r="100" spans="1:29" s="16" customFormat="1" ht="24" thickBot="1" x14ac:dyDescent="0.3">
      <c r="A100" s="63">
        <v>101081</v>
      </c>
      <c r="B100" s="56">
        <v>81</v>
      </c>
      <c r="C100" s="50" t="s">
        <v>33</v>
      </c>
      <c r="D100" s="57"/>
      <c r="E100" s="58"/>
      <c r="F100" s="58"/>
      <c r="G100" s="58">
        <v>1</v>
      </c>
      <c r="H100" s="58">
        <v>1</v>
      </c>
      <c r="I100" s="58">
        <v>0</v>
      </c>
      <c r="J100" s="59">
        <v>0</v>
      </c>
      <c r="K100" s="60">
        <v>400</v>
      </c>
      <c r="L100" s="44"/>
      <c r="M100" s="44">
        <v>400</v>
      </c>
      <c r="N100" s="45"/>
      <c r="O100" s="45"/>
      <c r="P100" s="46"/>
      <c r="Q100" s="47">
        <v>101081</v>
      </c>
      <c r="R100" s="48">
        <v>46</v>
      </c>
      <c r="S100" s="49" t="s">
        <v>44</v>
      </c>
      <c r="T100" s="50" t="s">
        <v>35</v>
      </c>
      <c r="U100" s="51" t="s">
        <v>36</v>
      </c>
      <c r="V100" s="48" t="s">
        <v>42</v>
      </c>
      <c r="W100" s="52">
        <v>16</v>
      </c>
      <c r="X100" s="53"/>
      <c r="Y100" s="53">
        <v>16</v>
      </c>
      <c r="Z100" s="53"/>
      <c r="AA100" s="53"/>
      <c r="AB100" s="54">
        <v>24</v>
      </c>
      <c r="AC100" s="55"/>
    </row>
    <row r="101" spans="1:29" s="16" customFormat="1" ht="23.25" x14ac:dyDescent="0.25">
      <c r="A101" s="64">
        <v>101082</v>
      </c>
      <c r="B101" s="56">
        <v>82</v>
      </c>
      <c r="C101" s="50" t="s">
        <v>31</v>
      </c>
      <c r="D101" s="57">
        <v>1655</v>
      </c>
      <c r="E101" s="58">
        <v>6</v>
      </c>
      <c r="F101" s="58">
        <v>55</v>
      </c>
      <c r="G101" s="58">
        <v>1</v>
      </c>
      <c r="H101" s="58">
        <v>31</v>
      </c>
      <c r="I101" s="58">
        <v>3</v>
      </c>
      <c r="J101" s="59">
        <v>97</v>
      </c>
      <c r="K101" s="60">
        <v>12797</v>
      </c>
      <c r="L101" s="44">
        <v>12397</v>
      </c>
      <c r="M101" s="44">
        <v>400</v>
      </c>
      <c r="N101" s="45"/>
      <c r="O101" s="45"/>
      <c r="P101" s="46"/>
      <c r="Q101" s="47">
        <v>101082</v>
      </c>
      <c r="R101" s="48">
        <v>47</v>
      </c>
      <c r="S101" s="49" t="s">
        <v>104</v>
      </c>
      <c r="T101" s="50" t="s">
        <v>35</v>
      </c>
      <c r="U101" s="51" t="s">
        <v>51</v>
      </c>
      <c r="V101" s="48" t="s">
        <v>42</v>
      </c>
      <c r="W101" s="52">
        <v>108</v>
      </c>
      <c r="X101" s="53"/>
      <c r="Y101" s="53">
        <v>108</v>
      </c>
      <c r="Z101" s="53"/>
      <c r="AA101" s="53"/>
      <c r="AB101" s="54">
        <v>50</v>
      </c>
      <c r="AC101" s="55"/>
    </row>
    <row r="102" spans="1:29" s="16" customFormat="1" ht="23.25" x14ac:dyDescent="0.25">
      <c r="A102" s="36">
        <v>101083</v>
      </c>
      <c r="B102" s="56">
        <v>83</v>
      </c>
      <c r="C102" s="50" t="s">
        <v>31</v>
      </c>
      <c r="D102" s="57">
        <v>1606</v>
      </c>
      <c r="E102" s="58">
        <v>6</v>
      </c>
      <c r="F102" s="58">
        <v>6</v>
      </c>
      <c r="G102" s="58" t="s">
        <v>89</v>
      </c>
      <c r="H102" s="58">
        <v>54</v>
      </c>
      <c r="I102" s="58">
        <v>1</v>
      </c>
      <c r="J102" s="59">
        <v>65</v>
      </c>
      <c r="K102" s="60">
        <v>21765</v>
      </c>
      <c r="L102" s="44">
        <v>13765</v>
      </c>
      <c r="M102" s="44"/>
      <c r="N102" s="45"/>
      <c r="O102" s="45"/>
      <c r="P102" s="46"/>
      <c r="Q102" s="47"/>
      <c r="R102" s="48"/>
      <c r="S102" s="49"/>
      <c r="T102" s="50"/>
      <c r="U102" s="51"/>
      <c r="V102" s="48"/>
      <c r="W102" s="52"/>
      <c r="X102" s="53"/>
      <c r="Y102" s="53"/>
      <c r="Z102" s="53"/>
      <c r="AA102" s="53"/>
      <c r="AB102" s="54"/>
      <c r="AC102" s="55"/>
    </row>
    <row r="103" spans="1:29" s="16" customFormat="1" ht="23.25" x14ac:dyDescent="0.25">
      <c r="A103" s="36">
        <v>101084</v>
      </c>
      <c r="B103" s="56">
        <v>84</v>
      </c>
      <c r="C103" s="50" t="s">
        <v>33</v>
      </c>
      <c r="D103" s="57"/>
      <c r="E103" s="58"/>
      <c r="F103" s="58"/>
      <c r="G103" s="58" t="s">
        <v>89</v>
      </c>
      <c r="H103" s="58">
        <v>3</v>
      </c>
      <c r="I103" s="58">
        <v>0</v>
      </c>
      <c r="J103" s="59" t="s">
        <v>105</v>
      </c>
      <c r="K103" s="60">
        <v>1200</v>
      </c>
      <c r="L103" s="44"/>
      <c r="M103" s="44">
        <v>1200</v>
      </c>
      <c r="N103" s="45"/>
      <c r="O103" s="45"/>
      <c r="P103" s="46"/>
      <c r="Q103" s="47">
        <v>101084</v>
      </c>
      <c r="R103" s="48">
        <v>48</v>
      </c>
      <c r="S103" s="49" t="s">
        <v>106</v>
      </c>
      <c r="T103" s="50" t="s">
        <v>35</v>
      </c>
      <c r="U103" s="51" t="s">
        <v>36</v>
      </c>
      <c r="V103" s="48" t="s">
        <v>42</v>
      </c>
      <c r="W103" s="52">
        <v>660</v>
      </c>
      <c r="X103" s="53"/>
      <c r="Y103" s="53">
        <v>660</v>
      </c>
      <c r="Z103" s="53"/>
      <c r="AA103" s="53"/>
      <c r="AB103" s="54">
        <v>26</v>
      </c>
      <c r="AC103" s="55"/>
    </row>
    <row r="104" spans="1:29" s="16" customFormat="1" ht="23.25" x14ac:dyDescent="0.25">
      <c r="A104" s="36">
        <v>101085</v>
      </c>
      <c r="B104" s="56">
        <v>85</v>
      </c>
      <c r="C104" s="50" t="s">
        <v>33</v>
      </c>
      <c r="D104" s="57"/>
      <c r="E104" s="58"/>
      <c r="F104" s="58"/>
      <c r="G104" s="58">
        <v>1</v>
      </c>
      <c r="H104" s="58">
        <v>0</v>
      </c>
      <c r="I104" s="58">
        <v>1</v>
      </c>
      <c r="J104" s="59">
        <v>0</v>
      </c>
      <c r="K104" s="60">
        <v>100</v>
      </c>
      <c r="L104" s="44"/>
      <c r="M104" s="44">
        <v>100</v>
      </c>
      <c r="N104" s="45"/>
      <c r="O104" s="45"/>
      <c r="P104" s="46"/>
      <c r="Q104" s="47">
        <v>101085</v>
      </c>
      <c r="R104" s="48">
        <v>49</v>
      </c>
      <c r="S104" s="49" t="s">
        <v>107</v>
      </c>
      <c r="T104" s="50" t="s">
        <v>35</v>
      </c>
      <c r="U104" s="51" t="s">
        <v>36</v>
      </c>
      <c r="V104" s="48" t="s">
        <v>37</v>
      </c>
      <c r="W104" s="52">
        <v>81</v>
      </c>
      <c r="X104" s="53"/>
      <c r="Y104" s="53">
        <v>81</v>
      </c>
      <c r="Z104" s="53"/>
      <c r="AA104" s="53"/>
      <c r="AB104" s="54">
        <v>27</v>
      </c>
      <c r="AC104" s="55"/>
    </row>
    <row r="105" spans="1:29" s="16" customFormat="1" ht="23.25" x14ac:dyDescent="0.25">
      <c r="A105" s="36">
        <v>101086</v>
      </c>
      <c r="B105" s="56">
        <v>86</v>
      </c>
      <c r="C105" s="50" t="s">
        <v>33</v>
      </c>
      <c r="D105" s="57"/>
      <c r="E105" s="58"/>
      <c r="F105" s="58"/>
      <c r="G105" s="58">
        <v>1</v>
      </c>
      <c r="H105" s="58">
        <v>15</v>
      </c>
      <c r="I105" s="58">
        <v>0</v>
      </c>
      <c r="J105" s="59">
        <v>0</v>
      </c>
      <c r="K105" s="60">
        <v>6000</v>
      </c>
      <c r="L105" s="44">
        <v>6000</v>
      </c>
      <c r="M105" s="44"/>
      <c r="N105" s="45"/>
      <c r="O105" s="45"/>
      <c r="P105" s="46"/>
      <c r="Q105" s="47"/>
      <c r="R105" s="48"/>
      <c r="S105" s="49"/>
      <c r="T105" s="50"/>
      <c r="U105" s="51"/>
      <c r="V105" s="48"/>
      <c r="W105" s="52"/>
      <c r="X105" s="53"/>
      <c r="Y105" s="53"/>
      <c r="Z105" s="53"/>
      <c r="AA105" s="53"/>
      <c r="AB105" s="54"/>
      <c r="AC105" s="55"/>
    </row>
    <row r="106" spans="1:29" s="16" customFormat="1" ht="23.25" x14ac:dyDescent="0.25">
      <c r="A106" s="36">
        <v>101087</v>
      </c>
      <c r="B106" s="56">
        <v>87</v>
      </c>
      <c r="C106" s="50" t="s">
        <v>31</v>
      </c>
      <c r="D106" s="57">
        <v>1720</v>
      </c>
      <c r="E106" s="58">
        <v>2</v>
      </c>
      <c r="F106" s="58">
        <v>20</v>
      </c>
      <c r="G106" s="58" t="s">
        <v>88</v>
      </c>
      <c r="H106" s="58">
        <v>13</v>
      </c>
      <c r="I106" s="58">
        <v>1</v>
      </c>
      <c r="J106" s="59">
        <v>17</v>
      </c>
      <c r="K106" s="60">
        <v>5317</v>
      </c>
      <c r="L106" s="44">
        <v>5317</v>
      </c>
      <c r="M106" s="44"/>
      <c r="N106" s="45"/>
      <c r="O106" s="45"/>
      <c r="P106" s="46"/>
      <c r="Q106" s="47"/>
      <c r="R106" s="48"/>
      <c r="S106" s="49"/>
      <c r="T106" s="50"/>
      <c r="U106" s="51"/>
      <c r="V106" s="48"/>
      <c r="W106" s="52"/>
      <c r="X106" s="53"/>
      <c r="Y106" s="53"/>
      <c r="Z106" s="53"/>
      <c r="AA106" s="53"/>
      <c r="AB106" s="54"/>
      <c r="AC106" s="55"/>
    </row>
    <row r="107" spans="1:29" s="16" customFormat="1" ht="23.25" x14ac:dyDescent="0.25">
      <c r="A107" s="36">
        <v>101088</v>
      </c>
      <c r="B107" s="56">
        <v>88</v>
      </c>
      <c r="C107" s="50" t="s">
        <v>56</v>
      </c>
      <c r="D107" s="57">
        <v>3046</v>
      </c>
      <c r="E107" s="58">
        <v>62</v>
      </c>
      <c r="F107" s="58"/>
      <c r="G107" s="58">
        <v>1</v>
      </c>
      <c r="H107" s="58">
        <v>10</v>
      </c>
      <c r="I107" s="58">
        <v>2</v>
      </c>
      <c r="J107" s="59">
        <v>57</v>
      </c>
      <c r="K107" s="60">
        <v>4257</v>
      </c>
      <c r="L107" s="44">
        <v>4257</v>
      </c>
      <c r="M107" s="44"/>
      <c r="N107" s="45"/>
      <c r="O107" s="45"/>
      <c r="P107" s="46"/>
      <c r="Q107" s="47"/>
      <c r="R107" s="48"/>
      <c r="S107" s="49"/>
      <c r="T107" s="50"/>
      <c r="U107" s="51"/>
      <c r="V107" s="48"/>
      <c r="W107" s="52"/>
      <c r="X107" s="53"/>
      <c r="Y107" s="53"/>
      <c r="Z107" s="53"/>
      <c r="AA107" s="53"/>
      <c r="AB107" s="54"/>
      <c r="AC107" s="55"/>
    </row>
    <row r="108" spans="1:29" s="16" customFormat="1" ht="23.25" x14ac:dyDescent="0.25">
      <c r="A108" s="36">
        <v>101089</v>
      </c>
      <c r="B108" s="56">
        <v>89</v>
      </c>
      <c r="C108" s="50" t="s">
        <v>56</v>
      </c>
      <c r="D108" s="57">
        <v>3047</v>
      </c>
      <c r="E108" s="58">
        <v>63</v>
      </c>
      <c r="F108" s="58"/>
      <c r="G108" s="58">
        <v>1</v>
      </c>
      <c r="H108" s="58">
        <v>10</v>
      </c>
      <c r="I108" s="58">
        <v>1</v>
      </c>
      <c r="J108" s="59">
        <v>2</v>
      </c>
      <c r="K108" s="60">
        <v>4102</v>
      </c>
      <c r="L108" s="44">
        <v>4102</v>
      </c>
      <c r="M108" s="44"/>
      <c r="N108" s="45"/>
      <c r="O108" s="45"/>
      <c r="P108" s="46"/>
      <c r="Q108" s="47"/>
      <c r="R108" s="48"/>
      <c r="S108" s="49"/>
      <c r="T108" s="50"/>
      <c r="U108" s="51"/>
      <c r="V108" s="48"/>
      <c r="W108" s="52"/>
      <c r="X108" s="53"/>
      <c r="Y108" s="53"/>
      <c r="Z108" s="53"/>
      <c r="AA108" s="53"/>
      <c r="AB108" s="54"/>
      <c r="AC108" s="55"/>
    </row>
    <row r="109" spans="1:29" s="16" customFormat="1" ht="23.25" x14ac:dyDescent="0.25">
      <c r="A109" s="36">
        <v>101090</v>
      </c>
      <c r="B109" s="56">
        <v>90</v>
      </c>
      <c r="C109" s="50" t="s">
        <v>31</v>
      </c>
      <c r="D109" s="57">
        <v>6308</v>
      </c>
      <c r="E109" s="58">
        <v>9</v>
      </c>
      <c r="F109" s="58">
        <v>8</v>
      </c>
      <c r="G109" s="58">
        <v>1</v>
      </c>
      <c r="H109" s="58">
        <v>8</v>
      </c>
      <c r="I109" s="58">
        <v>3</v>
      </c>
      <c r="J109" s="59">
        <v>35</v>
      </c>
      <c r="K109" s="60">
        <v>3535</v>
      </c>
      <c r="L109" s="44">
        <v>3535</v>
      </c>
      <c r="M109" s="44"/>
      <c r="N109" s="45"/>
      <c r="O109" s="45"/>
      <c r="P109" s="46"/>
      <c r="Q109" s="47"/>
      <c r="R109" s="48"/>
      <c r="S109" s="49"/>
      <c r="T109" s="50"/>
      <c r="U109" s="51"/>
      <c r="V109" s="48"/>
      <c r="W109" s="52"/>
      <c r="X109" s="53"/>
      <c r="Y109" s="53"/>
      <c r="Z109" s="53"/>
      <c r="AA109" s="53"/>
      <c r="AB109" s="54"/>
      <c r="AC109" s="55"/>
    </row>
    <row r="110" spans="1:29" s="16" customFormat="1" ht="23.25" x14ac:dyDescent="0.25">
      <c r="A110" s="36">
        <v>101091</v>
      </c>
      <c r="B110" s="56">
        <v>91</v>
      </c>
      <c r="C110" s="50" t="s">
        <v>56</v>
      </c>
      <c r="D110" s="57">
        <v>3032</v>
      </c>
      <c r="E110" s="58">
        <v>218</v>
      </c>
      <c r="F110" s="58">
        <v>32</v>
      </c>
      <c r="G110" s="58">
        <v>1</v>
      </c>
      <c r="H110" s="58">
        <v>2</v>
      </c>
      <c r="I110" s="58">
        <v>0</v>
      </c>
      <c r="J110" s="59">
        <v>0</v>
      </c>
      <c r="K110" s="60">
        <v>800</v>
      </c>
      <c r="L110" s="44"/>
      <c r="M110" s="44">
        <v>800</v>
      </c>
      <c r="N110" s="45"/>
      <c r="O110" s="45"/>
      <c r="P110" s="46"/>
      <c r="Q110" s="47">
        <v>101091</v>
      </c>
      <c r="R110" s="48">
        <v>50</v>
      </c>
      <c r="S110" s="49" t="s">
        <v>108</v>
      </c>
      <c r="T110" s="50" t="s">
        <v>35</v>
      </c>
      <c r="U110" s="51" t="s">
        <v>51</v>
      </c>
      <c r="V110" s="48" t="s">
        <v>52</v>
      </c>
      <c r="W110" s="52">
        <v>168</v>
      </c>
      <c r="X110" s="53"/>
      <c r="Y110" s="53">
        <v>168</v>
      </c>
      <c r="Z110" s="53">
        <v>54</v>
      </c>
      <c r="AA110" s="53"/>
      <c r="AB110" s="54">
        <v>23</v>
      </c>
      <c r="AC110" s="55" t="s">
        <v>40</v>
      </c>
    </row>
    <row r="111" spans="1:29" s="16" customFormat="1" ht="23.25" x14ac:dyDescent="0.25">
      <c r="A111" s="36">
        <v>101092</v>
      </c>
      <c r="B111" s="56">
        <v>92</v>
      </c>
      <c r="C111" s="50" t="s">
        <v>33</v>
      </c>
      <c r="D111" s="57"/>
      <c r="E111" s="58"/>
      <c r="F111" s="58"/>
      <c r="G111" s="58">
        <v>1</v>
      </c>
      <c r="H111" s="58">
        <v>4</v>
      </c>
      <c r="I111" s="58">
        <v>1</v>
      </c>
      <c r="J111" s="59">
        <v>0</v>
      </c>
      <c r="K111" s="60">
        <v>1700</v>
      </c>
      <c r="L111" s="44">
        <v>1700</v>
      </c>
      <c r="M111" s="44"/>
      <c r="N111" s="45"/>
      <c r="O111" s="45"/>
      <c r="P111" s="46"/>
      <c r="Q111" s="47"/>
      <c r="R111" s="48"/>
      <c r="S111" s="49"/>
      <c r="T111" s="50"/>
      <c r="U111" s="51"/>
      <c r="V111" s="48"/>
      <c r="W111" s="52"/>
      <c r="X111" s="53"/>
      <c r="Y111" s="53"/>
      <c r="Z111" s="53"/>
      <c r="AA111" s="53"/>
      <c r="AB111" s="54"/>
      <c r="AC111" s="55"/>
    </row>
    <row r="112" spans="1:29" s="16" customFormat="1" ht="23.25" x14ac:dyDescent="0.25">
      <c r="A112" s="36">
        <v>101093</v>
      </c>
      <c r="B112" s="56">
        <v>93</v>
      </c>
      <c r="C112" s="50" t="s">
        <v>33</v>
      </c>
      <c r="D112" s="57"/>
      <c r="E112" s="58"/>
      <c r="F112" s="58"/>
      <c r="G112" s="58">
        <v>1</v>
      </c>
      <c r="H112" s="58">
        <v>0</v>
      </c>
      <c r="I112" s="58">
        <v>2</v>
      </c>
      <c r="J112" s="59">
        <v>0</v>
      </c>
      <c r="K112" s="60">
        <v>200</v>
      </c>
      <c r="L112" s="44"/>
      <c r="M112" s="44">
        <v>200</v>
      </c>
      <c r="N112" s="45"/>
      <c r="O112" s="45"/>
      <c r="P112" s="46"/>
      <c r="Q112" s="47">
        <v>101093</v>
      </c>
      <c r="R112" s="48">
        <v>51</v>
      </c>
      <c r="S112" s="49" t="s">
        <v>109</v>
      </c>
      <c r="T112" s="50" t="s">
        <v>35</v>
      </c>
      <c r="U112" s="51" t="s">
        <v>36</v>
      </c>
      <c r="V112" s="48" t="s">
        <v>37</v>
      </c>
      <c r="W112" s="52">
        <v>192</v>
      </c>
      <c r="X112" s="53"/>
      <c r="Y112" s="53">
        <v>192</v>
      </c>
      <c r="Z112" s="53"/>
      <c r="AA112" s="53"/>
      <c r="AB112" s="54">
        <v>28</v>
      </c>
      <c r="AC112" s="55"/>
    </row>
    <row r="113" spans="1:29" s="16" customFormat="1" ht="23.25" x14ac:dyDescent="0.25">
      <c r="A113" s="36">
        <v>101094</v>
      </c>
      <c r="B113" s="56">
        <v>94</v>
      </c>
      <c r="C113" s="50" t="s">
        <v>31</v>
      </c>
      <c r="D113" s="57">
        <v>7235</v>
      </c>
      <c r="E113" s="58">
        <v>3</v>
      </c>
      <c r="F113" s="58">
        <v>35</v>
      </c>
      <c r="G113" s="58">
        <v>1</v>
      </c>
      <c r="H113" s="58">
        <v>11</v>
      </c>
      <c r="I113" s="58">
        <v>2</v>
      </c>
      <c r="J113" s="59">
        <v>87</v>
      </c>
      <c r="K113" s="60">
        <v>4687</v>
      </c>
      <c r="L113" s="44">
        <v>4687</v>
      </c>
      <c r="M113" s="44"/>
      <c r="N113" s="45"/>
      <c r="O113" s="45"/>
      <c r="P113" s="46"/>
      <c r="Q113" s="47"/>
      <c r="R113" s="48"/>
      <c r="S113" s="49"/>
      <c r="T113" s="50"/>
      <c r="U113" s="51"/>
      <c r="V113" s="48"/>
      <c r="W113" s="52"/>
      <c r="X113" s="53"/>
      <c r="Y113" s="53"/>
      <c r="Z113" s="53"/>
      <c r="AA113" s="53"/>
      <c r="AB113" s="54"/>
      <c r="AC113" s="55"/>
    </row>
    <row r="114" spans="1:29" s="16" customFormat="1" ht="23.25" x14ac:dyDescent="0.25">
      <c r="A114" s="36">
        <v>101095</v>
      </c>
      <c r="B114" s="56">
        <v>95</v>
      </c>
      <c r="C114" s="50" t="s">
        <v>31</v>
      </c>
      <c r="D114" s="57">
        <v>7054</v>
      </c>
      <c r="E114" s="58">
        <v>15</v>
      </c>
      <c r="F114" s="58">
        <v>54</v>
      </c>
      <c r="G114" s="58">
        <v>1</v>
      </c>
      <c r="H114" s="58">
        <v>9</v>
      </c>
      <c r="I114" s="58">
        <v>3</v>
      </c>
      <c r="J114" s="59">
        <v>91</v>
      </c>
      <c r="K114" s="60">
        <v>3991</v>
      </c>
      <c r="L114" s="44">
        <v>3991</v>
      </c>
      <c r="M114" s="44"/>
      <c r="N114" s="45"/>
      <c r="O114" s="45"/>
      <c r="P114" s="46"/>
      <c r="Q114" s="47"/>
      <c r="R114" s="48"/>
      <c r="S114" s="49"/>
      <c r="T114" s="50"/>
      <c r="U114" s="51"/>
      <c r="V114" s="48"/>
      <c r="W114" s="52"/>
      <c r="X114" s="53"/>
      <c r="Y114" s="53"/>
      <c r="Z114" s="53"/>
      <c r="AA114" s="53"/>
      <c r="AB114" s="54"/>
      <c r="AC114" s="55"/>
    </row>
    <row r="115" spans="1:29" s="16" customFormat="1" ht="23.25" x14ac:dyDescent="0.25">
      <c r="A115" s="36">
        <v>101096</v>
      </c>
      <c r="B115" s="56">
        <v>96</v>
      </c>
      <c r="C115" s="50" t="s">
        <v>33</v>
      </c>
      <c r="D115" s="57"/>
      <c r="E115" s="58"/>
      <c r="F115" s="58"/>
      <c r="G115" s="58">
        <v>1</v>
      </c>
      <c r="H115" s="58">
        <v>3</v>
      </c>
      <c r="I115" s="58">
        <v>0</v>
      </c>
      <c r="J115" s="59">
        <v>0</v>
      </c>
      <c r="K115" s="60">
        <v>1200</v>
      </c>
      <c r="L115" s="44"/>
      <c r="M115" s="44">
        <v>800</v>
      </c>
      <c r="N115" s="45"/>
      <c r="O115" s="45"/>
      <c r="P115" s="46"/>
      <c r="Q115" s="47">
        <v>101096</v>
      </c>
      <c r="R115" s="48">
        <v>52</v>
      </c>
      <c r="S115" s="49" t="s">
        <v>110</v>
      </c>
      <c r="T115" s="50" t="s">
        <v>35</v>
      </c>
      <c r="U115" s="51" t="s">
        <v>36</v>
      </c>
      <c r="V115" s="48" t="s">
        <v>37</v>
      </c>
      <c r="W115" s="52">
        <v>256</v>
      </c>
      <c r="X115" s="53"/>
      <c r="Y115" s="53">
        <v>256</v>
      </c>
      <c r="Z115" s="53"/>
      <c r="AA115" s="53"/>
      <c r="AB115" s="54">
        <v>15</v>
      </c>
      <c r="AC115" s="55"/>
    </row>
    <row r="116" spans="1:29" s="16" customFormat="1" ht="23.25" x14ac:dyDescent="0.25">
      <c r="A116" s="36"/>
      <c r="B116" s="56"/>
      <c r="C116" s="50"/>
      <c r="D116" s="57"/>
      <c r="E116" s="58"/>
      <c r="F116" s="58"/>
      <c r="G116" s="58"/>
      <c r="H116" s="58"/>
      <c r="I116" s="58"/>
      <c r="J116" s="59"/>
      <c r="K116" s="60"/>
      <c r="L116" s="44"/>
      <c r="M116" s="44"/>
      <c r="N116" s="45"/>
      <c r="O116" s="45"/>
      <c r="P116" s="46"/>
      <c r="Q116" s="47">
        <v>101096</v>
      </c>
      <c r="R116" s="48">
        <v>53</v>
      </c>
      <c r="S116" s="49"/>
      <c r="T116" s="50" t="s">
        <v>41</v>
      </c>
      <c r="U116" s="51" t="s">
        <v>36</v>
      </c>
      <c r="V116" s="48" t="s">
        <v>42</v>
      </c>
      <c r="W116" s="52">
        <v>80</v>
      </c>
      <c r="X116" s="53"/>
      <c r="Y116" s="53">
        <v>80</v>
      </c>
      <c r="Z116" s="53">
        <v>80</v>
      </c>
      <c r="AA116" s="53"/>
      <c r="AB116" s="54">
        <v>15</v>
      </c>
      <c r="AC116" s="55"/>
    </row>
    <row r="117" spans="1:29" s="16" customFormat="1" ht="23.25" x14ac:dyDescent="0.25">
      <c r="A117" s="36">
        <v>101097</v>
      </c>
      <c r="B117" s="56">
        <v>97</v>
      </c>
      <c r="C117" s="50" t="s">
        <v>33</v>
      </c>
      <c r="D117" s="57"/>
      <c r="E117" s="58"/>
      <c r="F117" s="58"/>
      <c r="G117" s="58">
        <v>1</v>
      </c>
      <c r="H117" s="58">
        <v>6</v>
      </c>
      <c r="I117" s="58">
        <v>0</v>
      </c>
      <c r="J117" s="59">
        <v>0</v>
      </c>
      <c r="K117" s="60">
        <v>2400</v>
      </c>
      <c r="L117" s="44">
        <v>2400</v>
      </c>
      <c r="M117" s="44"/>
      <c r="N117" s="45"/>
      <c r="O117" s="45"/>
      <c r="P117" s="46"/>
      <c r="Q117" s="47"/>
      <c r="R117" s="48"/>
      <c r="S117" s="49"/>
      <c r="T117" s="50"/>
      <c r="U117" s="51"/>
      <c r="V117" s="48"/>
      <c r="W117" s="52"/>
      <c r="X117" s="53"/>
      <c r="Y117" s="53"/>
      <c r="Z117" s="53"/>
      <c r="AA117" s="53"/>
      <c r="AB117" s="54"/>
      <c r="AC117" s="55"/>
    </row>
    <row r="118" spans="1:29" s="16" customFormat="1" ht="23.25" x14ac:dyDescent="0.25">
      <c r="A118" s="36">
        <v>101098</v>
      </c>
      <c r="B118" s="56">
        <v>98</v>
      </c>
      <c r="C118" s="50" t="s">
        <v>33</v>
      </c>
      <c r="D118" s="57"/>
      <c r="E118" s="58"/>
      <c r="F118" s="58"/>
      <c r="G118" s="58">
        <v>1</v>
      </c>
      <c r="H118" s="58">
        <v>10</v>
      </c>
      <c r="I118" s="58">
        <v>0</v>
      </c>
      <c r="J118" s="59">
        <v>0</v>
      </c>
      <c r="K118" s="60">
        <v>4000</v>
      </c>
      <c r="L118" s="44">
        <v>4000</v>
      </c>
      <c r="M118" s="44"/>
      <c r="N118" s="45"/>
      <c r="O118" s="45"/>
      <c r="P118" s="46"/>
      <c r="Q118" s="47"/>
      <c r="R118" s="48"/>
      <c r="S118" s="49"/>
      <c r="T118" s="50"/>
      <c r="U118" s="51"/>
      <c r="V118" s="48"/>
      <c r="W118" s="52"/>
      <c r="X118" s="53"/>
      <c r="Y118" s="53"/>
      <c r="Z118" s="53"/>
      <c r="AA118" s="53"/>
      <c r="AB118" s="54"/>
      <c r="AC118" s="55"/>
    </row>
    <row r="119" spans="1:29" s="16" customFormat="1" ht="23.25" x14ac:dyDescent="0.25">
      <c r="A119" s="36">
        <v>101099</v>
      </c>
      <c r="B119" s="56">
        <v>99</v>
      </c>
      <c r="C119" s="50" t="s">
        <v>31</v>
      </c>
      <c r="D119" s="57">
        <v>1647</v>
      </c>
      <c r="E119" s="58">
        <v>2</v>
      </c>
      <c r="F119" s="58">
        <v>47</v>
      </c>
      <c r="G119" s="58">
        <v>1</v>
      </c>
      <c r="H119" s="58">
        <v>11</v>
      </c>
      <c r="I119" s="58">
        <v>3</v>
      </c>
      <c r="J119" s="59">
        <v>17</v>
      </c>
      <c r="K119" s="60">
        <v>4717</v>
      </c>
      <c r="L119" s="44">
        <v>4717</v>
      </c>
      <c r="M119" s="44"/>
      <c r="N119" s="45"/>
      <c r="O119" s="45"/>
      <c r="P119" s="46"/>
      <c r="Q119" s="47"/>
      <c r="R119" s="48"/>
      <c r="S119" s="49"/>
      <c r="T119" s="50"/>
      <c r="U119" s="51"/>
      <c r="V119" s="48"/>
      <c r="W119" s="52"/>
      <c r="X119" s="53"/>
      <c r="Y119" s="53"/>
      <c r="Z119" s="53"/>
      <c r="AA119" s="53"/>
      <c r="AB119" s="54"/>
      <c r="AC119" s="55"/>
    </row>
    <row r="120" spans="1:29" s="16" customFormat="1" ht="23.25" x14ac:dyDescent="0.25">
      <c r="A120" s="36">
        <v>101100</v>
      </c>
      <c r="B120" s="56">
        <v>100</v>
      </c>
      <c r="C120" s="50" t="s">
        <v>91</v>
      </c>
      <c r="D120" s="57">
        <v>388</v>
      </c>
      <c r="E120" s="58">
        <v>5</v>
      </c>
      <c r="F120" s="58"/>
      <c r="G120" s="58">
        <v>1</v>
      </c>
      <c r="H120" s="58">
        <v>14</v>
      </c>
      <c r="I120" s="58">
        <v>0</v>
      </c>
      <c r="J120" s="59">
        <v>0</v>
      </c>
      <c r="K120" s="60">
        <v>5600</v>
      </c>
      <c r="L120" s="44">
        <v>5600</v>
      </c>
      <c r="M120" s="44"/>
      <c r="N120" s="45"/>
      <c r="O120" s="45"/>
      <c r="P120" s="46"/>
      <c r="Q120" s="47"/>
      <c r="R120" s="48"/>
      <c r="S120" s="49"/>
      <c r="T120" s="50"/>
      <c r="U120" s="51"/>
      <c r="V120" s="48"/>
      <c r="W120" s="52"/>
      <c r="X120" s="53"/>
      <c r="Y120" s="53"/>
      <c r="Z120" s="53"/>
      <c r="AA120" s="53"/>
      <c r="AB120" s="54"/>
      <c r="AC120" s="55"/>
    </row>
    <row r="121" spans="1:29" s="16" customFormat="1" ht="23.25" x14ac:dyDescent="0.25">
      <c r="A121" s="36">
        <v>101101</v>
      </c>
      <c r="B121" s="56">
        <v>101</v>
      </c>
      <c r="C121" s="50" t="s">
        <v>33</v>
      </c>
      <c r="D121" s="57"/>
      <c r="E121" s="58"/>
      <c r="F121" s="58"/>
      <c r="G121" s="58">
        <v>1</v>
      </c>
      <c r="H121" s="58">
        <v>0</v>
      </c>
      <c r="I121" s="58">
        <v>2</v>
      </c>
      <c r="J121" s="59">
        <v>0</v>
      </c>
      <c r="K121" s="60">
        <v>200</v>
      </c>
      <c r="L121" s="44"/>
      <c r="M121" s="44">
        <v>200</v>
      </c>
      <c r="N121" s="45"/>
      <c r="O121" s="45"/>
      <c r="P121" s="46"/>
      <c r="Q121" s="47">
        <v>101101</v>
      </c>
      <c r="R121" s="48">
        <v>54</v>
      </c>
      <c r="S121" s="49" t="s">
        <v>111</v>
      </c>
      <c r="T121" s="50" t="s">
        <v>35</v>
      </c>
      <c r="U121" s="51" t="s">
        <v>36</v>
      </c>
      <c r="V121" s="48" t="s">
        <v>42</v>
      </c>
      <c r="W121" s="52">
        <v>48</v>
      </c>
      <c r="X121" s="53"/>
      <c r="Y121" s="53">
        <v>48</v>
      </c>
      <c r="Z121" s="53"/>
      <c r="AA121" s="53"/>
      <c r="AB121" s="54">
        <v>20</v>
      </c>
      <c r="AC121" s="55"/>
    </row>
    <row r="122" spans="1:29" s="16" customFormat="1" ht="23.25" x14ac:dyDescent="0.25">
      <c r="A122" s="36">
        <v>101102</v>
      </c>
      <c r="B122" s="56">
        <v>102</v>
      </c>
      <c r="C122" s="50" t="s">
        <v>33</v>
      </c>
      <c r="D122" s="57"/>
      <c r="E122" s="58"/>
      <c r="F122" s="58"/>
      <c r="G122" s="58">
        <v>1</v>
      </c>
      <c r="H122" s="58">
        <v>27</v>
      </c>
      <c r="I122" s="58">
        <v>1</v>
      </c>
      <c r="J122" s="59">
        <v>0</v>
      </c>
      <c r="K122" s="60">
        <v>10900</v>
      </c>
      <c r="L122" s="44">
        <v>10500</v>
      </c>
      <c r="M122" s="44">
        <v>400</v>
      </c>
      <c r="N122" s="45"/>
      <c r="O122" s="45"/>
      <c r="P122" s="46"/>
      <c r="Q122" s="47">
        <v>101102</v>
      </c>
      <c r="R122" s="48">
        <v>55</v>
      </c>
      <c r="S122" s="49" t="s">
        <v>112</v>
      </c>
      <c r="T122" s="50" t="s">
        <v>35</v>
      </c>
      <c r="U122" s="51" t="s">
        <v>36</v>
      </c>
      <c r="V122" s="48" t="s">
        <v>42</v>
      </c>
      <c r="W122" s="52">
        <v>36</v>
      </c>
      <c r="X122" s="53"/>
      <c r="Y122" s="53">
        <v>36</v>
      </c>
      <c r="Z122" s="53"/>
      <c r="AA122" s="53"/>
      <c r="AB122" s="54">
        <v>22</v>
      </c>
      <c r="AC122" s="55"/>
    </row>
    <row r="123" spans="1:29" s="16" customFormat="1" ht="23.25" x14ac:dyDescent="0.25">
      <c r="A123" s="36">
        <v>101103</v>
      </c>
      <c r="B123" s="56">
        <v>103</v>
      </c>
      <c r="C123" s="50" t="s">
        <v>33</v>
      </c>
      <c r="D123" s="57"/>
      <c r="E123" s="58"/>
      <c r="F123" s="58"/>
      <c r="G123" s="58">
        <v>1</v>
      </c>
      <c r="H123" s="58">
        <v>0</v>
      </c>
      <c r="I123" s="58">
        <v>3</v>
      </c>
      <c r="J123" s="59">
        <v>0</v>
      </c>
      <c r="K123" s="60">
        <v>300</v>
      </c>
      <c r="L123" s="44"/>
      <c r="M123" s="44">
        <v>300</v>
      </c>
      <c r="N123" s="45"/>
      <c r="O123" s="45"/>
      <c r="P123" s="46"/>
      <c r="Q123" s="47">
        <v>101103</v>
      </c>
      <c r="R123" s="48">
        <v>56</v>
      </c>
      <c r="S123" s="49" t="s">
        <v>113</v>
      </c>
      <c r="T123" s="50" t="s">
        <v>35</v>
      </c>
      <c r="U123" s="51" t="s">
        <v>36</v>
      </c>
      <c r="V123" s="48" t="s">
        <v>37</v>
      </c>
      <c r="W123" s="52">
        <v>144</v>
      </c>
      <c r="X123" s="53"/>
      <c r="Y123" s="53">
        <v>144</v>
      </c>
      <c r="Z123" s="53"/>
      <c r="AA123" s="53"/>
      <c r="AB123" s="54">
        <v>3</v>
      </c>
      <c r="AC123" s="55"/>
    </row>
    <row r="124" spans="1:29" s="16" customFormat="1" ht="23.25" x14ac:dyDescent="0.25">
      <c r="A124" s="36"/>
      <c r="B124" s="56"/>
      <c r="C124" s="50"/>
      <c r="D124" s="57"/>
      <c r="E124" s="58"/>
      <c r="F124" s="58"/>
      <c r="G124" s="58"/>
      <c r="H124" s="58"/>
      <c r="I124" s="58"/>
      <c r="J124" s="59"/>
      <c r="K124" s="60"/>
      <c r="L124" s="44"/>
      <c r="M124" s="44"/>
      <c r="N124" s="45"/>
      <c r="O124" s="45"/>
      <c r="P124" s="46"/>
      <c r="Q124" s="47">
        <v>101103</v>
      </c>
      <c r="R124" s="48">
        <v>57</v>
      </c>
      <c r="S124" s="49"/>
      <c r="T124" s="50" t="s">
        <v>41</v>
      </c>
      <c r="U124" s="51" t="s">
        <v>36</v>
      </c>
      <c r="V124" s="48" t="s">
        <v>42</v>
      </c>
      <c r="W124" s="52">
        <v>36</v>
      </c>
      <c r="X124" s="53"/>
      <c r="Y124" s="53"/>
      <c r="Z124" s="53">
        <v>36</v>
      </c>
      <c r="AA124" s="53"/>
      <c r="AB124" s="54">
        <v>3</v>
      </c>
      <c r="AC124" s="55"/>
    </row>
    <row r="125" spans="1:29" s="16" customFormat="1" ht="23.25" x14ac:dyDescent="0.25">
      <c r="A125" s="36">
        <v>101104</v>
      </c>
      <c r="B125" s="56">
        <v>104</v>
      </c>
      <c r="C125" s="50" t="s">
        <v>114</v>
      </c>
      <c r="D125" s="57"/>
      <c r="E125" s="58">
        <v>1</v>
      </c>
      <c r="F125" s="58"/>
      <c r="G125" s="58">
        <v>1</v>
      </c>
      <c r="H125" s="58">
        <v>12</v>
      </c>
      <c r="I125" s="58">
        <v>2</v>
      </c>
      <c r="J125" s="59">
        <v>0</v>
      </c>
      <c r="K125" s="60">
        <v>5000</v>
      </c>
      <c r="L125" s="44">
        <v>5000</v>
      </c>
      <c r="M125" s="44"/>
      <c r="N125" s="45"/>
      <c r="O125" s="45"/>
      <c r="P125" s="46"/>
      <c r="Q125" s="47"/>
      <c r="R125" s="48"/>
      <c r="S125" s="49"/>
      <c r="T125" s="50"/>
      <c r="U125" s="51"/>
      <c r="V125" s="48"/>
      <c r="W125" s="52"/>
      <c r="X125" s="53"/>
      <c r="Y125" s="53"/>
      <c r="Z125" s="53"/>
      <c r="AA125" s="53"/>
      <c r="AB125" s="54"/>
      <c r="AC125" s="55"/>
    </row>
    <row r="126" spans="1:29" s="16" customFormat="1" ht="23.25" x14ac:dyDescent="0.25">
      <c r="A126" s="36">
        <v>101105</v>
      </c>
      <c r="B126" s="56">
        <v>105</v>
      </c>
      <c r="C126" s="50" t="s">
        <v>53</v>
      </c>
      <c r="D126" s="57">
        <v>210</v>
      </c>
      <c r="E126" s="58">
        <v>1202</v>
      </c>
      <c r="F126" s="58">
        <v>14</v>
      </c>
      <c r="G126" s="58">
        <v>1</v>
      </c>
      <c r="H126" s="58">
        <v>8</v>
      </c>
      <c r="I126" s="58">
        <v>1</v>
      </c>
      <c r="J126" s="59">
        <v>90</v>
      </c>
      <c r="K126" s="60">
        <v>3390</v>
      </c>
      <c r="L126" s="44">
        <v>3390</v>
      </c>
      <c r="M126" s="44"/>
      <c r="N126" s="45"/>
      <c r="O126" s="45"/>
      <c r="P126" s="46"/>
      <c r="Q126" s="47">
        <v>101105</v>
      </c>
      <c r="R126" s="48">
        <v>58</v>
      </c>
      <c r="S126" s="49" t="s">
        <v>113</v>
      </c>
      <c r="T126" s="50" t="s">
        <v>35</v>
      </c>
      <c r="U126" s="51" t="s">
        <v>36</v>
      </c>
      <c r="V126" s="48" t="s">
        <v>37</v>
      </c>
      <c r="W126" s="52">
        <v>81</v>
      </c>
      <c r="X126" s="53"/>
      <c r="Y126" s="53">
        <v>81</v>
      </c>
      <c r="Z126" s="53"/>
      <c r="AA126" s="53"/>
      <c r="AB126" s="54">
        <v>4</v>
      </c>
      <c r="AC126" s="55" t="s">
        <v>45</v>
      </c>
    </row>
    <row r="127" spans="1:29" s="16" customFormat="1" ht="23.25" x14ac:dyDescent="0.25">
      <c r="A127" s="36">
        <v>101106</v>
      </c>
      <c r="B127" s="56">
        <v>106</v>
      </c>
      <c r="C127" s="50" t="s">
        <v>43</v>
      </c>
      <c r="D127" s="57">
        <v>131</v>
      </c>
      <c r="E127" s="58">
        <v>833</v>
      </c>
      <c r="F127" s="58">
        <v>9</v>
      </c>
      <c r="G127" s="58">
        <v>1</v>
      </c>
      <c r="H127" s="58">
        <v>8</v>
      </c>
      <c r="I127" s="58">
        <v>1</v>
      </c>
      <c r="J127" s="59">
        <v>40</v>
      </c>
      <c r="K127" s="60">
        <v>3340</v>
      </c>
      <c r="L127" s="44">
        <v>3340</v>
      </c>
      <c r="M127" s="44"/>
      <c r="N127" s="45"/>
      <c r="O127" s="45"/>
      <c r="P127" s="46"/>
      <c r="Q127" s="47"/>
      <c r="R127" s="48"/>
      <c r="S127" s="49"/>
      <c r="T127" s="50"/>
      <c r="U127" s="51"/>
      <c r="V127" s="48"/>
      <c r="W127" s="52"/>
      <c r="X127" s="53"/>
      <c r="Y127" s="53"/>
      <c r="Z127" s="53"/>
      <c r="AA127" s="53"/>
      <c r="AB127" s="54"/>
      <c r="AC127" s="55" t="s">
        <v>45</v>
      </c>
    </row>
    <row r="128" spans="1:29" s="16" customFormat="1" ht="23.25" x14ac:dyDescent="0.25">
      <c r="A128" s="36">
        <v>101107</v>
      </c>
      <c r="B128" s="56">
        <v>107</v>
      </c>
      <c r="C128" s="50" t="s">
        <v>31</v>
      </c>
      <c r="D128" s="57">
        <v>6304</v>
      </c>
      <c r="E128" s="58">
        <v>6</v>
      </c>
      <c r="F128" s="58">
        <v>4</v>
      </c>
      <c r="G128" s="58">
        <v>1</v>
      </c>
      <c r="H128" s="58">
        <v>12</v>
      </c>
      <c r="I128" s="58">
        <v>2</v>
      </c>
      <c r="J128" s="59">
        <v>61</v>
      </c>
      <c r="K128" s="60">
        <v>5061</v>
      </c>
      <c r="L128" s="44">
        <v>5061</v>
      </c>
      <c r="M128" s="44"/>
      <c r="N128" s="45"/>
      <c r="O128" s="45"/>
      <c r="P128" s="46"/>
      <c r="Q128" s="47"/>
      <c r="R128" s="48"/>
      <c r="S128" s="49"/>
      <c r="T128" s="50"/>
      <c r="U128" s="51"/>
      <c r="V128" s="48"/>
      <c r="W128" s="52"/>
      <c r="X128" s="53"/>
      <c r="Y128" s="53"/>
      <c r="Z128" s="53"/>
      <c r="AA128" s="53"/>
      <c r="AB128" s="54"/>
      <c r="AC128" s="55"/>
    </row>
    <row r="129" spans="1:29" s="16" customFormat="1" ht="23.25" x14ac:dyDescent="0.25">
      <c r="A129" s="36">
        <v>101108</v>
      </c>
      <c r="B129" s="56">
        <v>108</v>
      </c>
      <c r="C129" s="50" t="s">
        <v>33</v>
      </c>
      <c r="D129" s="57"/>
      <c r="E129" s="58"/>
      <c r="F129" s="58"/>
      <c r="G129" s="58">
        <v>1</v>
      </c>
      <c r="H129" s="58">
        <v>1</v>
      </c>
      <c r="I129" s="58">
        <v>0</v>
      </c>
      <c r="J129" s="59">
        <v>0</v>
      </c>
      <c r="K129" s="60">
        <v>400</v>
      </c>
      <c r="L129" s="44"/>
      <c r="M129" s="44">
        <v>400</v>
      </c>
      <c r="N129" s="45"/>
      <c r="O129" s="45"/>
      <c r="P129" s="46"/>
      <c r="Q129" s="47">
        <v>101108</v>
      </c>
      <c r="R129" s="48">
        <v>59</v>
      </c>
      <c r="S129" s="49" t="s">
        <v>115</v>
      </c>
      <c r="T129" s="50" t="s">
        <v>35</v>
      </c>
      <c r="U129" s="51" t="s">
        <v>51</v>
      </c>
      <c r="V129" s="48" t="s">
        <v>52</v>
      </c>
      <c r="W129" s="52">
        <v>216</v>
      </c>
      <c r="X129" s="53"/>
      <c r="Y129" s="53">
        <v>216</v>
      </c>
      <c r="Z129" s="53"/>
      <c r="AA129" s="53"/>
      <c r="AB129" s="54">
        <v>35</v>
      </c>
      <c r="AC129" s="55"/>
    </row>
    <row r="130" spans="1:29" s="16" customFormat="1" ht="23.25" x14ac:dyDescent="0.25">
      <c r="A130" s="36">
        <v>101109</v>
      </c>
      <c r="B130" s="56">
        <v>109</v>
      </c>
      <c r="C130" s="50" t="s">
        <v>33</v>
      </c>
      <c r="D130" s="57"/>
      <c r="E130" s="58"/>
      <c r="F130" s="58"/>
      <c r="G130" s="58">
        <v>1</v>
      </c>
      <c r="H130" s="58">
        <v>1</v>
      </c>
      <c r="I130" s="58">
        <v>0</v>
      </c>
      <c r="J130" s="59">
        <v>0</v>
      </c>
      <c r="K130" s="60">
        <v>400</v>
      </c>
      <c r="L130" s="44"/>
      <c r="M130" s="44">
        <v>400</v>
      </c>
      <c r="N130" s="45"/>
      <c r="O130" s="45"/>
      <c r="P130" s="46"/>
      <c r="Q130" s="47">
        <v>101109</v>
      </c>
      <c r="R130" s="48">
        <v>60</v>
      </c>
      <c r="S130" s="49" t="s">
        <v>116</v>
      </c>
      <c r="T130" s="50" t="s">
        <v>35</v>
      </c>
      <c r="U130" s="51" t="s">
        <v>51</v>
      </c>
      <c r="V130" s="48" t="s">
        <v>42</v>
      </c>
      <c r="W130" s="52">
        <v>192</v>
      </c>
      <c r="X130" s="53"/>
      <c r="Y130" s="53">
        <v>192</v>
      </c>
      <c r="Z130" s="53"/>
      <c r="AA130" s="53"/>
      <c r="AB130" s="54">
        <v>17</v>
      </c>
      <c r="AC130" s="55"/>
    </row>
    <row r="131" spans="1:29" s="16" customFormat="1" ht="23.25" x14ac:dyDescent="0.25">
      <c r="A131" s="36">
        <v>101110</v>
      </c>
      <c r="B131" s="56">
        <v>110</v>
      </c>
      <c r="C131" s="50" t="s">
        <v>31</v>
      </c>
      <c r="D131" s="57">
        <v>6311</v>
      </c>
      <c r="E131" s="58">
        <v>1</v>
      </c>
      <c r="F131" s="58">
        <v>11</v>
      </c>
      <c r="G131" s="58">
        <v>1</v>
      </c>
      <c r="H131" s="58">
        <v>40</v>
      </c>
      <c r="I131" s="58">
        <v>0</v>
      </c>
      <c r="J131" s="59">
        <v>85</v>
      </c>
      <c r="K131" s="60">
        <v>16085</v>
      </c>
      <c r="L131" s="44">
        <v>16085</v>
      </c>
      <c r="M131" s="44"/>
      <c r="N131" s="45"/>
      <c r="O131" s="45"/>
      <c r="P131" s="46"/>
      <c r="Q131" s="47"/>
      <c r="R131" s="48"/>
      <c r="S131" s="49"/>
      <c r="T131" s="50"/>
      <c r="U131" s="51"/>
      <c r="V131" s="48"/>
      <c r="W131" s="52"/>
      <c r="X131" s="53"/>
      <c r="Y131" s="53"/>
      <c r="Z131" s="53"/>
      <c r="AA131" s="53"/>
      <c r="AB131" s="54"/>
      <c r="AC131" s="55"/>
    </row>
    <row r="132" spans="1:29" s="16" customFormat="1" ht="23.25" x14ac:dyDescent="0.25">
      <c r="A132" s="36">
        <v>101111</v>
      </c>
      <c r="B132" s="56">
        <v>111</v>
      </c>
      <c r="C132" s="50" t="s">
        <v>33</v>
      </c>
      <c r="D132" s="57"/>
      <c r="E132" s="58"/>
      <c r="F132" s="58"/>
      <c r="G132" s="58">
        <v>1</v>
      </c>
      <c r="H132" s="58">
        <v>0</v>
      </c>
      <c r="I132" s="58">
        <v>2</v>
      </c>
      <c r="J132" s="59">
        <v>0</v>
      </c>
      <c r="K132" s="60">
        <v>200</v>
      </c>
      <c r="L132" s="44"/>
      <c r="M132" s="44">
        <v>200</v>
      </c>
      <c r="N132" s="45"/>
      <c r="O132" s="45"/>
      <c r="P132" s="46"/>
      <c r="Q132" s="47">
        <v>101111</v>
      </c>
      <c r="R132" s="48">
        <v>61</v>
      </c>
      <c r="S132" s="49" t="s">
        <v>117</v>
      </c>
      <c r="T132" s="50" t="s">
        <v>35</v>
      </c>
      <c r="U132" s="51" t="s">
        <v>51</v>
      </c>
      <c r="V132" s="48" t="s">
        <v>37</v>
      </c>
      <c r="W132" s="52">
        <v>216</v>
      </c>
      <c r="X132" s="53"/>
      <c r="Y132" s="53">
        <v>216</v>
      </c>
      <c r="Z132" s="53">
        <v>7.5</v>
      </c>
      <c r="AA132" s="53"/>
      <c r="AB132" s="54">
        <v>7</v>
      </c>
      <c r="AC132" s="55" t="s">
        <v>40</v>
      </c>
    </row>
    <row r="133" spans="1:29" s="16" customFormat="1" ht="23.25" x14ac:dyDescent="0.25">
      <c r="A133" s="36">
        <v>101112</v>
      </c>
      <c r="B133" s="56">
        <v>112</v>
      </c>
      <c r="C133" s="50" t="s">
        <v>33</v>
      </c>
      <c r="D133" s="57"/>
      <c r="E133" s="58"/>
      <c r="F133" s="58"/>
      <c r="G133" s="58">
        <v>1</v>
      </c>
      <c r="H133" s="58">
        <v>15</v>
      </c>
      <c r="I133" s="58">
        <v>0</v>
      </c>
      <c r="J133" s="59">
        <v>0</v>
      </c>
      <c r="K133" s="60">
        <v>6000</v>
      </c>
      <c r="L133" s="44">
        <v>6000</v>
      </c>
      <c r="M133" s="44"/>
      <c r="N133" s="45"/>
      <c r="O133" s="45"/>
      <c r="P133" s="46"/>
      <c r="Q133" s="47"/>
      <c r="R133" s="48"/>
      <c r="S133" s="49"/>
      <c r="T133" s="50"/>
      <c r="U133" s="51"/>
      <c r="V133" s="48"/>
      <c r="W133" s="52"/>
      <c r="X133" s="53"/>
      <c r="Y133" s="53"/>
      <c r="Z133" s="53"/>
      <c r="AA133" s="53"/>
      <c r="AB133" s="54"/>
      <c r="AC133" s="55"/>
    </row>
    <row r="134" spans="1:29" s="16" customFormat="1" ht="23.25" x14ac:dyDescent="0.25">
      <c r="A134" s="36">
        <v>101113</v>
      </c>
      <c r="B134" s="56">
        <v>113</v>
      </c>
      <c r="C134" s="50" t="s">
        <v>33</v>
      </c>
      <c r="D134" s="57"/>
      <c r="E134" s="58"/>
      <c r="F134" s="58"/>
      <c r="G134" s="58">
        <v>1</v>
      </c>
      <c r="H134" s="58">
        <v>10</v>
      </c>
      <c r="I134" s="58">
        <v>2</v>
      </c>
      <c r="J134" s="59">
        <v>0</v>
      </c>
      <c r="K134" s="60">
        <v>4200</v>
      </c>
      <c r="L134" s="44">
        <v>4200</v>
      </c>
      <c r="M134" s="44"/>
      <c r="N134" s="45"/>
      <c r="O134" s="45"/>
      <c r="P134" s="46"/>
      <c r="Q134" s="47"/>
      <c r="R134" s="48"/>
      <c r="S134" s="49"/>
      <c r="T134" s="50"/>
      <c r="U134" s="51"/>
      <c r="V134" s="48"/>
      <c r="W134" s="52"/>
      <c r="X134" s="53"/>
      <c r="Y134" s="53"/>
      <c r="Z134" s="53"/>
      <c r="AA134" s="53"/>
      <c r="AB134" s="54"/>
      <c r="AC134" s="55"/>
    </row>
    <row r="135" spans="1:29" s="16" customFormat="1" ht="23.25" x14ac:dyDescent="0.25">
      <c r="A135" s="36">
        <v>101114</v>
      </c>
      <c r="B135" s="56">
        <v>114</v>
      </c>
      <c r="C135" s="50" t="s">
        <v>91</v>
      </c>
      <c r="D135" s="57">
        <v>794</v>
      </c>
      <c r="E135" s="58">
        <v>8</v>
      </c>
      <c r="F135" s="58"/>
      <c r="G135" s="58">
        <v>1</v>
      </c>
      <c r="H135" s="58">
        <v>12</v>
      </c>
      <c r="I135" s="58">
        <v>0</v>
      </c>
      <c r="J135" s="59">
        <v>98</v>
      </c>
      <c r="K135" s="60">
        <v>4898</v>
      </c>
      <c r="L135" s="44">
        <v>4898</v>
      </c>
      <c r="M135" s="44"/>
      <c r="N135" s="45"/>
      <c r="O135" s="45"/>
      <c r="P135" s="46"/>
      <c r="Q135" s="47"/>
      <c r="R135" s="48"/>
      <c r="S135" s="49"/>
      <c r="T135" s="50"/>
      <c r="U135" s="51"/>
      <c r="V135" s="48"/>
      <c r="W135" s="52"/>
      <c r="X135" s="53"/>
      <c r="Y135" s="53"/>
      <c r="Z135" s="53"/>
      <c r="AA135" s="53"/>
      <c r="AB135" s="54"/>
      <c r="AC135" s="55"/>
    </row>
    <row r="136" spans="1:29" s="16" customFormat="1" ht="23.25" x14ac:dyDescent="0.25">
      <c r="A136" s="36">
        <v>101115</v>
      </c>
      <c r="B136" s="56">
        <v>115</v>
      </c>
      <c r="C136" s="50" t="s">
        <v>33</v>
      </c>
      <c r="D136" s="57"/>
      <c r="E136" s="58"/>
      <c r="F136" s="58"/>
      <c r="G136" s="58">
        <v>1</v>
      </c>
      <c r="H136" s="58">
        <v>2</v>
      </c>
      <c r="I136" s="58">
        <v>0</v>
      </c>
      <c r="J136" s="59">
        <v>0</v>
      </c>
      <c r="K136" s="60">
        <v>800</v>
      </c>
      <c r="L136" s="44"/>
      <c r="M136" s="44">
        <v>400</v>
      </c>
      <c r="N136" s="45">
        <v>400</v>
      </c>
      <c r="O136" s="45"/>
      <c r="P136" s="46"/>
      <c r="Q136" s="47">
        <v>101115</v>
      </c>
      <c r="R136" s="48">
        <v>62</v>
      </c>
      <c r="S136" s="49" t="s">
        <v>118</v>
      </c>
      <c r="T136" s="50" t="s">
        <v>35</v>
      </c>
      <c r="U136" s="51" t="s">
        <v>51</v>
      </c>
      <c r="V136" s="48" t="s">
        <v>52</v>
      </c>
      <c r="W136" s="52">
        <v>144</v>
      </c>
      <c r="X136" s="53"/>
      <c r="Y136" s="53">
        <v>144</v>
      </c>
      <c r="Z136" s="53"/>
      <c r="AA136" s="53"/>
      <c r="AB136" s="54">
        <v>12</v>
      </c>
      <c r="AC136" s="55"/>
    </row>
    <row r="137" spans="1:29" s="16" customFormat="1" ht="23.25" x14ac:dyDescent="0.25">
      <c r="A137" s="36">
        <v>101116</v>
      </c>
      <c r="B137" s="56">
        <v>116</v>
      </c>
      <c r="C137" s="50" t="s">
        <v>33</v>
      </c>
      <c r="D137" s="57"/>
      <c r="E137" s="58"/>
      <c r="F137" s="58"/>
      <c r="G137" s="58">
        <v>1</v>
      </c>
      <c r="H137" s="58">
        <v>45</v>
      </c>
      <c r="I137" s="58">
        <v>1</v>
      </c>
      <c r="J137" s="59">
        <v>0</v>
      </c>
      <c r="K137" s="60">
        <v>18100</v>
      </c>
      <c r="L137" s="44">
        <v>18100</v>
      </c>
      <c r="M137" s="44"/>
      <c r="N137" s="45"/>
      <c r="O137" s="45"/>
      <c r="P137" s="46"/>
      <c r="Q137" s="47"/>
      <c r="R137" s="48"/>
      <c r="S137" s="49"/>
      <c r="T137" s="50"/>
      <c r="U137" s="51"/>
      <c r="V137" s="48"/>
      <c r="W137" s="52"/>
      <c r="X137" s="53"/>
      <c r="Y137" s="53"/>
      <c r="Z137" s="53"/>
      <c r="AA137" s="53"/>
      <c r="AB137" s="54"/>
      <c r="AC137" s="55"/>
    </row>
    <row r="138" spans="1:29" s="16" customFormat="1" ht="23.25" x14ac:dyDescent="0.25">
      <c r="A138" s="36">
        <v>101117</v>
      </c>
      <c r="B138" s="56">
        <v>117</v>
      </c>
      <c r="C138" s="50" t="s">
        <v>31</v>
      </c>
      <c r="D138" s="57">
        <v>13290</v>
      </c>
      <c r="E138" s="58">
        <v>3</v>
      </c>
      <c r="F138" s="58">
        <v>90</v>
      </c>
      <c r="G138" s="58">
        <v>1</v>
      </c>
      <c r="H138" s="58">
        <v>0</v>
      </c>
      <c r="I138" s="58">
        <v>3</v>
      </c>
      <c r="J138" s="59">
        <v>2</v>
      </c>
      <c r="K138" s="60">
        <v>302</v>
      </c>
      <c r="L138" s="44"/>
      <c r="M138" s="44">
        <v>302</v>
      </c>
      <c r="N138" s="45"/>
      <c r="O138" s="45"/>
      <c r="P138" s="46"/>
      <c r="Q138" s="47">
        <v>101117</v>
      </c>
      <c r="R138" s="48">
        <v>63</v>
      </c>
      <c r="S138" s="49" t="s">
        <v>119</v>
      </c>
      <c r="T138" s="50" t="s">
        <v>35</v>
      </c>
      <c r="U138" s="51" t="s">
        <v>36</v>
      </c>
      <c r="V138" s="48" t="s">
        <v>42</v>
      </c>
      <c r="W138" s="52">
        <v>54</v>
      </c>
      <c r="X138" s="53"/>
      <c r="Y138" s="53">
        <v>54</v>
      </c>
      <c r="Z138" s="53"/>
      <c r="AA138" s="53"/>
      <c r="AB138" s="54">
        <v>17</v>
      </c>
      <c r="AC138" s="55"/>
    </row>
    <row r="139" spans="1:29" s="16" customFormat="1" ht="23.25" x14ac:dyDescent="0.25">
      <c r="A139" s="36">
        <v>101118</v>
      </c>
      <c r="B139" s="56">
        <v>118</v>
      </c>
      <c r="C139" s="50" t="s">
        <v>91</v>
      </c>
      <c r="D139" s="57"/>
      <c r="E139" s="58">
        <v>12</v>
      </c>
      <c r="F139" s="58"/>
      <c r="G139" s="58">
        <v>1</v>
      </c>
      <c r="H139" s="58">
        <v>12</v>
      </c>
      <c r="I139" s="58">
        <v>0</v>
      </c>
      <c r="J139" s="59">
        <v>7</v>
      </c>
      <c r="K139" s="60">
        <v>4807</v>
      </c>
      <c r="L139" s="44">
        <v>4407</v>
      </c>
      <c r="M139" s="44">
        <v>400</v>
      </c>
      <c r="N139" s="45"/>
      <c r="O139" s="45"/>
      <c r="P139" s="46"/>
      <c r="Q139" s="47"/>
      <c r="R139" s="48"/>
      <c r="S139" s="49"/>
      <c r="T139" s="50"/>
      <c r="U139" s="51"/>
      <c r="V139" s="48"/>
      <c r="W139" s="52"/>
      <c r="X139" s="53"/>
      <c r="Y139" s="53"/>
      <c r="Z139" s="53"/>
      <c r="AA139" s="53"/>
      <c r="AB139" s="54"/>
      <c r="AC139" s="55"/>
    </row>
    <row r="140" spans="1:29" s="16" customFormat="1" ht="23.25" x14ac:dyDescent="0.25">
      <c r="A140" s="36">
        <v>101119</v>
      </c>
      <c r="B140" s="56">
        <v>119</v>
      </c>
      <c r="C140" s="50" t="s">
        <v>91</v>
      </c>
      <c r="D140" s="57"/>
      <c r="E140" s="58">
        <v>11</v>
      </c>
      <c r="F140" s="58"/>
      <c r="G140" s="58">
        <v>1</v>
      </c>
      <c r="H140" s="58">
        <v>3</v>
      </c>
      <c r="I140" s="58">
        <v>0</v>
      </c>
      <c r="J140" s="59">
        <v>0</v>
      </c>
      <c r="K140" s="60">
        <v>1200</v>
      </c>
      <c r="L140" s="44">
        <v>1200</v>
      </c>
      <c r="M140" s="44"/>
      <c r="N140" s="45"/>
      <c r="O140" s="45"/>
      <c r="P140" s="46"/>
      <c r="Q140" s="47"/>
      <c r="R140" s="48"/>
      <c r="S140" s="49"/>
      <c r="T140" s="50"/>
      <c r="U140" s="51"/>
      <c r="V140" s="48"/>
      <c r="W140" s="52"/>
      <c r="X140" s="53"/>
      <c r="Y140" s="53"/>
      <c r="Z140" s="53"/>
      <c r="AA140" s="53"/>
      <c r="AB140" s="54"/>
      <c r="AC140" s="55"/>
    </row>
    <row r="141" spans="1:29" s="16" customFormat="1" ht="23.25" x14ac:dyDescent="0.25">
      <c r="A141" s="36">
        <v>101120</v>
      </c>
      <c r="B141" s="56">
        <v>120</v>
      </c>
      <c r="C141" s="50" t="s">
        <v>91</v>
      </c>
      <c r="D141" s="57"/>
      <c r="E141" s="58">
        <v>12</v>
      </c>
      <c r="F141" s="58"/>
      <c r="G141" s="58">
        <v>1</v>
      </c>
      <c r="H141" s="58">
        <v>12</v>
      </c>
      <c r="I141" s="58">
        <v>0</v>
      </c>
      <c r="J141" s="59">
        <v>7</v>
      </c>
      <c r="K141" s="60">
        <v>4807</v>
      </c>
      <c r="L141" s="44">
        <v>4807</v>
      </c>
      <c r="M141" s="44"/>
      <c r="N141" s="45"/>
      <c r="O141" s="45"/>
      <c r="P141" s="46"/>
      <c r="Q141" s="47"/>
      <c r="R141" s="48"/>
      <c r="S141" s="49"/>
      <c r="T141" s="50"/>
      <c r="U141" s="51"/>
      <c r="V141" s="48"/>
      <c r="W141" s="52"/>
      <c r="X141" s="53"/>
      <c r="Y141" s="53"/>
      <c r="Z141" s="53"/>
      <c r="AA141" s="53"/>
      <c r="AB141" s="54"/>
      <c r="AC141" s="55"/>
    </row>
    <row r="142" spans="1:29" s="16" customFormat="1" ht="23.25" x14ac:dyDescent="0.25">
      <c r="A142" s="36">
        <v>101121</v>
      </c>
      <c r="B142" s="56">
        <v>121</v>
      </c>
      <c r="C142" s="50" t="s">
        <v>31</v>
      </c>
      <c r="D142" s="57">
        <v>13287</v>
      </c>
      <c r="E142" s="58">
        <v>10</v>
      </c>
      <c r="F142" s="58">
        <v>87</v>
      </c>
      <c r="G142" s="58">
        <v>1</v>
      </c>
      <c r="H142" s="58">
        <v>0</v>
      </c>
      <c r="I142" s="58">
        <v>1</v>
      </c>
      <c r="J142" s="59">
        <v>9</v>
      </c>
      <c r="K142" s="60">
        <v>109</v>
      </c>
      <c r="L142" s="44"/>
      <c r="M142" s="44">
        <v>109</v>
      </c>
      <c r="N142" s="45"/>
      <c r="O142" s="45"/>
      <c r="P142" s="46"/>
      <c r="Q142" s="47">
        <v>101121</v>
      </c>
      <c r="R142" s="48">
        <v>64</v>
      </c>
      <c r="S142" s="49" t="s">
        <v>120</v>
      </c>
      <c r="T142" s="50" t="s">
        <v>35</v>
      </c>
      <c r="U142" s="51" t="s">
        <v>36</v>
      </c>
      <c r="V142" s="48" t="s">
        <v>37</v>
      </c>
      <c r="W142" s="52">
        <v>54</v>
      </c>
      <c r="X142" s="53"/>
      <c r="Y142" s="53">
        <v>54</v>
      </c>
      <c r="Z142" s="53"/>
      <c r="AA142" s="53"/>
      <c r="AB142" s="54">
        <v>15</v>
      </c>
      <c r="AC142" s="55"/>
    </row>
    <row r="143" spans="1:29" s="16" customFormat="1" ht="23.25" x14ac:dyDescent="0.25">
      <c r="A143" s="36"/>
      <c r="B143" s="56"/>
      <c r="C143" s="50"/>
      <c r="D143" s="57"/>
      <c r="E143" s="58"/>
      <c r="F143" s="58"/>
      <c r="G143" s="58"/>
      <c r="H143" s="58"/>
      <c r="I143" s="58"/>
      <c r="J143" s="59"/>
      <c r="K143" s="60"/>
      <c r="L143" s="44"/>
      <c r="M143" s="44"/>
      <c r="N143" s="45"/>
      <c r="O143" s="45"/>
      <c r="P143" s="46"/>
      <c r="Q143" s="47">
        <v>101121</v>
      </c>
      <c r="R143" s="48">
        <v>65</v>
      </c>
      <c r="S143" s="49"/>
      <c r="T143" s="50" t="s">
        <v>41</v>
      </c>
      <c r="U143" s="51" t="s">
        <v>36</v>
      </c>
      <c r="V143" s="48" t="s">
        <v>42</v>
      </c>
      <c r="W143" s="52">
        <v>10.5</v>
      </c>
      <c r="X143" s="53"/>
      <c r="Y143" s="53">
        <v>10.5</v>
      </c>
      <c r="Z143" s="53">
        <v>10.5</v>
      </c>
      <c r="AA143" s="53"/>
      <c r="AB143" s="54">
        <v>5</v>
      </c>
      <c r="AC143" s="55"/>
    </row>
    <row r="144" spans="1:29" s="16" customFormat="1" ht="23.25" x14ac:dyDescent="0.25">
      <c r="A144" s="36">
        <v>101122</v>
      </c>
      <c r="B144" s="56">
        <v>122</v>
      </c>
      <c r="C144" s="50" t="s">
        <v>91</v>
      </c>
      <c r="D144" s="57"/>
      <c r="E144" s="58">
        <v>11</v>
      </c>
      <c r="F144" s="58"/>
      <c r="G144" s="58">
        <v>1</v>
      </c>
      <c r="H144" s="58">
        <v>10</v>
      </c>
      <c r="I144" s="58">
        <v>0</v>
      </c>
      <c r="J144" s="59">
        <v>0</v>
      </c>
      <c r="K144" s="60">
        <v>4000</v>
      </c>
      <c r="L144" s="44">
        <v>4000</v>
      </c>
      <c r="M144" s="44"/>
      <c r="N144" s="45"/>
      <c r="O144" s="45"/>
      <c r="P144" s="46"/>
      <c r="Q144" s="47"/>
      <c r="R144" s="48"/>
      <c r="S144" s="49"/>
      <c r="T144" s="50"/>
      <c r="U144" s="51"/>
      <c r="V144" s="48"/>
      <c r="W144" s="52"/>
      <c r="X144" s="53"/>
      <c r="Y144" s="53"/>
      <c r="Z144" s="53"/>
      <c r="AA144" s="53"/>
      <c r="AB144" s="54"/>
      <c r="AC144" s="55"/>
    </row>
    <row r="145" spans="1:29" s="16" customFormat="1" ht="23.25" x14ac:dyDescent="0.25">
      <c r="A145" s="36">
        <v>101123</v>
      </c>
      <c r="B145" s="56">
        <v>123</v>
      </c>
      <c r="C145" s="50" t="s">
        <v>31</v>
      </c>
      <c r="D145" s="57">
        <v>6310</v>
      </c>
      <c r="E145" s="58">
        <v>10</v>
      </c>
      <c r="F145" s="58">
        <v>10</v>
      </c>
      <c r="G145" s="58">
        <v>1</v>
      </c>
      <c r="H145" s="58">
        <v>33</v>
      </c>
      <c r="I145" s="58">
        <v>2</v>
      </c>
      <c r="J145" s="59">
        <v>50</v>
      </c>
      <c r="K145" s="60">
        <v>13450</v>
      </c>
      <c r="L145" s="44">
        <v>13450</v>
      </c>
      <c r="M145" s="44"/>
      <c r="N145" s="45"/>
      <c r="O145" s="45"/>
      <c r="P145" s="46"/>
      <c r="Q145" s="47"/>
      <c r="R145" s="48"/>
      <c r="S145" s="49"/>
      <c r="T145" s="50"/>
      <c r="U145" s="51"/>
      <c r="V145" s="48"/>
      <c r="W145" s="52"/>
      <c r="X145" s="53"/>
      <c r="Y145" s="53"/>
      <c r="Z145" s="53"/>
      <c r="AA145" s="53"/>
      <c r="AB145" s="54"/>
      <c r="AC145" s="55" t="s">
        <v>45</v>
      </c>
    </row>
    <row r="146" spans="1:29" s="16" customFormat="1" ht="23.25" x14ac:dyDescent="0.25">
      <c r="A146" s="36">
        <v>101124</v>
      </c>
      <c r="B146" s="56">
        <v>124</v>
      </c>
      <c r="C146" s="50" t="s">
        <v>56</v>
      </c>
      <c r="D146" s="57">
        <v>1330</v>
      </c>
      <c r="E146" s="58">
        <v>5</v>
      </c>
      <c r="F146" s="58">
        <v>30</v>
      </c>
      <c r="G146" s="58">
        <v>1</v>
      </c>
      <c r="H146" s="58">
        <v>19</v>
      </c>
      <c r="I146" s="58">
        <v>3</v>
      </c>
      <c r="J146" s="59">
        <v>22</v>
      </c>
      <c r="K146" s="60">
        <v>7922</v>
      </c>
      <c r="L146" s="44">
        <v>7922</v>
      </c>
      <c r="M146" s="44"/>
      <c r="N146" s="45"/>
      <c r="O146" s="45"/>
      <c r="P146" s="46"/>
      <c r="Q146" s="47"/>
      <c r="R146" s="48"/>
      <c r="S146" s="49"/>
      <c r="T146" s="50"/>
      <c r="U146" s="51"/>
      <c r="V146" s="48"/>
      <c r="W146" s="52"/>
      <c r="X146" s="53"/>
      <c r="Y146" s="53"/>
      <c r="Z146" s="53"/>
      <c r="AA146" s="53"/>
      <c r="AB146" s="54"/>
      <c r="AC146" s="55" t="s">
        <v>45</v>
      </c>
    </row>
    <row r="147" spans="1:29" s="16" customFormat="1" ht="23.25" x14ac:dyDescent="0.25">
      <c r="A147" s="36">
        <v>101125</v>
      </c>
      <c r="B147" s="56">
        <v>125</v>
      </c>
      <c r="C147" s="50" t="s">
        <v>33</v>
      </c>
      <c r="D147" s="57"/>
      <c r="E147" s="58"/>
      <c r="F147" s="58"/>
      <c r="G147" s="58">
        <v>1</v>
      </c>
      <c r="H147" s="58">
        <v>0</v>
      </c>
      <c r="I147" s="58">
        <v>0</v>
      </c>
      <c r="J147" s="59">
        <v>50</v>
      </c>
      <c r="K147" s="60">
        <v>50</v>
      </c>
      <c r="L147" s="44"/>
      <c r="M147" s="44">
        <v>50</v>
      </c>
      <c r="N147" s="45"/>
      <c r="O147" s="45"/>
      <c r="P147" s="46"/>
      <c r="Q147" s="47">
        <v>101125</v>
      </c>
      <c r="R147" s="48">
        <v>66</v>
      </c>
      <c r="S147" s="49" t="s">
        <v>121</v>
      </c>
      <c r="T147" s="50" t="s">
        <v>35</v>
      </c>
      <c r="U147" s="51" t="s">
        <v>36</v>
      </c>
      <c r="V147" s="48" t="s">
        <v>42</v>
      </c>
      <c r="W147" s="52">
        <v>5.25</v>
      </c>
      <c r="X147" s="53"/>
      <c r="Y147" s="53">
        <v>5.25</v>
      </c>
      <c r="Z147" s="53"/>
      <c r="AA147" s="53"/>
      <c r="AB147" s="54">
        <v>25</v>
      </c>
      <c r="AC147" s="55"/>
    </row>
    <row r="148" spans="1:29" s="16" customFormat="1" ht="23.25" x14ac:dyDescent="0.25">
      <c r="A148" s="36">
        <v>101126</v>
      </c>
      <c r="B148" s="56">
        <v>126</v>
      </c>
      <c r="C148" s="50" t="s">
        <v>33</v>
      </c>
      <c r="D148" s="57"/>
      <c r="E148" s="58"/>
      <c r="F148" s="58"/>
      <c r="G148" s="58">
        <v>1</v>
      </c>
      <c r="H148" s="58">
        <v>0</v>
      </c>
      <c r="I148" s="58">
        <v>2</v>
      </c>
      <c r="J148" s="59">
        <v>0</v>
      </c>
      <c r="K148" s="60">
        <v>200</v>
      </c>
      <c r="L148" s="44"/>
      <c r="M148" s="44">
        <v>200</v>
      </c>
      <c r="N148" s="45"/>
      <c r="O148" s="45"/>
      <c r="P148" s="46"/>
      <c r="Q148" s="47">
        <v>101126</v>
      </c>
      <c r="R148" s="48">
        <v>67</v>
      </c>
      <c r="S148" s="49" t="s">
        <v>122</v>
      </c>
      <c r="T148" s="50" t="s">
        <v>35</v>
      </c>
      <c r="U148" s="51" t="s">
        <v>36</v>
      </c>
      <c r="V148" s="48" t="s">
        <v>37</v>
      </c>
      <c r="W148" s="52">
        <v>72</v>
      </c>
      <c r="X148" s="53"/>
      <c r="Y148" s="53">
        <v>72</v>
      </c>
      <c r="Z148" s="53"/>
      <c r="AA148" s="53"/>
      <c r="AB148" s="54">
        <v>21</v>
      </c>
      <c r="AC148" s="55"/>
    </row>
    <row r="149" spans="1:29" s="16" customFormat="1" ht="23.25" x14ac:dyDescent="0.25">
      <c r="A149" s="36">
        <v>101127</v>
      </c>
      <c r="B149" s="56">
        <v>127</v>
      </c>
      <c r="C149" s="50" t="s">
        <v>91</v>
      </c>
      <c r="D149" s="57"/>
      <c r="E149" s="58">
        <v>5</v>
      </c>
      <c r="F149" s="58"/>
      <c r="G149" s="58">
        <v>1</v>
      </c>
      <c r="H149" s="58">
        <v>8</v>
      </c>
      <c r="I149" s="58">
        <v>1</v>
      </c>
      <c r="J149" s="59">
        <v>39</v>
      </c>
      <c r="K149" s="60">
        <v>3339</v>
      </c>
      <c r="L149" s="44">
        <v>3339</v>
      </c>
      <c r="M149" s="44"/>
      <c r="N149" s="45"/>
      <c r="O149" s="45"/>
      <c r="P149" s="46"/>
      <c r="Q149" s="47"/>
      <c r="R149" s="48"/>
      <c r="S149" s="49"/>
      <c r="T149" s="50"/>
      <c r="U149" s="51"/>
      <c r="V149" s="48"/>
      <c r="W149" s="52"/>
      <c r="X149" s="53"/>
      <c r="Y149" s="53"/>
      <c r="Z149" s="53"/>
      <c r="AA149" s="53"/>
      <c r="AB149" s="54"/>
      <c r="AC149" s="55"/>
    </row>
    <row r="150" spans="1:29" s="16" customFormat="1" ht="23.25" x14ac:dyDescent="0.25">
      <c r="A150" s="36">
        <v>101128</v>
      </c>
      <c r="B150" s="56">
        <v>128</v>
      </c>
      <c r="C150" s="50" t="s">
        <v>91</v>
      </c>
      <c r="D150" s="57"/>
      <c r="E150" s="58" t="s">
        <v>72</v>
      </c>
      <c r="F150" s="58"/>
      <c r="G150" s="58">
        <v>1</v>
      </c>
      <c r="H150" s="58">
        <v>7</v>
      </c>
      <c r="I150" s="58">
        <v>0</v>
      </c>
      <c r="J150" s="59">
        <v>0</v>
      </c>
      <c r="K150" s="60">
        <v>2800</v>
      </c>
      <c r="L150" s="44">
        <v>2400</v>
      </c>
      <c r="M150" s="44">
        <v>400</v>
      </c>
      <c r="N150" s="45"/>
      <c r="O150" s="45"/>
      <c r="P150" s="46"/>
      <c r="Q150" s="47">
        <v>101128</v>
      </c>
      <c r="R150" s="48">
        <v>68</v>
      </c>
      <c r="S150" s="49" t="s">
        <v>123</v>
      </c>
      <c r="T150" s="50" t="s">
        <v>35</v>
      </c>
      <c r="U150" s="51" t="s">
        <v>36</v>
      </c>
      <c r="V150" s="48" t="s">
        <v>37</v>
      </c>
      <c r="W150" s="52">
        <v>102</v>
      </c>
      <c r="X150" s="53"/>
      <c r="Y150" s="53">
        <v>102</v>
      </c>
      <c r="Z150" s="53"/>
      <c r="AA150" s="53"/>
      <c r="AB150" s="54">
        <v>1</v>
      </c>
      <c r="AC150" s="55"/>
    </row>
    <row r="151" spans="1:29" s="16" customFormat="1" ht="23.25" x14ac:dyDescent="0.25">
      <c r="A151" s="36">
        <v>101129</v>
      </c>
      <c r="B151" s="56">
        <v>129</v>
      </c>
      <c r="C151" s="50" t="s">
        <v>33</v>
      </c>
      <c r="D151" s="57"/>
      <c r="E151" s="58"/>
      <c r="F151" s="58"/>
      <c r="G151" s="58">
        <v>1</v>
      </c>
      <c r="H151" s="58">
        <v>0</v>
      </c>
      <c r="I151" s="58">
        <v>3</v>
      </c>
      <c r="J151" s="59">
        <v>3</v>
      </c>
      <c r="K151" s="60">
        <v>303</v>
      </c>
      <c r="L151" s="44"/>
      <c r="M151" s="44">
        <v>303</v>
      </c>
      <c r="N151" s="45"/>
      <c r="O151" s="45"/>
      <c r="P151" s="46"/>
      <c r="Q151" s="47">
        <v>101129</v>
      </c>
      <c r="R151" s="48">
        <v>69</v>
      </c>
      <c r="S151" s="49" t="s">
        <v>124</v>
      </c>
      <c r="T151" s="50" t="s">
        <v>35</v>
      </c>
      <c r="U151" s="51" t="s">
        <v>36</v>
      </c>
      <c r="V151" s="48" t="s">
        <v>37</v>
      </c>
      <c r="W151" s="52">
        <v>36</v>
      </c>
      <c r="X151" s="53"/>
      <c r="Y151" s="53">
        <v>36</v>
      </c>
      <c r="Z151" s="53"/>
      <c r="AA151" s="53"/>
      <c r="AB151" s="54">
        <v>10</v>
      </c>
      <c r="AC151" s="55"/>
    </row>
    <row r="152" spans="1:29" s="16" customFormat="1" ht="23.25" x14ac:dyDescent="0.25">
      <c r="A152" s="36">
        <v>101130</v>
      </c>
      <c r="B152" s="56">
        <v>130</v>
      </c>
      <c r="C152" s="50" t="s">
        <v>33</v>
      </c>
      <c r="D152" s="57"/>
      <c r="E152" s="58"/>
      <c r="F152" s="58"/>
      <c r="G152" s="58">
        <v>1</v>
      </c>
      <c r="H152" s="58">
        <v>0</v>
      </c>
      <c r="I152" s="58">
        <v>2</v>
      </c>
      <c r="J152" s="59">
        <v>0</v>
      </c>
      <c r="K152" s="60">
        <v>200</v>
      </c>
      <c r="L152" s="44"/>
      <c r="M152" s="44">
        <v>200</v>
      </c>
      <c r="N152" s="45"/>
      <c r="O152" s="45"/>
      <c r="P152" s="46"/>
      <c r="Q152" s="47">
        <v>101130</v>
      </c>
      <c r="R152" s="48">
        <v>70</v>
      </c>
      <c r="S152" s="49" t="s">
        <v>125</v>
      </c>
      <c r="T152" s="50" t="s">
        <v>35</v>
      </c>
      <c r="U152" s="51" t="s">
        <v>36</v>
      </c>
      <c r="V152" s="48" t="s">
        <v>42</v>
      </c>
      <c r="W152" s="52">
        <v>25</v>
      </c>
      <c r="X152" s="53"/>
      <c r="Y152" s="53">
        <v>25</v>
      </c>
      <c r="Z152" s="53"/>
      <c r="AA152" s="53"/>
      <c r="AB152" s="54">
        <v>14</v>
      </c>
      <c r="AC152" s="55"/>
    </row>
    <row r="153" spans="1:29" s="16" customFormat="1" ht="23.25" x14ac:dyDescent="0.25">
      <c r="A153" s="36">
        <v>101131</v>
      </c>
      <c r="B153" s="56">
        <v>131</v>
      </c>
      <c r="C153" s="50" t="s">
        <v>33</v>
      </c>
      <c r="D153" s="57"/>
      <c r="E153" s="58"/>
      <c r="F153" s="58"/>
      <c r="G153" s="58">
        <v>1</v>
      </c>
      <c r="H153" s="58">
        <v>16</v>
      </c>
      <c r="I153" s="58">
        <v>0</v>
      </c>
      <c r="J153" s="59">
        <v>0</v>
      </c>
      <c r="K153" s="60">
        <v>6400</v>
      </c>
      <c r="L153" s="44">
        <v>6400</v>
      </c>
      <c r="M153" s="44"/>
      <c r="N153" s="45"/>
      <c r="O153" s="45"/>
      <c r="P153" s="46"/>
      <c r="Q153" s="47"/>
      <c r="R153" s="48"/>
      <c r="S153" s="49"/>
      <c r="T153" s="50"/>
      <c r="U153" s="51"/>
      <c r="V153" s="48"/>
      <c r="W153" s="52"/>
      <c r="X153" s="53"/>
      <c r="Y153" s="53"/>
      <c r="Z153" s="53"/>
      <c r="AA153" s="53"/>
      <c r="AB153" s="54"/>
      <c r="AC153" s="55"/>
    </row>
    <row r="154" spans="1:29" s="16" customFormat="1" ht="23.25" x14ac:dyDescent="0.25">
      <c r="A154" s="36">
        <v>101132</v>
      </c>
      <c r="B154" s="56">
        <v>132</v>
      </c>
      <c r="C154" s="50" t="s">
        <v>33</v>
      </c>
      <c r="D154" s="57"/>
      <c r="E154" s="58"/>
      <c r="F154" s="58"/>
      <c r="G154" s="58">
        <v>1</v>
      </c>
      <c r="H154" s="58">
        <v>0</v>
      </c>
      <c r="I154" s="58">
        <v>2</v>
      </c>
      <c r="J154" s="59">
        <v>0</v>
      </c>
      <c r="K154" s="60">
        <v>200</v>
      </c>
      <c r="L154" s="44"/>
      <c r="M154" s="44">
        <v>200</v>
      </c>
      <c r="N154" s="45"/>
      <c r="O154" s="45"/>
      <c r="P154" s="46"/>
      <c r="Q154" s="47">
        <v>101132</v>
      </c>
      <c r="R154" s="48">
        <v>71</v>
      </c>
      <c r="S154" s="49" t="s">
        <v>73</v>
      </c>
      <c r="T154" s="50" t="s">
        <v>35</v>
      </c>
      <c r="U154" s="51" t="s">
        <v>36</v>
      </c>
      <c r="V154" s="48" t="s">
        <v>37</v>
      </c>
      <c r="W154" s="52">
        <v>36</v>
      </c>
      <c r="X154" s="53"/>
      <c r="Y154" s="53">
        <v>36</v>
      </c>
      <c r="Z154" s="53"/>
      <c r="AA154" s="53"/>
      <c r="AB154" s="54">
        <v>6</v>
      </c>
      <c r="AC154" s="55"/>
    </row>
    <row r="155" spans="1:29" s="16" customFormat="1" ht="23.25" x14ac:dyDescent="0.25">
      <c r="A155" s="36">
        <v>101133</v>
      </c>
      <c r="B155" s="56">
        <v>133</v>
      </c>
      <c r="C155" s="50" t="s">
        <v>91</v>
      </c>
      <c r="D155" s="57"/>
      <c r="E155" s="58" t="s">
        <v>72</v>
      </c>
      <c r="F155" s="58"/>
      <c r="G155" s="58">
        <v>14</v>
      </c>
      <c r="H155" s="58">
        <v>14</v>
      </c>
      <c r="I155" s="58">
        <v>0</v>
      </c>
      <c r="J155" s="59">
        <v>0</v>
      </c>
      <c r="K155" s="60">
        <v>5600</v>
      </c>
      <c r="L155" s="44">
        <v>5600</v>
      </c>
      <c r="M155" s="44"/>
      <c r="N155" s="45"/>
      <c r="O155" s="45"/>
      <c r="P155" s="46"/>
      <c r="Q155" s="47"/>
      <c r="R155" s="48"/>
      <c r="S155" s="49"/>
      <c r="T155" s="50"/>
      <c r="U155" s="51"/>
      <c r="V155" s="48"/>
      <c r="W155" s="52"/>
      <c r="X155" s="53"/>
      <c r="Y155" s="53"/>
      <c r="Z155" s="53"/>
      <c r="AA155" s="53"/>
      <c r="AB155" s="54"/>
      <c r="AC155" s="55"/>
    </row>
    <row r="156" spans="1:29" s="16" customFormat="1" ht="23.25" x14ac:dyDescent="0.25">
      <c r="A156" s="36">
        <v>101134</v>
      </c>
      <c r="B156" s="56">
        <v>134</v>
      </c>
      <c r="C156" s="50" t="s">
        <v>31</v>
      </c>
      <c r="D156" s="57">
        <v>13289</v>
      </c>
      <c r="E156" s="58" t="s">
        <v>126</v>
      </c>
      <c r="F156" s="58" t="s">
        <v>97</v>
      </c>
      <c r="G156" s="58">
        <v>1</v>
      </c>
      <c r="H156" s="58">
        <v>0</v>
      </c>
      <c r="I156" s="58">
        <v>2</v>
      </c>
      <c r="J156" s="59">
        <v>67</v>
      </c>
      <c r="K156" s="60">
        <v>267</v>
      </c>
      <c r="L156" s="44"/>
      <c r="M156" s="44">
        <v>267</v>
      </c>
      <c r="N156" s="45"/>
      <c r="O156" s="45"/>
      <c r="P156" s="46"/>
      <c r="Q156" s="47">
        <v>101134</v>
      </c>
      <c r="R156" s="48">
        <v>72</v>
      </c>
      <c r="S156" s="49" t="s">
        <v>127</v>
      </c>
      <c r="T156" s="50" t="s">
        <v>35</v>
      </c>
      <c r="U156" s="51" t="s">
        <v>36</v>
      </c>
      <c r="V156" s="48" t="s">
        <v>42</v>
      </c>
      <c r="W156" s="52">
        <v>54</v>
      </c>
      <c r="X156" s="53"/>
      <c r="Y156" s="53">
        <v>54</v>
      </c>
      <c r="Z156" s="53"/>
      <c r="AA156" s="53"/>
      <c r="AB156" s="54">
        <v>17</v>
      </c>
      <c r="AC156" s="55"/>
    </row>
    <row r="157" spans="1:29" s="16" customFormat="1" ht="23.25" x14ac:dyDescent="0.25">
      <c r="A157" s="36">
        <v>101135</v>
      </c>
      <c r="B157" s="56">
        <v>135</v>
      </c>
      <c r="C157" s="50" t="s">
        <v>31</v>
      </c>
      <c r="D157" s="57">
        <v>1663</v>
      </c>
      <c r="E157" s="58" t="s">
        <v>128</v>
      </c>
      <c r="F157" s="58" t="s">
        <v>129</v>
      </c>
      <c r="G157" s="58">
        <v>1</v>
      </c>
      <c r="H157" s="58">
        <v>32</v>
      </c>
      <c r="I157" s="58">
        <v>1</v>
      </c>
      <c r="J157" s="59">
        <v>88</v>
      </c>
      <c r="K157" s="60">
        <v>12988</v>
      </c>
      <c r="L157" s="44">
        <v>12988</v>
      </c>
      <c r="M157" s="44"/>
      <c r="N157" s="45"/>
      <c r="O157" s="45" t="s">
        <v>130</v>
      </c>
      <c r="P157" s="46"/>
      <c r="Q157" s="47"/>
      <c r="R157" s="48"/>
      <c r="S157" s="49"/>
      <c r="T157" s="50"/>
      <c r="U157" s="51"/>
      <c r="V157" s="48"/>
      <c r="W157" s="52"/>
      <c r="X157" s="53"/>
      <c r="Y157" s="53"/>
      <c r="Z157" s="53"/>
      <c r="AA157" s="53"/>
      <c r="AB157" s="54"/>
      <c r="AC157" s="55" t="s">
        <v>131</v>
      </c>
    </row>
    <row r="158" spans="1:29" s="16" customFormat="1" ht="23.25" x14ac:dyDescent="0.25">
      <c r="A158" s="36">
        <v>101136</v>
      </c>
      <c r="B158" s="56">
        <v>136</v>
      </c>
      <c r="C158" s="50" t="s">
        <v>33</v>
      </c>
      <c r="D158" s="57"/>
      <c r="E158" s="58"/>
      <c r="F158" s="58"/>
      <c r="G158" s="58">
        <v>1</v>
      </c>
      <c r="H158" s="58">
        <v>0</v>
      </c>
      <c r="I158" s="58">
        <v>2</v>
      </c>
      <c r="J158" s="59">
        <v>0</v>
      </c>
      <c r="K158" s="60">
        <v>200</v>
      </c>
      <c r="L158" s="44"/>
      <c r="M158" s="44">
        <v>200</v>
      </c>
      <c r="N158" s="45"/>
      <c r="O158" s="45"/>
      <c r="P158" s="46"/>
      <c r="Q158" s="47">
        <v>101136</v>
      </c>
      <c r="R158" s="48">
        <v>73</v>
      </c>
      <c r="S158" s="49" t="s">
        <v>132</v>
      </c>
      <c r="T158" s="50" t="s">
        <v>35</v>
      </c>
      <c r="U158" s="51" t="s">
        <v>36</v>
      </c>
      <c r="V158" s="48" t="s">
        <v>42</v>
      </c>
      <c r="W158" s="52">
        <v>54</v>
      </c>
      <c r="X158" s="53"/>
      <c r="Y158" s="53">
        <v>54</v>
      </c>
      <c r="Z158" s="53"/>
      <c r="AA158" s="53"/>
      <c r="AB158" s="54">
        <v>7</v>
      </c>
      <c r="AC158" s="55"/>
    </row>
    <row r="159" spans="1:29" s="16" customFormat="1" ht="23.25" x14ac:dyDescent="0.25">
      <c r="A159" s="36">
        <v>101137</v>
      </c>
      <c r="B159" s="56">
        <v>137</v>
      </c>
      <c r="C159" s="50" t="s">
        <v>31</v>
      </c>
      <c r="D159" s="57" t="s">
        <v>133</v>
      </c>
      <c r="E159" s="58" t="s">
        <v>128</v>
      </c>
      <c r="F159" s="58" t="s">
        <v>134</v>
      </c>
      <c r="G159" s="58">
        <v>1</v>
      </c>
      <c r="H159" s="58">
        <v>35</v>
      </c>
      <c r="I159" s="58">
        <v>1</v>
      </c>
      <c r="J159" s="59">
        <v>29</v>
      </c>
      <c r="K159" s="60">
        <v>14129</v>
      </c>
      <c r="L159" s="44">
        <v>13729</v>
      </c>
      <c r="M159" s="44">
        <v>400</v>
      </c>
      <c r="N159" s="45"/>
      <c r="O159" s="65"/>
      <c r="P159" s="66"/>
      <c r="Q159" s="47">
        <v>101137</v>
      </c>
      <c r="R159" s="48">
        <v>74</v>
      </c>
      <c r="S159" s="49" t="s">
        <v>64</v>
      </c>
      <c r="T159" s="50" t="s">
        <v>35</v>
      </c>
      <c r="U159" s="51" t="s">
        <v>36</v>
      </c>
      <c r="V159" s="48" t="s">
        <v>42</v>
      </c>
      <c r="W159" s="52">
        <v>225</v>
      </c>
      <c r="X159" s="53"/>
      <c r="Y159" s="53">
        <v>225</v>
      </c>
      <c r="Z159" s="53"/>
      <c r="AA159" s="53"/>
      <c r="AB159" s="54">
        <v>15</v>
      </c>
      <c r="AC159" s="55" t="s">
        <v>45</v>
      </c>
    </row>
    <row r="160" spans="1:29" s="16" customFormat="1" ht="23.25" x14ac:dyDescent="0.25">
      <c r="A160" s="36">
        <v>101138</v>
      </c>
      <c r="B160" s="56">
        <v>138</v>
      </c>
      <c r="C160" s="50" t="s">
        <v>33</v>
      </c>
      <c r="D160" s="57"/>
      <c r="E160" s="58"/>
      <c r="F160" s="58"/>
      <c r="G160" s="58">
        <v>1</v>
      </c>
      <c r="H160" s="58">
        <v>0</v>
      </c>
      <c r="I160" s="58">
        <v>1</v>
      </c>
      <c r="J160" s="59">
        <v>0</v>
      </c>
      <c r="K160" s="60">
        <v>100</v>
      </c>
      <c r="L160" s="44"/>
      <c r="M160" s="44">
        <v>100</v>
      </c>
      <c r="N160" s="45"/>
      <c r="O160" s="45"/>
      <c r="P160" s="46"/>
      <c r="Q160" s="47">
        <v>101138</v>
      </c>
      <c r="R160" s="48">
        <v>75</v>
      </c>
      <c r="S160" s="49" t="s">
        <v>135</v>
      </c>
      <c r="T160" s="50" t="s">
        <v>35</v>
      </c>
      <c r="U160" s="51" t="s">
        <v>36</v>
      </c>
      <c r="V160" s="48" t="s">
        <v>42</v>
      </c>
      <c r="W160" s="52">
        <v>60</v>
      </c>
      <c r="X160" s="53"/>
      <c r="Y160" s="53">
        <v>60</v>
      </c>
      <c r="Z160" s="53"/>
      <c r="AA160" s="53"/>
      <c r="AB160" s="54">
        <v>10</v>
      </c>
      <c r="AC160" s="55"/>
    </row>
    <row r="161" spans="1:29" s="16" customFormat="1" ht="23.25" x14ac:dyDescent="0.25">
      <c r="A161" s="36">
        <v>101139</v>
      </c>
      <c r="B161" s="56">
        <v>139</v>
      </c>
      <c r="C161" s="50" t="s">
        <v>31</v>
      </c>
      <c r="D161" s="57">
        <v>13292</v>
      </c>
      <c r="E161" s="58" t="s">
        <v>136</v>
      </c>
      <c r="F161" s="58" t="s">
        <v>137</v>
      </c>
      <c r="G161" s="58">
        <v>1</v>
      </c>
      <c r="H161" s="58">
        <v>0</v>
      </c>
      <c r="I161" s="58">
        <v>0</v>
      </c>
      <c r="J161" s="59">
        <v>37</v>
      </c>
      <c r="K161" s="60">
        <v>37</v>
      </c>
      <c r="L161" s="44"/>
      <c r="M161" s="44">
        <v>37</v>
      </c>
      <c r="N161" s="45"/>
      <c r="O161" s="45"/>
      <c r="P161" s="46"/>
      <c r="Q161" s="47">
        <v>101139</v>
      </c>
      <c r="R161" s="48">
        <v>76</v>
      </c>
      <c r="S161" s="49" t="s">
        <v>138</v>
      </c>
      <c r="T161" s="50" t="s">
        <v>35</v>
      </c>
      <c r="U161" s="51" t="s">
        <v>36</v>
      </c>
      <c r="V161" s="48" t="s">
        <v>37</v>
      </c>
      <c r="W161" s="52">
        <v>192</v>
      </c>
      <c r="X161" s="53"/>
      <c r="Y161" s="53">
        <v>192</v>
      </c>
      <c r="Z161" s="53"/>
      <c r="AA161" s="53"/>
      <c r="AB161" s="54">
        <v>6</v>
      </c>
      <c r="AC161" s="55"/>
    </row>
    <row r="162" spans="1:29" s="16" customFormat="1" ht="23.25" x14ac:dyDescent="0.25">
      <c r="A162" s="36">
        <v>101140</v>
      </c>
      <c r="B162" s="56">
        <v>140</v>
      </c>
      <c r="C162" s="50" t="s">
        <v>31</v>
      </c>
      <c r="D162" s="57">
        <v>1595</v>
      </c>
      <c r="E162" s="58" t="s">
        <v>67</v>
      </c>
      <c r="F162" s="58" t="s">
        <v>99</v>
      </c>
      <c r="G162" s="58">
        <v>1</v>
      </c>
      <c r="H162" s="58">
        <v>4</v>
      </c>
      <c r="I162" s="58">
        <v>2</v>
      </c>
      <c r="J162" s="59">
        <v>0</v>
      </c>
      <c r="K162" s="60">
        <v>1800</v>
      </c>
      <c r="L162" s="44">
        <v>1800</v>
      </c>
      <c r="M162" s="44"/>
      <c r="N162" s="45"/>
      <c r="O162" s="45"/>
      <c r="P162" s="46"/>
      <c r="Q162" s="47"/>
      <c r="R162" s="48"/>
      <c r="S162" s="49"/>
      <c r="T162" s="50"/>
      <c r="U162" s="51"/>
      <c r="V162" s="48"/>
      <c r="W162" s="52"/>
      <c r="X162" s="53"/>
      <c r="Y162" s="53"/>
      <c r="Z162" s="53"/>
      <c r="AA162" s="53"/>
      <c r="AB162" s="54"/>
      <c r="AC162" s="55"/>
    </row>
    <row r="163" spans="1:29" s="16" customFormat="1" ht="23.25" x14ac:dyDescent="0.25">
      <c r="A163" s="36">
        <v>101141</v>
      </c>
      <c r="B163" s="56">
        <v>141</v>
      </c>
      <c r="C163" s="50" t="s">
        <v>31</v>
      </c>
      <c r="D163" s="57">
        <v>10775</v>
      </c>
      <c r="E163" s="58" t="s">
        <v>34</v>
      </c>
      <c r="F163" s="58" t="s">
        <v>92</v>
      </c>
      <c r="G163" s="58">
        <v>1</v>
      </c>
      <c r="H163" s="58">
        <v>7</v>
      </c>
      <c r="I163" s="58">
        <v>0</v>
      </c>
      <c r="J163" s="59">
        <v>12</v>
      </c>
      <c r="K163" s="60">
        <v>2812</v>
      </c>
      <c r="L163" s="44">
        <v>2812</v>
      </c>
      <c r="M163" s="44"/>
      <c r="N163" s="45"/>
      <c r="O163" s="45"/>
      <c r="P163" s="46"/>
      <c r="Q163" s="47"/>
      <c r="R163" s="48"/>
      <c r="S163" s="49"/>
      <c r="T163" s="50"/>
      <c r="U163" s="51"/>
      <c r="V163" s="48"/>
      <c r="W163" s="52"/>
      <c r="X163" s="53"/>
      <c r="Y163" s="53"/>
      <c r="Z163" s="53"/>
      <c r="AA163" s="53"/>
      <c r="AB163" s="54"/>
      <c r="AC163" s="55"/>
    </row>
    <row r="164" spans="1:29" s="16" customFormat="1" ht="23.25" x14ac:dyDescent="0.25">
      <c r="A164" s="36">
        <v>101142</v>
      </c>
      <c r="B164" s="56">
        <v>142</v>
      </c>
      <c r="C164" s="50" t="s">
        <v>33</v>
      </c>
      <c r="D164" s="57"/>
      <c r="E164" s="58"/>
      <c r="F164" s="58"/>
      <c r="G164" s="58">
        <v>1</v>
      </c>
      <c r="H164" s="58">
        <v>0</v>
      </c>
      <c r="I164" s="58">
        <v>0</v>
      </c>
      <c r="J164" s="59">
        <v>50</v>
      </c>
      <c r="K164" s="60">
        <v>50</v>
      </c>
      <c r="L164" s="44"/>
      <c r="M164" s="44">
        <v>50</v>
      </c>
      <c r="N164" s="45"/>
      <c r="O164" s="45"/>
      <c r="P164" s="46"/>
      <c r="Q164" s="47">
        <v>101142</v>
      </c>
      <c r="R164" s="48">
        <v>77</v>
      </c>
      <c r="S164" s="49" t="s">
        <v>139</v>
      </c>
      <c r="T164" s="50" t="s">
        <v>35</v>
      </c>
      <c r="U164" s="51" t="s">
        <v>36</v>
      </c>
      <c r="V164" s="48" t="s">
        <v>42</v>
      </c>
      <c r="W164" s="52">
        <v>32</v>
      </c>
      <c r="X164" s="53"/>
      <c r="Y164" s="53">
        <v>32</v>
      </c>
      <c r="Z164" s="53"/>
      <c r="AA164" s="53"/>
      <c r="AB164" s="54">
        <v>50</v>
      </c>
      <c r="AC164" s="55"/>
    </row>
    <row r="165" spans="1:29" s="16" customFormat="1" ht="23.25" x14ac:dyDescent="0.25">
      <c r="A165" s="36">
        <v>101143</v>
      </c>
      <c r="B165" s="56">
        <v>143</v>
      </c>
      <c r="C165" s="50" t="s">
        <v>31</v>
      </c>
      <c r="D165" s="57" t="s">
        <v>140</v>
      </c>
      <c r="E165" s="58" t="s">
        <v>141</v>
      </c>
      <c r="F165" s="58" t="s">
        <v>142</v>
      </c>
      <c r="G165" s="58">
        <v>1</v>
      </c>
      <c r="H165" s="58">
        <v>25</v>
      </c>
      <c r="I165" s="58">
        <v>0</v>
      </c>
      <c r="J165" s="59">
        <v>2</v>
      </c>
      <c r="K165" s="60">
        <v>10002</v>
      </c>
      <c r="L165" s="44">
        <v>10002</v>
      </c>
      <c r="M165" s="44"/>
      <c r="N165" s="45"/>
      <c r="O165" s="45"/>
      <c r="P165" s="46"/>
      <c r="Q165" s="47"/>
      <c r="R165" s="48"/>
      <c r="S165" s="49"/>
      <c r="T165" s="50"/>
      <c r="U165" s="51"/>
      <c r="V165" s="48"/>
      <c r="W165" s="52"/>
      <c r="X165" s="53"/>
      <c r="Y165" s="53"/>
      <c r="Z165" s="53"/>
      <c r="AA165" s="53"/>
      <c r="AB165" s="54"/>
      <c r="AC165" s="55"/>
    </row>
    <row r="166" spans="1:29" s="16" customFormat="1" ht="23.25" x14ac:dyDescent="0.25">
      <c r="A166" s="36">
        <v>101144</v>
      </c>
      <c r="B166" s="56">
        <v>144</v>
      </c>
      <c r="C166" s="50" t="s">
        <v>31</v>
      </c>
      <c r="D166" s="57" t="s">
        <v>143</v>
      </c>
      <c r="E166" s="58" t="s">
        <v>144</v>
      </c>
      <c r="F166" s="58" t="s">
        <v>61</v>
      </c>
      <c r="G166" s="58">
        <v>1</v>
      </c>
      <c r="H166" s="58">
        <v>8</v>
      </c>
      <c r="I166" s="58">
        <v>1</v>
      </c>
      <c r="J166" s="59">
        <v>0</v>
      </c>
      <c r="K166" s="60">
        <v>3300</v>
      </c>
      <c r="L166" s="44">
        <v>3300</v>
      </c>
      <c r="M166" s="44"/>
      <c r="N166" s="45"/>
      <c r="O166" s="45"/>
      <c r="P166" s="46"/>
      <c r="Q166" s="47"/>
      <c r="R166" s="48"/>
      <c r="S166" s="49"/>
      <c r="T166" s="50"/>
      <c r="U166" s="51"/>
      <c r="V166" s="48"/>
      <c r="W166" s="52"/>
      <c r="X166" s="53"/>
      <c r="Y166" s="53"/>
      <c r="Z166" s="53"/>
      <c r="AA166" s="53"/>
      <c r="AB166" s="54"/>
      <c r="AC166" s="55"/>
    </row>
    <row r="167" spans="1:29" s="16" customFormat="1" ht="23.25" x14ac:dyDescent="0.25">
      <c r="A167" s="36">
        <v>101145</v>
      </c>
      <c r="B167" s="56">
        <v>145</v>
      </c>
      <c r="C167" s="50" t="s">
        <v>31</v>
      </c>
      <c r="D167" s="57">
        <v>7237</v>
      </c>
      <c r="E167" s="58" t="s">
        <v>144</v>
      </c>
      <c r="F167" s="58" t="s">
        <v>62</v>
      </c>
      <c r="G167" s="58">
        <v>1</v>
      </c>
      <c r="H167" s="58">
        <v>1</v>
      </c>
      <c r="I167" s="58">
        <v>3</v>
      </c>
      <c r="J167" s="59">
        <v>89</v>
      </c>
      <c r="K167" s="60">
        <v>789</v>
      </c>
      <c r="L167" s="44">
        <v>789</v>
      </c>
      <c r="M167" s="44"/>
      <c r="N167" s="45"/>
      <c r="O167" s="45"/>
      <c r="P167" s="46"/>
      <c r="Q167" s="47"/>
      <c r="R167" s="48"/>
      <c r="S167" s="49"/>
      <c r="T167" s="50"/>
      <c r="U167" s="51"/>
      <c r="V167" s="48"/>
      <c r="W167" s="52"/>
      <c r="X167" s="53"/>
      <c r="Y167" s="53"/>
      <c r="Z167" s="53"/>
      <c r="AA167" s="53"/>
      <c r="AB167" s="54"/>
      <c r="AC167" s="55"/>
    </row>
    <row r="168" spans="1:29" s="16" customFormat="1" ht="23.25" x14ac:dyDescent="0.25">
      <c r="A168" s="36">
        <v>101146</v>
      </c>
      <c r="B168" s="56">
        <v>146</v>
      </c>
      <c r="C168" s="50" t="s">
        <v>31</v>
      </c>
      <c r="D168" s="57">
        <v>13293</v>
      </c>
      <c r="E168" s="58" t="s">
        <v>142</v>
      </c>
      <c r="F168" s="58" t="s">
        <v>145</v>
      </c>
      <c r="G168" s="58">
        <v>1</v>
      </c>
      <c r="H168" s="58">
        <v>0</v>
      </c>
      <c r="I168" s="58">
        <v>1</v>
      </c>
      <c r="J168" s="59">
        <v>72</v>
      </c>
      <c r="K168" s="60">
        <v>172</v>
      </c>
      <c r="L168" s="44"/>
      <c r="M168" s="44">
        <v>172</v>
      </c>
      <c r="N168" s="45"/>
      <c r="O168" s="45"/>
      <c r="P168" s="46"/>
      <c r="Q168" s="47">
        <v>101146</v>
      </c>
      <c r="R168" s="48">
        <v>78</v>
      </c>
      <c r="S168" s="49" t="s">
        <v>146</v>
      </c>
      <c r="T168" s="50" t="s">
        <v>35</v>
      </c>
      <c r="U168" s="51" t="s">
        <v>36</v>
      </c>
      <c r="V168" s="48" t="s">
        <v>37</v>
      </c>
      <c r="W168" s="52">
        <v>54</v>
      </c>
      <c r="X168" s="53"/>
      <c r="Y168" s="53">
        <v>54</v>
      </c>
      <c r="Z168" s="53"/>
      <c r="AA168" s="53"/>
      <c r="AB168" s="54">
        <v>17</v>
      </c>
      <c r="AC168" s="55"/>
    </row>
    <row r="169" spans="1:29" s="16" customFormat="1" ht="23.25" x14ac:dyDescent="0.25">
      <c r="A169" s="36">
        <v>101147</v>
      </c>
      <c r="B169" s="56">
        <v>147</v>
      </c>
      <c r="C169" s="50" t="s">
        <v>31</v>
      </c>
      <c r="D169" s="57">
        <v>7238</v>
      </c>
      <c r="E169" s="58">
        <v>14</v>
      </c>
      <c r="F169" s="58">
        <v>38</v>
      </c>
      <c r="G169" s="58">
        <v>1</v>
      </c>
      <c r="H169" s="58">
        <v>4</v>
      </c>
      <c r="I169" s="58">
        <v>3</v>
      </c>
      <c r="J169" s="59">
        <v>81</v>
      </c>
      <c r="K169" s="60">
        <v>1981</v>
      </c>
      <c r="L169" s="44">
        <v>1981</v>
      </c>
      <c r="M169" s="44"/>
      <c r="N169" s="45"/>
      <c r="O169" s="45"/>
      <c r="P169" s="46"/>
      <c r="Q169" s="47"/>
      <c r="R169" s="48"/>
      <c r="S169" s="49"/>
      <c r="T169" s="50"/>
      <c r="U169" s="51"/>
      <c r="V169" s="48"/>
      <c r="W169" s="52"/>
      <c r="X169" s="53"/>
      <c r="Y169" s="53"/>
      <c r="Z169" s="53"/>
      <c r="AA169" s="53"/>
      <c r="AB169" s="54"/>
      <c r="AC169" s="55"/>
    </row>
    <row r="170" spans="1:29" s="16" customFormat="1" ht="23.25" x14ac:dyDescent="0.25">
      <c r="A170" s="36">
        <v>101148</v>
      </c>
      <c r="B170" s="56">
        <v>148</v>
      </c>
      <c r="C170" s="50" t="s">
        <v>33</v>
      </c>
      <c r="D170" s="57"/>
      <c r="E170" s="58"/>
      <c r="F170" s="58"/>
      <c r="G170" s="58">
        <v>1</v>
      </c>
      <c r="H170" s="58">
        <v>25</v>
      </c>
      <c r="I170" s="58">
        <v>0</v>
      </c>
      <c r="J170" s="59">
        <v>0</v>
      </c>
      <c r="K170" s="60">
        <v>10000</v>
      </c>
      <c r="L170" s="44">
        <v>10000</v>
      </c>
      <c r="M170" s="44"/>
      <c r="N170" s="45"/>
      <c r="O170" s="45"/>
      <c r="P170" s="46"/>
      <c r="Q170" s="47"/>
      <c r="R170" s="48"/>
      <c r="S170" s="49"/>
      <c r="T170" s="50"/>
      <c r="U170" s="51"/>
      <c r="V170" s="48"/>
      <c r="W170" s="52"/>
      <c r="X170" s="53"/>
      <c r="Y170" s="53"/>
      <c r="Z170" s="53"/>
      <c r="AA170" s="53"/>
      <c r="AB170" s="54"/>
      <c r="AC170" s="55"/>
    </row>
    <row r="171" spans="1:29" s="16" customFormat="1" ht="23.25" x14ac:dyDescent="0.25">
      <c r="A171" s="36">
        <v>101149</v>
      </c>
      <c r="B171" s="56">
        <v>149</v>
      </c>
      <c r="C171" s="50" t="s">
        <v>31</v>
      </c>
      <c r="D171" s="57">
        <v>13299</v>
      </c>
      <c r="E171" s="58" t="s">
        <v>128</v>
      </c>
      <c r="F171" s="58" t="s">
        <v>147</v>
      </c>
      <c r="G171" s="58">
        <v>1</v>
      </c>
      <c r="H171" s="58">
        <v>0</v>
      </c>
      <c r="I171" s="58">
        <v>3</v>
      </c>
      <c r="J171" s="59">
        <v>2</v>
      </c>
      <c r="K171" s="60">
        <v>302</v>
      </c>
      <c r="L171" s="44"/>
      <c r="M171" s="44">
        <v>302</v>
      </c>
      <c r="N171" s="45"/>
      <c r="O171" s="45"/>
      <c r="P171" s="46"/>
      <c r="Q171" s="47">
        <v>101149</v>
      </c>
      <c r="R171" s="48">
        <v>79</v>
      </c>
      <c r="S171" s="49" t="s">
        <v>148</v>
      </c>
      <c r="T171" s="50" t="s">
        <v>35</v>
      </c>
      <c r="U171" s="51" t="s">
        <v>36</v>
      </c>
      <c r="V171" s="48"/>
      <c r="W171" s="52">
        <v>135</v>
      </c>
      <c r="X171" s="53"/>
      <c r="Y171" s="53">
        <v>135</v>
      </c>
      <c r="Z171" s="53"/>
      <c r="AA171" s="53"/>
      <c r="AB171" s="54">
        <v>18</v>
      </c>
      <c r="AC171" s="55"/>
    </row>
    <row r="172" spans="1:29" s="16" customFormat="1" ht="23.25" x14ac:dyDescent="0.25">
      <c r="A172" s="36"/>
      <c r="B172" s="56"/>
      <c r="C172" s="50"/>
      <c r="D172" s="57"/>
      <c r="E172" s="58"/>
      <c r="F172" s="58"/>
      <c r="G172" s="58"/>
      <c r="H172" s="58"/>
      <c r="I172" s="58"/>
      <c r="J172" s="59"/>
      <c r="K172" s="60"/>
      <c r="L172" s="44"/>
      <c r="M172" s="44"/>
      <c r="N172" s="45"/>
      <c r="O172" s="45"/>
      <c r="P172" s="46"/>
      <c r="Q172" s="47">
        <v>101149</v>
      </c>
      <c r="R172" s="48">
        <v>80</v>
      </c>
      <c r="S172" s="49"/>
      <c r="T172" s="50" t="s">
        <v>41</v>
      </c>
      <c r="U172" s="51" t="s">
        <v>36</v>
      </c>
      <c r="V172" s="48" t="s">
        <v>42</v>
      </c>
      <c r="W172" s="52">
        <v>30</v>
      </c>
      <c r="X172" s="53"/>
      <c r="Y172" s="53"/>
      <c r="Z172" s="53">
        <v>30</v>
      </c>
      <c r="AA172" s="53"/>
      <c r="AB172" s="54">
        <v>10</v>
      </c>
      <c r="AC172" s="55"/>
    </row>
    <row r="173" spans="1:29" s="16" customFormat="1" ht="23.25" x14ac:dyDescent="0.25">
      <c r="A173" s="36">
        <v>101150</v>
      </c>
      <c r="B173" s="56">
        <v>150</v>
      </c>
      <c r="C173" s="50" t="s">
        <v>31</v>
      </c>
      <c r="D173" s="57">
        <v>1644</v>
      </c>
      <c r="E173" s="58" t="s">
        <v>126</v>
      </c>
      <c r="F173" s="58" t="s">
        <v>149</v>
      </c>
      <c r="G173" s="58">
        <v>1</v>
      </c>
      <c r="H173" s="58">
        <v>29</v>
      </c>
      <c r="I173" s="58">
        <v>3</v>
      </c>
      <c r="J173" s="59">
        <v>94</v>
      </c>
      <c r="K173" s="60">
        <v>11994</v>
      </c>
      <c r="L173" s="44">
        <v>11994</v>
      </c>
      <c r="M173" s="44"/>
      <c r="N173" s="45"/>
      <c r="O173" s="45"/>
      <c r="P173" s="46"/>
      <c r="Q173" s="47"/>
      <c r="R173" s="48"/>
      <c r="S173" s="49"/>
      <c r="T173" s="50"/>
      <c r="U173" s="51"/>
      <c r="V173" s="48"/>
      <c r="W173" s="52"/>
      <c r="X173" s="53"/>
      <c r="Y173" s="53"/>
      <c r="Z173" s="53"/>
      <c r="AA173" s="53"/>
      <c r="AB173" s="54"/>
      <c r="AC173" s="55"/>
    </row>
    <row r="174" spans="1:29" s="16" customFormat="1" ht="23.25" x14ac:dyDescent="0.25">
      <c r="A174" s="36">
        <v>101151</v>
      </c>
      <c r="B174" s="56">
        <v>151</v>
      </c>
      <c r="C174" s="50" t="s">
        <v>31</v>
      </c>
      <c r="D174" s="57" t="s">
        <v>150</v>
      </c>
      <c r="E174" s="58" t="s">
        <v>67</v>
      </c>
      <c r="F174" s="58" t="s">
        <v>134</v>
      </c>
      <c r="G174" s="58">
        <v>1</v>
      </c>
      <c r="H174" s="58">
        <v>0</v>
      </c>
      <c r="I174" s="58">
        <v>1</v>
      </c>
      <c r="J174" s="59">
        <v>99</v>
      </c>
      <c r="K174" s="60">
        <v>199</v>
      </c>
      <c r="L174" s="44"/>
      <c r="M174" s="44">
        <v>199</v>
      </c>
      <c r="N174" s="45"/>
      <c r="O174" s="45"/>
      <c r="P174" s="46"/>
      <c r="Q174" s="47">
        <v>101151</v>
      </c>
      <c r="R174" s="48">
        <v>81</v>
      </c>
      <c r="S174" s="49" t="s">
        <v>151</v>
      </c>
      <c r="T174" s="50" t="s">
        <v>35</v>
      </c>
      <c r="U174" s="51" t="s">
        <v>36</v>
      </c>
      <c r="V174" s="48" t="s">
        <v>37</v>
      </c>
      <c r="W174" s="52">
        <v>128</v>
      </c>
      <c r="X174" s="53"/>
      <c r="Y174" s="53">
        <v>128</v>
      </c>
      <c r="Z174" s="53"/>
      <c r="AA174" s="53"/>
      <c r="AB174" s="54">
        <v>1</v>
      </c>
      <c r="AC174" s="55"/>
    </row>
    <row r="175" spans="1:29" s="16" customFormat="1" ht="23.25" x14ac:dyDescent="0.25">
      <c r="A175" s="36"/>
      <c r="B175" s="56"/>
      <c r="C175" s="50"/>
      <c r="D175" s="57"/>
      <c r="E175" s="58"/>
      <c r="F175" s="58"/>
      <c r="G175" s="58"/>
      <c r="H175" s="58"/>
      <c r="I175" s="58"/>
      <c r="J175" s="59"/>
      <c r="K175" s="60"/>
      <c r="L175" s="44"/>
      <c r="M175" s="44"/>
      <c r="N175" s="45"/>
      <c r="O175" s="45"/>
      <c r="P175" s="46"/>
      <c r="Q175" s="47">
        <v>101151</v>
      </c>
      <c r="R175" s="48">
        <v>82</v>
      </c>
      <c r="S175" s="49"/>
      <c r="T175" s="50" t="s">
        <v>35</v>
      </c>
      <c r="U175" s="51" t="s">
        <v>36</v>
      </c>
      <c r="V175" s="48" t="s">
        <v>37</v>
      </c>
      <c r="W175" s="52">
        <v>37.5</v>
      </c>
      <c r="X175" s="53"/>
      <c r="Y175" s="53">
        <v>37.5</v>
      </c>
      <c r="Z175" s="53"/>
      <c r="AA175" s="53"/>
      <c r="AB175" s="54">
        <v>9</v>
      </c>
      <c r="AC175" s="55" t="s">
        <v>70</v>
      </c>
    </row>
    <row r="176" spans="1:29" s="16" customFormat="1" ht="23.25" x14ac:dyDescent="0.25">
      <c r="A176" s="36"/>
      <c r="B176" s="56"/>
      <c r="C176" s="50"/>
      <c r="D176" s="57"/>
      <c r="E176" s="58"/>
      <c r="F176" s="58"/>
      <c r="G176" s="58"/>
      <c r="H176" s="58"/>
      <c r="I176" s="58"/>
      <c r="J176" s="59"/>
      <c r="K176" s="60"/>
      <c r="L176" s="44"/>
      <c r="M176" s="44"/>
      <c r="N176" s="45"/>
      <c r="O176" s="45"/>
      <c r="P176" s="46"/>
      <c r="Q176" s="47">
        <v>101151</v>
      </c>
      <c r="R176" s="48">
        <v>83</v>
      </c>
      <c r="S176" s="49"/>
      <c r="T176" s="50" t="s">
        <v>35</v>
      </c>
      <c r="U176" s="51" t="s">
        <v>36</v>
      </c>
      <c r="V176" s="48" t="s">
        <v>37</v>
      </c>
      <c r="W176" s="52">
        <v>50</v>
      </c>
      <c r="X176" s="53"/>
      <c r="Y176" s="53">
        <v>50</v>
      </c>
      <c r="Z176" s="53"/>
      <c r="AA176" s="53"/>
      <c r="AB176" s="54">
        <v>2</v>
      </c>
      <c r="AC176" s="55" t="s">
        <v>70</v>
      </c>
    </row>
    <row r="177" spans="1:29" s="16" customFormat="1" ht="23.25" x14ac:dyDescent="0.25">
      <c r="A177" s="36"/>
      <c r="B177" s="56"/>
      <c r="C177" s="50"/>
      <c r="D177" s="57"/>
      <c r="E177" s="58"/>
      <c r="F177" s="58"/>
      <c r="G177" s="58"/>
      <c r="H177" s="58"/>
      <c r="I177" s="58"/>
      <c r="J177" s="59"/>
      <c r="K177" s="60"/>
      <c r="L177" s="44"/>
      <c r="M177" s="44"/>
      <c r="N177" s="45"/>
      <c r="O177" s="45"/>
      <c r="P177" s="46"/>
      <c r="Q177" s="47">
        <v>101151</v>
      </c>
      <c r="R177" s="48">
        <v>84</v>
      </c>
      <c r="S177" s="49"/>
      <c r="T177" s="50" t="s">
        <v>152</v>
      </c>
      <c r="U177" s="51" t="s">
        <v>36</v>
      </c>
      <c r="V177" s="48" t="s">
        <v>42</v>
      </c>
      <c r="W177" s="52">
        <v>72</v>
      </c>
      <c r="X177" s="53"/>
      <c r="Y177" s="53"/>
      <c r="Z177" s="53">
        <v>72</v>
      </c>
      <c r="AA177" s="53"/>
      <c r="AB177" s="54">
        <v>2</v>
      </c>
      <c r="AC177" s="55" t="s">
        <v>153</v>
      </c>
    </row>
    <row r="178" spans="1:29" s="16" customFormat="1" ht="23.25" x14ac:dyDescent="0.25">
      <c r="A178" s="36">
        <v>101152</v>
      </c>
      <c r="B178" s="56">
        <v>152</v>
      </c>
      <c r="C178" s="50" t="s">
        <v>31</v>
      </c>
      <c r="D178" s="57" t="s">
        <v>154</v>
      </c>
      <c r="E178" s="58" t="s">
        <v>39</v>
      </c>
      <c r="F178" s="58" t="s">
        <v>155</v>
      </c>
      <c r="G178" s="58">
        <v>1</v>
      </c>
      <c r="H178" s="58">
        <v>0</v>
      </c>
      <c r="I178" s="58">
        <v>0</v>
      </c>
      <c r="J178" s="59">
        <v>32</v>
      </c>
      <c r="K178" s="60">
        <v>32</v>
      </c>
      <c r="L178" s="44">
        <v>32</v>
      </c>
      <c r="M178" s="44"/>
      <c r="N178" s="45"/>
      <c r="O178" s="45"/>
      <c r="P178" s="46"/>
      <c r="Q178" s="47"/>
      <c r="R178" s="48"/>
      <c r="S178" s="49"/>
      <c r="T178" s="50"/>
      <c r="U178" s="51"/>
      <c r="V178" s="48"/>
      <c r="W178" s="52"/>
      <c r="X178" s="53"/>
      <c r="Y178" s="53"/>
      <c r="Z178" s="53"/>
      <c r="AA178" s="53"/>
      <c r="AB178" s="54"/>
      <c r="AC178" s="55"/>
    </row>
    <row r="179" spans="1:29" s="16" customFormat="1" ht="23.25" x14ac:dyDescent="0.25">
      <c r="A179" s="36">
        <v>101153</v>
      </c>
      <c r="B179" s="56">
        <v>153</v>
      </c>
      <c r="C179" s="50" t="s">
        <v>33</v>
      </c>
      <c r="D179" s="57"/>
      <c r="E179" s="58"/>
      <c r="F179" s="58"/>
      <c r="G179" s="58">
        <v>1</v>
      </c>
      <c r="H179" s="58">
        <v>1</v>
      </c>
      <c r="I179" s="58">
        <v>0</v>
      </c>
      <c r="J179" s="59">
        <v>10</v>
      </c>
      <c r="K179" s="60">
        <v>410</v>
      </c>
      <c r="L179" s="44"/>
      <c r="M179" s="44">
        <v>410</v>
      </c>
      <c r="N179" s="45"/>
      <c r="O179" s="45"/>
      <c r="P179" s="46"/>
      <c r="Q179" s="47">
        <v>101153</v>
      </c>
      <c r="R179" s="48">
        <v>85</v>
      </c>
      <c r="S179" s="49" t="s">
        <v>156</v>
      </c>
      <c r="T179" s="50" t="s">
        <v>35</v>
      </c>
      <c r="U179" s="51" t="s">
        <v>36</v>
      </c>
      <c r="V179" s="48" t="s">
        <v>52</v>
      </c>
      <c r="W179" s="52">
        <v>250</v>
      </c>
      <c r="X179" s="53"/>
      <c r="Y179" s="53">
        <v>250</v>
      </c>
      <c r="Z179" s="53"/>
      <c r="AA179" s="53"/>
      <c r="AB179" s="54">
        <v>36</v>
      </c>
      <c r="AC179" s="55"/>
    </row>
    <row r="180" spans="1:29" s="16" customFormat="1" ht="23.25" x14ac:dyDescent="0.25">
      <c r="A180" s="36">
        <v>101154</v>
      </c>
      <c r="B180" s="56">
        <v>154</v>
      </c>
      <c r="C180" s="50" t="s">
        <v>33</v>
      </c>
      <c r="D180" s="57"/>
      <c r="E180" s="58"/>
      <c r="F180" s="58"/>
      <c r="G180" s="58">
        <v>1</v>
      </c>
      <c r="H180" s="58">
        <v>0</v>
      </c>
      <c r="I180" s="58">
        <v>2</v>
      </c>
      <c r="J180" s="59">
        <v>0</v>
      </c>
      <c r="K180" s="60">
        <v>200</v>
      </c>
      <c r="L180" s="44"/>
      <c r="M180" s="44">
        <v>200</v>
      </c>
      <c r="N180" s="45"/>
      <c r="O180" s="45"/>
      <c r="P180" s="46"/>
      <c r="Q180" s="47">
        <v>101153</v>
      </c>
      <c r="R180" s="48">
        <v>86</v>
      </c>
      <c r="S180" s="49" t="s">
        <v>157</v>
      </c>
      <c r="T180" s="50" t="s">
        <v>35</v>
      </c>
      <c r="U180" s="51" t="s">
        <v>36</v>
      </c>
      <c r="V180" s="48" t="s">
        <v>42</v>
      </c>
      <c r="W180" s="52">
        <v>20</v>
      </c>
      <c r="X180" s="53"/>
      <c r="Y180" s="53">
        <v>20</v>
      </c>
      <c r="Z180" s="53"/>
      <c r="AA180" s="53"/>
      <c r="AB180" s="54">
        <v>36</v>
      </c>
      <c r="AC180" s="55"/>
    </row>
    <row r="181" spans="1:29" s="16" customFormat="1" ht="23.25" x14ac:dyDescent="0.25">
      <c r="A181" s="36">
        <v>101155</v>
      </c>
      <c r="B181" s="56">
        <v>155</v>
      </c>
      <c r="C181" s="50" t="s">
        <v>33</v>
      </c>
      <c r="D181" s="57"/>
      <c r="E181" s="58"/>
      <c r="F181" s="58"/>
      <c r="G181" s="58">
        <v>1</v>
      </c>
      <c r="H181" s="58">
        <v>1</v>
      </c>
      <c r="I181" s="58">
        <v>0</v>
      </c>
      <c r="J181" s="59">
        <v>0</v>
      </c>
      <c r="K181" s="60">
        <v>400</v>
      </c>
      <c r="L181" s="44"/>
      <c r="M181" s="44">
        <v>400</v>
      </c>
      <c r="N181" s="45"/>
      <c r="O181" s="45"/>
      <c r="P181" s="46"/>
      <c r="Q181" s="47">
        <v>101153</v>
      </c>
      <c r="R181" s="48">
        <v>87</v>
      </c>
      <c r="S181" s="49" t="s">
        <v>158</v>
      </c>
      <c r="T181" s="50" t="s">
        <v>35</v>
      </c>
      <c r="U181" s="51" t="s">
        <v>36</v>
      </c>
      <c r="V181" s="48" t="s">
        <v>37</v>
      </c>
      <c r="W181" s="52">
        <v>72</v>
      </c>
      <c r="X181" s="53"/>
      <c r="Y181" s="53">
        <v>72</v>
      </c>
      <c r="Z181" s="53"/>
      <c r="AA181" s="53"/>
      <c r="AB181" s="54">
        <v>36</v>
      </c>
      <c r="AC181" s="55"/>
    </row>
    <row r="182" spans="1:29" s="16" customFormat="1" ht="23.25" x14ac:dyDescent="0.25">
      <c r="A182" s="36">
        <v>101156</v>
      </c>
      <c r="B182" s="56">
        <v>156</v>
      </c>
      <c r="C182" s="50" t="s">
        <v>56</v>
      </c>
      <c r="D182" s="57" t="s">
        <v>159</v>
      </c>
      <c r="E182" s="58" t="s">
        <v>160</v>
      </c>
      <c r="F182" s="58" t="s">
        <v>161</v>
      </c>
      <c r="G182" s="58">
        <v>1</v>
      </c>
      <c r="H182" s="58">
        <v>14</v>
      </c>
      <c r="I182" s="58">
        <v>2</v>
      </c>
      <c r="J182" s="59">
        <v>93</v>
      </c>
      <c r="K182" s="60">
        <v>5893</v>
      </c>
      <c r="L182" s="44">
        <v>5893</v>
      </c>
      <c r="M182" s="44"/>
      <c r="N182" s="45"/>
      <c r="O182" s="45"/>
      <c r="P182" s="46"/>
      <c r="Q182" s="47"/>
      <c r="R182" s="48"/>
      <c r="S182" s="49"/>
      <c r="T182" s="50"/>
      <c r="U182" s="51"/>
      <c r="V182" s="48"/>
      <c r="W182" s="52"/>
      <c r="X182" s="53"/>
      <c r="Y182" s="53"/>
      <c r="Z182" s="53"/>
      <c r="AA182" s="53"/>
      <c r="AB182" s="54"/>
      <c r="AC182" s="55"/>
    </row>
    <row r="183" spans="1:29" s="16" customFormat="1" ht="23.25" x14ac:dyDescent="0.25">
      <c r="A183" s="36">
        <v>101157</v>
      </c>
      <c r="B183" s="56">
        <v>157</v>
      </c>
      <c r="C183" s="50" t="s">
        <v>33</v>
      </c>
      <c r="D183" s="57"/>
      <c r="E183" s="58"/>
      <c r="F183" s="58"/>
      <c r="G183" s="58">
        <v>1</v>
      </c>
      <c r="H183" s="58">
        <v>0</v>
      </c>
      <c r="I183" s="58">
        <v>2</v>
      </c>
      <c r="J183" s="59">
        <v>0</v>
      </c>
      <c r="K183" s="60">
        <v>200</v>
      </c>
      <c r="L183" s="44"/>
      <c r="M183" s="44">
        <v>200</v>
      </c>
      <c r="N183" s="45"/>
      <c r="O183" s="45"/>
      <c r="P183" s="46"/>
      <c r="Q183" s="47">
        <v>101157</v>
      </c>
      <c r="R183" s="48">
        <v>88</v>
      </c>
      <c r="S183" s="49" t="s">
        <v>162</v>
      </c>
      <c r="T183" s="50" t="s">
        <v>35</v>
      </c>
      <c r="U183" s="51" t="s">
        <v>51</v>
      </c>
      <c r="V183" s="48" t="s">
        <v>52</v>
      </c>
      <c r="W183" s="52">
        <v>192</v>
      </c>
      <c r="X183" s="53"/>
      <c r="Y183" s="53">
        <v>192</v>
      </c>
      <c r="Z183" s="53"/>
      <c r="AA183" s="53"/>
      <c r="AB183" s="54">
        <v>35</v>
      </c>
      <c r="AC183" s="55"/>
    </row>
    <row r="184" spans="1:29" s="16" customFormat="1" ht="23.25" x14ac:dyDescent="0.25">
      <c r="A184" s="36">
        <v>101158</v>
      </c>
      <c r="B184" s="56">
        <v>158</v>
      </c>
      <c r="C184" s="50" t="s">
        <v>91</v>
      </c>
      <c r="D184" s="57"/>
      <c r="E184" s="58" t="s">
        <v>72</v>
      </c>
      <c r="F184" s="58"/>
      <c r="G184" s="58">
        <v>14</v>
      </c>
      <c r="H184" s="58">
        <v>19</v>
      </c>
      <c r="I184" s="58">
        <v>0</v>
      </c>
      <c r="J184" s="59">
        <v>0</v>
      </c>
      <c r="K184" s="60">
        <v>7600</v>
      </c>
      <c r="L184" s="44">
        <v>7600</v>
      </c>
      <c r="M184" s="44"/>
      <c r="N184" s="45"/>
      <c r="O184" s="45"/>
      <c r="P184" s="46"/>
      <c r="Q184" s="47"/>
      <c r="R184" s="48"/>
      <c r="S184" s="49"/>
      <c r="T184" s="50"/>
      <c r="U184" s="51"/>
      <c r="V184" s="48"/>
      <c r="W184" s="52"/>
      <c r="X184" s="53"/>
      <c r="Y184" s="53"/>
      <c r="Z184" s="53"/>
      <c r="AA184" s="53"/>
      <c r="AB184" s="54"/>
      <c r="AC184" s="55"/>
    </row>
    <row r="185" spans="1:29" s="16" customFormat="1" ht="23.25" x14ac:dyDescent="0.25">
      <c r="A185" s="36">
        <v>101159</v>
      </c>
      <c r="B185" s="56">
        <v>159</v>
      </c>
      <c r="C185" s="50" t="s">
        <v>91</v>
      </c>
      <c r="D185" s="57"/>
      <c r="E185" s="58" t="s">
        <v>163</v>
      </c>
      <c r="F185" s="58"/>
      <c r="G185" s="58">
        <v>1</v>
      </c>
      <c r="H185" s="58">
        <v>10</v>
      </c>
      <c r="I185" s="58">
        <v>0</v>
      </c>
      <c r="J185" s="59">
        <v>0</v>
      </c>
      <c r="K185" s="60">
        <v>4000</v>
      </c>
      <c r="L185" s="44">
        <v>4000</v>
      </c>
      <c r="M185" s="44"/>
      <c r="N185" s="45"/>
      <c r="O185" s="45"/>
      <c r="P185" s="46"/>
      <c r="Q185" s="47"/>
      <c r="R185" s="48"/>
      <c r="S185" s="49"/>
      <c r="T185" s="50"/>
      <c r="U185" s="51"/>
      <c r="V185" s="48"/>
      <c r="W185" s="52"/>
      <c r="X185" s="53"/>
      <c r="Y185" s="53"/>
      <c r="Z185" s="53"/>
      <c r="AA185" s="53"/>
      <c r="AB185" s="54"/>
      <c r="AC185" s="55"/>
    </row>
    <row r="186" spans="1:29" s="16" customFormat="1" ht="23.25" x14ac:dyDescent="0.25">
      <c r="A186" s="36">
        <v>101160</v>
      </c>
      <c r="B186" s="56">
        <v>160</v>
      </c>
      <c r="C186" s="50" t="s">
        <v>31</v>
      </c>
      <c r="D186" s="57">
        <v>13288</v>
      </c>
      <c r="E186" s="58" t="s">
        <v>128</v>
      </c>
      <c r="F186" s="58" t="s">
        <v>164</v>
      </c>
      <c r="G186" s="58">
        <v>1</v>
      </c>
      <c r="H186" s="58">
        <v>1</v>
      </c>
      <c r="I186" s="58">
        <v>0</v>
      </c>
      <c r="J186" s="59">
        <v>48</v>
      </c>
      <c r="K186" s="60">
        <v>448</v>
      </c>
      <c r="L186" s="44"/>
      <c r="M186" s="44">
        <v>448</v>
      </c>
      <c r="N186" s="45"/>
      <c r="O186" s="45"/>
      <c r="P186" s="46"/>
      <c r="Q186" s="47">
        <v>101160</v>
      </c>
      <c r="R186" s="48">
        <v>89</v>
      </c>
      <c r="S186" s="49" t="s">
        <v>165</v>
      </c>
      <c r="T186" s="50" t="s">
        <v>35</v>
      </c>
      <c r="U186" s="51" t="s">
        <v>36</v>
      </c>
      <c r="V186" s="48" t="s">
        <v>42</v>
      </c>
      <c r="W186" s="52">
        <v>37.5</v>
      </c>
      <c r="X186" s="53"/>
      <c r="Y186" s="53">
        <v>37.5</v>
      </c>
      <c r="Z186" s="53"/>
      <c r="AA186" s="53"/>
      <c r="AB186" s="54">
        <v>32</v>
      </c>
      <c r="AC186" s="55"/>
    </row>
    <row r="187" spans="1:29" s="16" customFormat="1" ht="23.25" x14ac:dyDescent="0.25">
      <c r="A187" s="36">
        <v>101161</v>
      </c>
      <c r="B187" s="56">
        <v>161</v>
      </c>
      <c r="C187" s="50" t="s">
        <v>31</v>
      </c>
      <c r="D187" s="57">
        <v>10778</v>
      </c>
      <c r="E187" s="58" t="s">
        <v>142</v>
      </c>
      <c r="F187" s="58" t="s">
        <v>166</v>
      </c>
      <c r="G187" s="58">
        <v>1</v>
      </c>
      <c r="H187" s="58">
        <v>6</v>
      </c>
      <c r="I187" s="58">
        <v>3</v>
      </c>
      <c r="J187" s="59">
        <v>10</v>
      </c>
      <c r="K187" s="60">
        <v>2710</v>
      </c>
      <c r="L187" s="44">
        <v>2710</v>
      </c>
      <c r="M187" s="44"/>
      <c r="N187" s="45"/>
      <c r="O187" s="45"/>
      <c r="P187" s="46"/>
      <c r="Q187" s="47"/>
      <c r="R187" s="48"/>
      <c r="S187" s="49"/>
      <c r="T187" s="50"/>
      <c r="U187" s="51"/>
      <c r="V187" s="48"/>
      <c r="W187" s="52"/>
      <c r="X187" s="53"/>
      <c r="Y187" s="53"/>
      <c r="Z187" s="53"/>
      <c r="AA187" s="53"/>
      <c r="AB187" s="54"/>
      <c r="AC187" s="55"/>
    </row>
    <row r="188" spans="1:29" s="16" customFormat="1" ht="23.25" x14ac:dyDescent="0.25">
      <c r="A188" s="36">
        <v>101162</v>
      </c>
      <c r="B188" s="56">
        <v>162</v>
      </c>
      <c r="C188" s="50" t="s">
        <v>33</v>
      </c>
      <c r="D188" s="57"/>
      <c r="E188" s="58"/>
      <c r="F188" s="58"/>
      <c r="G188" s="58">
        <v>1</v>
      </c>
      <c r="H188" s="58">
        <v>0</v>
      </c>
      <c r="I188" s="58">
        <v>1</v>
      </c>
      <c r="J188" s="59">
        <v>0</v>
      </c>
      <c r="K188" s="60">
        <v>100</v>
      </c>
      <c r="L188" s="44"/>
      <c r="M188" s="44">
        <v>100</v>
      </c>
      <c r="N188" s="45"/>
      <c r="O188" s="45"/>
      <c r="P188" s="46"/>
      <c r="Q188" s="47">
        <v>101162</v>
      </c>
      <c r="R188" s="48">
        <v>90</v>
      </c>
      <c r="S188" s="49" t="s">
        <v>167</v>
      </c>
      <c r="T188" s="50" t="s">
        <v>35</v>
      </c>
      <c r="U188" s="51" t="s">
        <v>36</v>
      </c>
      <c r="V188" s="48" t="s">
        <v>42</v>
      </c>
      <c r="W188" s="52">
        <v>35</v>
      </c>
      <c r="X188" s="53"/>
      <c r="Y188" s="53">
        <v>35</v>
      </c>
      <c r="Z188" s="53"/>
      <c r="AA188" s="53"/>
      <c r="AB188" s="54">
        <v>1</v>
      </c>
      <c r="AC188" s="55"/>
    </row>
    <row r="189" spans="1:29" s="16" customFormat="1" ht="23.25" x14ac:dyDescent="0.25">
      <c r="A189" s="36"/>
      <c r="B189" s="56"/>
      <c r="C189" s="50"/>
      <c r="D189" s="57"/>
      <c r="E189" s="58"/>
      <c r="F189" s="58"/>
      <c r="G189" s="58"/>
      <c r="H189" s="58"/>
      <c r="I189" s="58"/>
      <c r="J189" s="59"/>
      <c r="K189" s="60"/>
      <c r="L189" s="44"/>
      <c r="M189" s="44"/>
      <c r="N189" s="45"/>
      <c r="O189" s="45"/>
      <c r="P189" s="46"/>
      <c r="Q189" s="47">
        <v>101162</v>
      </c>
      <c r="R189" s="48">
        <v>91</v>
      </c>
      <c r="S189" s="49"/>
      <c r="T189" s="50" t="s">
        <v>168</v>
      </c>
      <c r="U189" s="51" t="s">
        <v>36</v>
      </c>
      <c r="V189" s="48" t="s">
        <v>42</v>
      </c>
      <c r="W189" s="52">
        <v>12</v>
      </c>
      <c r="X189" s="53"/>
      <c r="Y189" s="53"/>
      <c r="Z189" s="53">
        <v>12</v>
      </c>
      <c r="AA189" s="53"/>
      <c r="AB189" s="54">
        <v>1</v>
      </c>
      <c r="AC189" s="55" t="s">
        <v>169</v>
      </c>
    </row>
    <row r="190" spans="1:29" s="16" customFormat="1" ht="23.25" x14ac:dyDescent="0.25">
      <c r="A190" s="36">
        <v>101163</v>
      </c>
      <c r="B190" s="56">
        <v>163</v>
      </c>
      <c r="C190" s="50" t="s">
        <v>31</v>
      </c>
      <c r="D190" s="57">
        <v>1610</v>
      </c>
      <c r="E190" s="58" t="s">
        <v>50</v>
      </c>
      <c r="F190" s="58" t="s">
        <v>49</v>
      </c>
      <c r="G190" s="58">
        <v>1</v>
      </c>
      <c r="H190" s="58">
        <v>22</v>
      </c>
      <c r="I190" s="58">
        <v>0</v>
      </c>
      <c r="J190" s="59">
        <v>48</v>
      </c>
      <c r="K190" s="60">
        <v>8848</v>
      </c>
      <c r="L190" s="44">
        <v>8848</v>
      </c>
      <c r="M190" s="44"/>
      <c r="N190" s="45"/>
      <c r="O190" s="45"/>
      <c r="P190" s="46"/>
      <c r="Q190" s="47"/>
      <c r="R190" s="48"/>
      <c r="S190" s="49"/>
      <c r="T190" s="50"/>
      <c r="U190" s="51"/>
      <c r="V190" s="48"/>
      <c r="W190" s="52"/>
      <c r="X190" s="53"/>
      <c r="Y190" s="53"/>
      <c r="Z190" s="53"/>
      <c r="AA190" s="53"/>
      <c r="AB190" s="54"/>
      <c r="AC190" s="55" t="s">
        <v>170</v>
      </c>
    </row>
    <row r="191" spans="1:29" s="16" customFormat="1" ht="23.25" x14ac:dyDescent="0.25">
      <c r="A191" s="36">
        <v>101164</v>
      </c>
      <c r="B191" s="56">
        <v>164</v>
      </c>
      <c r="C191" s="50" t="s">
        <v>31</v>
      </c>
      <c r="D191" s="57">
        <v>1623</v>
      </c>
      <c r="E191" s="58" t="s">
        <v>171</v>
      </c>
      <c r="F191" s="58" t="s">
        <v>82</v>
      </c>
      <c r="G191" s="58">
        <v>1</v>
      </c>
      <c r="H191" s="58">
        <v>17</v>
      </c>
      <c r="I191" s="58">
        <v>1</v>
      </c>
      <c r="J191" s="59">
        <v>24</v>
      </c>
      <c r="K191" s="60">
        <v>6924</v>
      </c>
      <c r="L191" s="44">
        <v>6924</v>
      </c>
      <c r="M191" s="44"/>
      <c r="N191" s="65"/>
      <c r="O191" s="45"/>
      <c r="P191" s="46"/>
      <c r="Q191" s="47"/>
      <c r="R191" s="48"/>
      <c r="S191" s="49"/>
      <c r="T191" s="50"/>
      <c r="U191" s="51"/>
      <c r="V191" s="48"/>
      <c r="W191" s="52"/>
      <c r="X191" s="53"/>
      <c r="Y191" s="53"/>
      <c r="Z191" s="53"/>
      <c r="AA191" s="53"/>
      <c r="AB191" s="54"/>
      <c r="AC191" s="55" t="s">
        <v>172</v>
      </c>
    </row>
    <row r="192" spans="1:29" s="16" customFormat="1" ht="23.25" x14ac:dyDescent="0.25">
      <c r="A192" s="36">
        <v>101165</v>
      </c>
      <c r="B192" s="56">
        <v>165</v>
      </c>
      <c r="C192" s="50" t="s">
        <v>33</v>
      </c>
      <c r="D192" s="57"/>
      <c r="E192" s="58"/>
      <c r="F192" s="58"/>
      <c r="G192" s="58">
        <v>1</v>
      </c>
      <c r="H192" s="58">
        <v>0</v>
      </c>
      <c r="I192" s="58">
        <v>3</v>
      </c>
      <c r="J192" s="59">
        <v>0</v>
      </c>
      <c r="K192" s="60">
        <v>300</v>
      </c>
      <c r="L192" s="44">
        <v>300</v>
      </c>
      <c r="M192" s="44"/>
      <c r="N192" s="65"/>
      <c r="O192" s="45"/>
      <c r="P192" s="46"/>
      <c r="Q192" s="47"/>
      <c r="R192" s="48"/>
      <c r="S192" s="49"/>
      <c r="T192" s="50"/>
      <c r="U192" s="51"/>
      <c r="V192" s="48"/>
      <c r="W192" s="52"/>
      <c r="X192" s="53"/>
      <c r="Y192" s="53"/>
      <c r="Z192" s="53"/>
      <c r="AA192" s="53"/>
      <c r="AB192" s="54"/>
      <c r="AC192" s="55" t="s">
        <v>172</v>
      </c>
    </row>
    <row r="193" spans="1:29" s="16" customFormat="1" ht="23.25" x14ac:dyDescent="0.25">
      <c r="A193" s="36">
        <v>101166</v>
      </c>
      <c r="B193" s="56">
        <v>166</v>
      </c>
      <c r="C193" s="50" t="s">
        <v>33</v>
      </c>
      <c r="D193" s="57"/>
      <c r="E193" s="58"/>
      <c r="F193" s="58"/>
      <c r="G193" s="58">
        <v>1</v>
      </c>
      <c r="H193" s="58">
        <v>0</v>
      </c>
      <c r="I193" s="58">
        <v>2</v>
      </c>
      <c r="J193" s="59">
        <v>0</v>
      </c>
      <c r="K193" s="60">
        <v>200</v>
      </c>
      <c r="L193" s="44">
        <v>200</v>
      </c>
      <c r="M193" s="44"/>
      <c r="N193" s="65"/>
      <c r="O193" s="45"/>
      <c r="P193" s="46"/>
      <c r="Q193" s="47"/>
      <c r="R193" s="48"/>
      <c r="S193" s="49"/>
      <c r="T193" s="50"/>
      <c r="U193" s="51"/>
      <c r="V193" s="48"/>
      <c r="W193" s="52"/>
      <c r="X193" s="53"/>
      <c r="Y193" s="53"/>
      <c r="Z193" s="53"/>
      <c r="AA193" s="53"/>
      <c r="AB193" s="54"/>
      <c r="AC193" s="55" t="s">
        <v>172</v>
      </c>
    </row>
    <row r="194" spans="1:29" s="16" customFormat="1" ht="23.25" x14ac:dyDescent="0.25">
      <c r="A194" s="36">
        <v>101167</v>
      </c>
      <c r="B194" s="56">
        <v>167</v>
      </c>
      <c r="C194" s="50" t="s">
        <v>31</v>
      </c>
      <c r="D194" s="57">
        <v>10773</v>
      </c>
      <c r="E194" s="58" t="s">
        <v>128</v>
      </c>
      <c r="F194" s="58" t="s">
        <v>173</v>
      </c>
      <c r="G194" s="58">
        <v>1</v>
      </c>
      <c r="H194" s="58">
        <v>8</v>
      </c>
      <c r="I194" s="58">
        <v>5</v>
      </c>
      <c r="J194" s="59">
        <v>10</v>
      </c>
      <c r="K194" s="60">
        <v>3710</v>
      </c>
      <c r="L194" s="44">
        <v>3710</v>
      </c>
      <c r="M194" s="44"/>
      <c r="N194" s="65"/>
      <c r="O194" s="45"/>
      <c r="P194" s="46"/>
      <c r="Q194" s="47"/>
      <c r="R194" s="48"/>
      <c r="S194" s="49"/>
      <c r="T194" s="50"/>
      <c r="U194" s="51"/>
      <c r="V194" s="48"/>
      <c r="W194" s="52"/>
      <c r="X194" s="53"/>
      <c r="Y194" s="53"/>
      <c r="Z194" s="53"/>
      <c r="AA194" s="53"/>
      <c r="AB194" s="54"/>
      <c r="AC194" s="55" t="s">
        <v>172</v>
      </c>
    </row>
    <row r="195" spans="1:29" s="16" customFormat="1" ht="23.25" x14ac:dyDescent="0.25">
      <c r="A195" s="36">
        <v>101168</v>
      </c>
      <c r="B195" s="56">
        <v>168</v>
      </c>
      <c r="C195" s="50" t="s">
        <v>33</v>
      </c>
      <c r="D195" s="57"/>
      <c r="E195" s="58"/>
      <c r="F195" s="58"/>
      <c r="G195" s="58">
        <v>1</v>
      </c>
      <c r="H195" s="58">
        <v>0</v>
      </c>
      <c r="I195" s="58">
        <v>1</v>
      </c>
      <c r="J195" s="59">
        <v>20</v>
      </c>
      <c r="K195" s="60">
        <v>120</v>
      </c>
      <c r="L195" s="44"/>
      <c r="M195" s="44">
        <v>120</v>
      </c>
      <c r="N195" s="65"/>
      <c r="O195" s="45"/>
      <c r="P195" s="46"/>
      <c r="Q195" s="47">
        <v>101168</v>
      </c>
      <c r="R195" s="48">
        <v>92</v>
      </c>
      <c r="S195" s="49"/>
      <c r="T195" s="50" t="s">
        <v>35</v>
      </c>
      <c r="U195" s="51" t="s">
        <v>36</v>
      </c>
      <c r="V195" s="48" t="s">
        <v>37</v>
      </c>
      <c r="W195" s="52">
        <v>63</v>
      </c>
      <c r="X195" s="53"/>
      <c r="Y195" s="53">
        <v>63</v>
      </c>
      <c r="Z195" s="53"/>
      <c r="AA195" s="53"/>
      <c r="AB195" s="54">
        <v>5</v>
      </c>
      <c r="AC195" s="55" t="s">
        <v>172</v>
      </c>
    </row>
    <row r="196" spans="1:29" s="16" customFormat="1" ht="23.25" x14ac:dyDescent="0.25">
      <c r="A196" s="36">
        <v>101169</v>
      </c>
      <c r="B196" s="56">
        <v>169</v>
      </c>
      <c r="C196" s="50" t="s">
        <v>31</v>
      </c>
      <c r="D196" s="57">
        <v>11146</v>
      </c>
      <c r="E196" s="58" t="s">
        <v>128</v>
      </c>
      <c r="F196" s="58" t="s">
        <v>75</v>
      </c>
      <c r="G196" s="58">
        <v>1</v>
      </c>
      <c r="H196" s="58">
        <v>1</v>
      </c>
      <c r="I196" s="58">
        <v>2</v>
      </c>
      <c r="J196" s="59">
        <v>14</v>
      </c>
      <c r="K196" s="60">
        <v>614</v>
      </c>
      <c r="L196" s="44">
        <v>614</v>
      </c>
      <c r="M196" s="44"/>
      <c r="N196" s="65"/>
      <c r="O196" s="45"/>
      <c r="P196" s="46"/>
      <c r="Q196" s="47"/>
      <c r="R196" s="48"/>
      <c r="S196" s="49"/>
      <c r="T196" s="50"/>
      <c r="U196" s="51"/>
      <c r="V196" s="48"/>
      <c r="W196" s="52"/>
      <c r="X196" s="53"/>
      <c r="Y196" s="53"/>
      <c r="Z196" s="53"/>
      <c r="AA196" s="53"/>
      <c r="AB196" s="54"/>
      <c r="AC196" s="55" t="s">
        <v>172</v>
      </c>
    </row>
    <row r="197" spans="1:29" s="16" customFormat="1" ht="23.25" x14ac:dyDescent="0.25">
      <c r="A197" s="36">
        <v>101170</v>
      </c>
      <c r="B197" s="56">
        <v>170</v>
      </c>
      <c r="C197" s="50" t="s">
        <v>31</v>
      </c>
      <c r="D197" s="57">
        <v>11147</v>
      </c>
      <c r="E197" s="58" t="s">
        <v>171</v>
      </c>
      <c r="F197" s="58" t="s">
        <v>174</v>
      </c>
      <c r="G197" s="58">
        <v>1</v>
      </c>
      <c r="H197" s="58">
        <v>3</v>
      </c>
      <c r="I197" s="58">
        <v>1</v>
      </c>
      <c r="J197" s="59">
        <v>10</v>
      </c>
      <c r="K197" s="60">
        <v>1310</v>
      </c>
      <c r="L197" s="44">
        <v>1310</v>
      </c>
      <c r="M197" s="44"/>
      <c r="N197" s="65"/>
      <c r="O197" s="45"/>
      <c r="P197" s="46"/>
      <c r="Q197" s="47"/>
      <c r="R197" s="48"/>
      <c r="S197" s="49"/>
      <c r="T197" s="50"/>
      <c r="U197" s="51"/>
      <c r="V197" s="48"/>
      <c r="W197" s="52"/>
      <c r="X197" s="53"/>
      <c r="Y197" s="53"/>
      <c r="Z197" s="53"/>
      <c r="AA197" s="53"/>
      <c r="AB197" s="54"/>
      <c r="AC197" s="55" t="s">
        <v>172</v>
      </c>
    </row>
    <row r="198" spans="1:29" s="16" customFormat="1" ht="24" thickBot="1" x14ac:dyDescent="0.3">
      <c r="A198" s="67">
        <v>101171</v>
      </c>
      <c r="B198" s="68">
        <v>171</v>
      </c>
      <c r="C198" s="69" t="s">
        <v>175</v>
      </c>
      <c r="D198" s="70">
        <v>1624</v>
      </c>
      <c r="E198" s="71">
        <v>13</v>
      </c>
      <c r="F198" s="71"/>
      <c r="G198" s="71">
        <v>1</v>
      </c>
      <c r="H198" s="71">
        <v>28</v>
      </c>
      <c r="I198" s="71"/>
      <c r="J198" s="72">
        <v>40</v>
      </c>
      <c r="K198" s="73">
        <v>11240</v>
      </c>
      <c r="L198" s="74">
        <v>11240</v>
      </c>
      <c r="M198" s="74"/>
      <c r="N198" s="75"/>
      <c r="O198" s="75"/>
      <c r="P198" s="76"/>
      <c r="Q198" s="77"/>
      <c r="R198" s="78"/>
      <c r="S198" s="79"/>
      <c r="T198" s="69"/>
      <c r="U198" s="80"/>
      <c r="V198" s="78"/>
      <c r="W198" s="81"/>
      <c r="X198" s="82"/>
      <c r="Y198" s="82"/>
      <c r="Z198" s="82"/>
      <c r="AA198" s="82"/>
      <c r="AB198" s="83"/>
      <c r="AC198" s="84"/>
    </row>
  </sheetData>
  <mergeCells count="34"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  <mergeCell ref="H3:H5"/>
    <mergeCell ref="I3:I5"/>
    <mergeCell ref="J3:J5"/>
    <mergeCell ref="L3:L5"/>
    <mergeCell ref="L2:P2"/>
    <mergeCell ref="M3:M5"/>
    <mergeCell ref="N3:N5"/>
    <mergeCell ref="O3:O5"/>
    <mergeCell ref="P3:P5"/>
    <mergeCell ref="Q2:Q5"/>
    <mergeCell ref="R2:R5"/>
    <mergeCell ref="S2:S5"/>
    <mergeCell ref="T2:U4"/>
    <mergeCell ref="V2:V5"/>
    <mergeCell ref="X3:X5"/>
    <mergeCell ref="Y3:Y5"/>
    <mergeCell ref="Z3:Z5"/>
    <mergeCell ref="AA3:AA5"/>
    <mergeCell ref="W2:W5"/>
    <mergeCell ref="X2:AA2"/>
  </mergeCells>
  <dataValidations count="4">
    <dataValidation type="list" allowBlank="1" showInputMessage="1" showErrorMessage="1" sqref="U7:U198" xr:uid="{30E1150D-CC67-415D-89C6-58A4A5D2C9C8}">
      <formula1>จำนวนชั้น</formula1>
    </dataValidation>
    <dataValidation type="list" allowBlank="1" showInputMessage="1" showErrorMessage="1" sqref="C7:C198" xr:uid="{D89B0AC7-675F-403A-88F6-6CC1C4CAF82B}">
      <formula1>ประเภทที่ดิน</formula1>
    </dataValidation>
    <dataValidation type="list" allowBlank="1" showInputMessage="1" showErrorMessage="1" sqref="T7:T198" xr:uid="{3711D066-A30F-4B75-9722-BC357386B52A}">
      <formula1>ประเภทสิ่งปลูกสร้างตามบัญชีกรมธนารักษ์</formula1>
    </dataValidation>
    <dataValidation type="list" allowBlank="1" showInputMessage="1" showErrorMessage="1" sqref="V7:V198" xr:uid="{E905A872-0868-419C-B2F9-ACD7EA116A54}">
      <formula1>ลักษณะสิ่งปลูกสร้าง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A203D-7F99-4FA1-8D47-A324C77A381F}">
  <dimension ref="A1:AC332"/>
  <sheetViews>
    <sheetView workbookViewId="0">
      <pane xSplit="2" ySplit="6" topLeftCell="G76" activePane="bottomRight" state="frozen"/>
      <selection pane="topRight" activeCell="C1" sqref="C1"/>
      <selection pane="bottomLeft" activeCell="A7" sqref="A7"/>
      <selection pane="bottomRight" activeCell="R66" sqref="R66"/>
    </sheetView>
  </sheetViews>
  <sheetFormatPr defaultRowHeight="19.5" x14ac:dyDescent="0.25"/>
  <cols>
    <col min="1" max="16384" width="9" style="16"/>
  </cols>
  <sheetData>
    <row r="1" spans="1:29" ht="24" thickBot="1" x14ac:dyDescent="0.3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407" t="s">
        <v>1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9"/>
    </row>
    <row r="2" spans="1:29" ht="23.25" x14ac:dyDescent="0.25">
      <c r="A2" s="410" t="s">
        <v>2</v>
      </c>
      <c r="B2" s="412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3"/>
      <c r="K2" s="443" t="s">
        <v>9</v>
      </c>
      <c r="L2" s="392" t="s">
        <v>10</v>
      </c>
      <c r="M2" s="392"/>
      <c r="N2" s="392"/>
      <c r="O2" s="392"/>
      <c r="P2" s="392"/>
      <c r="Q2" s="451" t="s">
        <v>2</v>
      </c>
      <c r="R2" s="429" t="s">
        <v>3</v>
      </c>
      <c r="S2" s="429" t="s">
        <v>11</v>
      </c>
      <c r="T2" s="376" t="s">
        <v>12</v>
      </c>
      <c r="U2" s="377"/>
      <c r="V2" s="378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26" t="s">
        <v>17</v>
      </c>
    </row>
    <row r="3" spans="1:29" x14ac:dyDescent="0.25">
      <c r="A3" s="410"/>
      <c r="B3" s="413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432" t="s">
        <v>22</v>
      </c>
      <c r="K3" s="436"/>
      <c r="L3" s="435" t="s">
        <v>23</v>
      </c>
      <c r="M3" s="438" t="s">
        <v>24</v>
      </c>
      <c r="N3" s="435" t="s">
        <v>25</v>
      </c>
      <c r="O3" s="435" t="s">
        <v>26</v>
      </c>
      <c r="P3" s="401" t="s">
        <v>27</v>
      </c>
      <c r="Q3" s="452"/>
      <c r="R3" s="430"/>
      <c r="S3" s="430"/>
      <c r="T3" s="376"/>
      <c r="U3" s="377"/>
      <c r="V3" s="379"/>
      <c r="W3" s="367"/>
      <c r="X3" s="363" t="s">
        <v>28</v>
      </c>
      <c r="Y3" s="363" t="s">
        <v>24</v>
      </c>
      <c r="Z3" s="363" t="s">
        <v>25</v>
      </c>
      <c r="AA3" s="363" t="s">
        <v>29</v>
      </c>
      <c r="AB3" s="379"/>
      <c r="AC3" s="427"/>
    </row>
    <row r="4" spans="1:29" x14ac:dyDescent="0.25">
      <c r="A4" s="410"/>
      <c r="B4" s="413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02"/>
      <c r="Q4" s="452"/>
      <c r="R4" s="430"/>
      <c r="S4" s="430"/>
      <c r="T4" s="376"/>
      <c r="U4" s="377"/>
      <c r="V4" s="379"/>
      <c r="W4" s="367"/>
      <c r="X4" s="364"/>
      <c r="Y4" s="364"/>
      <c r="Z4" s="364"/>
      <c r="AA4" s="364"/>
      <c r="AB4" s="379"/>
      <c r="AC4" s="427"/>
    </row>
    <row r="5" spans="1:29" ht="24" thickBot="1" x14ac:dyDescent="0.3">
      <c r="A5" s="411"/>
      <c r="B5" s="414"/>
      <c r="C5" s="417"/>
      <c r="D5" s="420"/>
      <c r="E5" s="417"/>
      <c r="F5" s="417"/>
      <c r="G5" s="417"/>
      <c r="H5" s="383"/>
      <c r="I5" s="383"/>
      <c r="J5" s="434"/>
      <c r="K5" s="437"/>
      <c r="L5" s="437"/>
      <c r="M5" s="440"/>
      <c r="N5" s="434"/>
      <c r="O5" s="434"/>
      <c r="P5" s="403"/>
      <c r="Q5" s="453"/>
      <c r="R5" s="431"/>
      <c r="S5" s="431"/>
      <c r="T5" s="85"/>
      <c r="U5" s="86" t="s">
        <v>30</v>
      </c>
      <c r="V5" s="380"/>
      <c r="W5" s="368"/>
      <c r="X5" s="365"/>
      <c r="Y5" s="365"/>
      <c r="Z5" s="365"/>
      <c r="AA5" s="365"/>
      <c r="AB5" s="380"/>
      <c r="AC5" s="428"/>
    </row>
    <row r="6" spans="1:29" ht="23.25" x14ac:dyDescent="0.25">
      <c r="A6" s="2"/>
      <c r="B6" s="3"/>
      <c r="C6" s="4"/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25"/>
      <c r="R6" s="11"/>
      <c r="S6" s="11"/>
      <c r="T6" s="12"/>
      <c r="U6" s="13"/>
      <c r="V6" s="4"/>
      <c r="W6" s="14"/>
      <c r="X6" s="15"/>
      <c r="Y6" s="15"/>
      <c r="Z6" s="15"/>
      <c r="AA6" s="15"/>
      <c r="AB6" s="4"/>
      <c r="AC6" s="6"/>
    </row>
    <row r="7" spans="1:29" ht="23.25" x14ac:dyDescent="0.25">
      <c r="A7" s="126">
        <v>110001</v>
      </c>
      <c r="B7" s="90">
        <v>1</v>
      </c>
      <c r="C7" s="89" t="s">
        <v>31</v>
      </c>
      <c r="D7" s="89">
        <v>3714</v>
      </c>
      <c r="E7" s="91">
        <v>2</v>
      </c>
      <c r="F7" s="91">
        <v>14</v>
      </c>
      <c r="G7" s="91">
        <v>10</v>
      </c>
      <c r="H7" s="91">
        <v>8</v>
      </c>
      <c r="I7" s="91">
        <v>2</v>
      </c>
      <c r="J7" s="91">
        <v>0</v>
      </c>
      <c r="K7" s="92">
        <v>3400</v>
      </c>
      <c r="L7" s="92">
        <v>3400</v>
      </c>
      <c r="M7" s="43"/>
      <c r="N7" s="92"/>
      <c r="O7" s="92"/>
      <c r="P7" s="92"/>
      <c r="Q7" s="127"/>
      <c r="R7" s="91"/>
      <c r="S7" s="89"/>
      <c r="T7" s="38"/>
      <c r="U7" s="94"/>
      <c r="V7" s="91"/>
      <c r="W7" s="95"/>
      <c r="X7" s="43"/>
      <c r="Y7" s="96"/>
      <c r="Z7" s="96"/>
      <c r="AA7" s="96"/>
      <c r="AB7" s="91"/>
      <c r="AC7" s="92"/>
    </row>
    <row r="8" spans="1:29" ht="23.25" x14ac:dyDescent="0.25">
      <c r="A8" s="128">
        <v>110002</v>
      </c>
      <c r="B8" s="90">
        <v>2</v>
      </c>
      <c r="C8" s="91" t="s">
        <v>33</v>
      </c>
      <c r="D8" s="89"/>
      <c r="E8" s="91"/>
      <c r="F8" s="91"/>
      <c r="G8" s="91">
        <v>10</v>
      </c>
      <c r="H8" s="91">
        <v>22</v>
      </c>
      <c r="I8" s="91">
        <v>2</v>
      </c>
      <c r="J8" s="91">
        <v>0</v>
      </c>
      <c r="K8" s="92">
        <v>9000</v>
      </c>
      <c r="L8" s="43">
        <v>9000</v>
      </c>
      <c r="M8" s="44"/>
      <c r="N8" s="45"/>
      <c r="O8" s="45"/>
      <c r="P8" s="45"/>
      <c r="Q8" s="129"/>
      <c r="R8" s="48"/>
      <c r="S8" s="49"/>
      <c r="T8" s="50"/>
      <c r="U8" s="51"/>
      <c r="V8" s="48"/>
      <c r="W8" s="52"/>
      <c r="X8" s="53"/>
      <c r="Y8" s="53"/>
      <c r="Z8" s="53"/>
      <c r="AA8" s="53"/>
      <c r="AB8" s="48"/>
      <c r="AC8" s="53"/>
    </row>
    <row r="9" spans="1:29" ht="23.25" x14ac:dyDescent="0.25">
      <c r="A9" s="128">
        <v>110003</v>
      </c>
      <c r="B9" s="130">
        <v>3</v>
      </c>
      <c r="C9" s="48" t="s">
        <v>91</v>
      </c>
      <c r="D9" s="49"/>
      <c r="E9" s="48">
        <v>104</v>
      </c>
      <c r="F9" s="48"/>
      <c r="G9" s="48">
        <v>10</v>
      </c>
      <c r="H9" s="48">
        <v>1</v>
      </c>
      <c r="I9" s="48">
        <v>1</v>
      </c>
      <c r="J9" s="48">
        <v>68</v>
      </c>
      <c r="K9" s="45">
        <v>568</v>
      </c>
      <c r="L9" s="44">
        <v>568</v>
      </c>
      <c r="M9" s="44"/>
      <c r="N9" s="45"/>
      <c r="O9" s="45"/>
      <c r="P9" s="45"/>
      <c r="Q9" s="129"/>
      <c r="R9" s="48"/>
      <c r="S9" s="49"/>
      <c r="T9" s="50"/>
      <c r="U9" s="51"/>
      <c r="V9" s="48"/>
      <c r="W9" s="52"/>
      <c r="X9" s="53"/>
      <c r="Y9" s="53"/>
      <c r="Z9" s="53"/>
      <c r="AA9" s="53"/>
      <c r="AB9" s="48"/>
      <c r="AC9" s="53"/>
    </row>
    <row r="10" spans="1:29" ht="23.25" x14ac:dyDescent="0.25">
      <c r="A10" s="128">
        <v>110004</v>
      </c>
      <c r="B10" s="130">
        <v>4</v>
      </c>
      <c r="C10" s="48" t="s">
        <v>33</v>
      </c>
      <c r="D10" s="49"/>
      <c r="E10" s="48"/>
      <c r="F10" s="48"/>
      <c r="G10" s="48">
        <v>10</v>
      </c>
      <c r="H10" s="48">
        <v>0</v>
      </c>
      <c r="I10" s="48">
        <v>2</v>
      </c>
      <c r="J10" s="48">
        <v>3</v>
      </c>
      <c r="K10" s="45">
        <v>203</v>
      </c>
      <c r="L10" s="44"/>
      <c r="M10" s="44">
        <v>203</v>
      </c>
      <c r="N10" s="45"/>
      <c r="O10" s="45"/>
      <c r="P10" s="45"/>
      <c r="Q10" s="129">
        <v>110004</v>
      </c>
      <c r="R10" s="48">
        <v>1</v>
      </c>
      <c r="S10" s="49" t="s">
        <v>231</v>
      </c>
      <c r="T10" s="50" t="s">
        <v>430</v>
      </c>
      <c r="U10" s="51" t="s">
        <v>36</v>
      </c>
      <c r="V10" s="48" t="s">
        <v>37</v>
      </c>
      <c r="W10" s="52">
        <v>48</v>
      </c>
      <c r="X10" s="53"/>
      <c r="Y10" s="53">
        <v>48</v>
      </c>
      <c r="Z10" s="53"/>
      <c r="AA10" s="53"/>
      <c r="AB10" s="48">
        <v>16</v>
      </c>
      <c r="AC10" s="53"/>
    </row>
    <row r="11" spans="1:29" ht="23.25" x14ac:dyDescent="0.25">
      <c r="A11" s="128">
        <v>110005</v>
      </c>
      <c r="B11" s="130">
        <v>5</v>
      </c>
      <c r="C11" s="48" t="s">
        <v>31</v>
      </c>
      <c r="D11" s="49">
        <v>7513</v>
      </c>
      <c r="E11" s="48">
        <v>16</v>
      </c>
      <c r="F11" s="48" t="s">
        <v>144</v>
      </c>
      <c r="G11" s="48">
        <v>10</v>
      </c>
      <c r="H11" s="48">
        <v>49</v>
      </c>
      <c r="I11" s="48">
        <v>3</v>
      </c>
      <c r="J11" s="48">
        <v>4</v>
      </c>
      <c r="K11" s="45">
        <v>19904</v>
      </c>
      <c r="L11" s="44">
        <v>19504</v>
      </c>
      <c r="M11" s="44"/>
      <c r="N11" s="45"/>
      <c r="O11" s="45"/>
      <c r="P11" s="45"/>
      <c r="Q11" s="129"/>
      <c r="R11" s="48"/>
      <c r="S11" s="49"/>
      <c r="T11" s="50"/>
      <c r="U11" s="51"/>
      <c r="V11" s="48"/>
      <c r="W11" s="52"/>
      <c r="X11" s="53"/>
      <c r="Y11" s="53"/>
      <c r="Z11" s="53"/>
      <c r="AA11" s="53"/>
      <c r="AB11" s="48"/>
      <c r="AC11" s="53"/>
    </row>
    <row r="12" spans="1:29" ht="23.25" x14ac:dyDescent="0.25">
      <c r="A12" s="128">
        <v>110006</v>
      </c>
      <c r="B12" s="130">
        <v>6</v>
      </c>
      <c r="C12" s="48" t="s">
        <v>33</v>
      </c>
      <c r="D12" s="49"/>
      <c r="E12" s="48"/>
      <c r="F12" s="48"/>
      <c r="G12" s="48">
        <v>10</v>
      </c>
      <c r="H12" s="48">
        <v>1</v>
      </c>
      <c r="I12" s="48">
        <v>0</v>
      </c>
      <c r="J12" s="48">
        <v>0</v>
      </c>
      <c r="K12" s="45">
        <v>400</v>
      </c>
      <c r="L12" s="44"/>
      <c r="M12" s="44">
        <v>400</v>
      </c>
      <c r="N12" s="45"/>
      <c r="O12" s="45"/>
      <c r="P12" s="45"/>
      <c r="Q12" s="129">
        <v>110006</v>
      </c>
      <c r="R12" s="48">
        <v>2</v>
      </c>
      <c r="S12" s="49">
        <v>69</v>
      </c>
      <c r="T12" s="50" t="s">
        <v>430</v>
      </c>
      <c r="U12" s="51" t="s">
        <v>36</v>
      </c>
      <c r="V12" s="48" t="s">
        <v>37</v>
      </c>
      <c r="W12" s="52">
        <v>49</v>
      </c>
      <c r="X12" s="53"/>
      <c r="Y12" s="53">
        <v>49</v>
      </c>
      <c r="Z12" s="53"/>
      <c r="AA12" s="53"/>
      <c r="AB12" s="48">
        <v>1</v>
      </c>
      <c r="AC12" s="53"/>
    </row>
    <row r="13" spans="1:29" ht="23.25" x14ac:dyDescent="0.25">
      <c r="A13" s="128"/>
      <c r="B13" s="130"/>
      <c r="C13" s="48"/>
      <c r="D13" s="49"/>
      <c r="E13" s="48"/>
      <c r="F13" s="48"/>
      <c r="G13" s="48"/>
      <c r="H13" s="48"/>
      <c r="I13" s="48"/>
      <c r="J13" s="48"/>
      <c r="K13" s="45"/>
      <c r="L13" s="44"/>
      <c r="M13" s="44"/>
      <c r="N13" s="45"/>
      <c r="O13" s="45"/>
      <c r="P13" s="45"/>
      <c r="Q13" s="129">
        <v>110006</v>
      </c>
      <c r="R13" s="48">
        <v>3</v>
      </c>
      <c r="S13" s="49"/>
      <c r="T13" s="50" t="s">
        <v>41</v>
      </c>
      <c r="U13" s="51" t="s">
        <v>36</v>
      </c>
      <c r="V13" s="48" t="s">
        <v>42</v>
      </c>
      <c r="W13" s="52">
        <v>49</v>
      </c>
      <c r="X13" s="53"/>
      <c r="Y13" s="53"/>
      <c r="Z13" s="53">
        <v>49</v>
      </c>
      <c r="AA13" s="53"/>
      <c r="AB13" s="48">
        <v>6</v>
      </c>
      <c r="AC13" s="53"/>
    </row>
    <row r="14" spans="1:29" ht="23.25" x14ac:dyDescent="0.25">
      <c r="A14" s="128"/>
      <c r="B14" s="130"/>
      <c r="C14" s="48"/>
      <c r="D14" s="49"/>
      <c r="E14" s="48"/>
      <c r="F14" s="48"/>
      <c r="G14" s="48"/>
      <c r="H14" s="48"/>
      <c r="I14" s="48"/>
      <c r="J14" s="48"/>
      <c r="K14" s="45"/>
      <c r="L14" s="44"/>
      <c r="M14" s="44"/>
      <c r="N14" s="45"/>
      <c r="O14" s="45"/>
      <c r="P14" s="45"/>
      <c r="Q14" s="129">
        <v>110006</v>
      </c>
      <c r="R14" s="48">
        <v>4</v>
      </c>
      <c r="S14" s="49"/>
      <c r="T14" s="50" t="s">
        <v>168</v>
      </c>
      <c r="U14" s="51" t="s">
        <v>36</v>
      </c>
      <c r="V14" s="48" t="s">
        <v>42</v>
      </c>
      <c r="W14" s="52">
        <v>100</v>
      </c>
      <c r="X14" s="53"/>
      <c r="Y14" s="53"/>
      <c r="Z14" s="53">
        <v>100</v>
      </c>
      <c r="AA14" s="53"/>
      <c r="AB14" s="48">
        <v>15</v>
      </c>
      <c r="AC14" s="53" t="s">
        <v>241</v>
      </c>
    </row>
    <row r="15" spans="1:29" ht="23.25" x14ac:dyDescent="0.25">
      <c r="A15" s="128">
        <v>110007</v>
      </c>
      <c r="B15" s="130">
        <v>7</v>
      </c>
      <c r="C15" s="48" t="s">
        <v>31</v>
      </c>
      <c r="D15" s="49">
        <v>7253</v>
      </c>
      <c r="E15" s="48">
        <v>13</v>
      </c>
      <c r="F15" s="48" t="s">
        <v>383</v>
      </c>
      <c r="G15" s="48">
        <v>22</v>
      </c>
      <c r="H15" s="48">
        <v>9</v>
      </c>
      <c r="I15" s="48">
        <v>0</v>
      </c>
      <c r="J15" s="48">
        <v>95</v>
      </c>
      <c r="K15" s="45">
        <v>3695</v>
      </c>
      <c r="L15" s="44">
        <v>3695</v>
      </c>
      <c r="M15" s="44"/>
      <c r="N15" s="45"/>
      <c r="O15" s="45"/>
      <c r="P15" s="45"/>
      <c r="Q15" s="129"/>
      <c r="R15" s="48"/>
      <c r="S15" s="49"/>
      <c r="T15" s="50"/>
      <c r="U15" s="51"/>
      <c r="V15" s="48"/>
      <c r="W15" s="52"/>
      <c r="X15" s="53"/>
      <c r="Y15" s="53"/>
      <c r="Z15" s="53"/>
      <c r="AA15" s="53"/>
      <c r="AB15" s="48"/>
      <c r="AC15" s="53"/>
    </row>
    <row r="16" spans="1:29" ht="23.25" x14ac:dyDescent="0.25">
      <c r="A16" s="128">
        <v>110008</v>
      </c>
      <c r="B16" s="130">
        <v>8</v>
      </c>
      <c r="C16" s="48" t="s">
        <v>33</v>
      </c>
      <c r="D16" s="49"/>
      <c r="E16" s="48"/>
      <c r="F16" s="48"/>
      <c r="G16" s="48">
        <v>10</v>
      </c>
      <c r="H16" s="48">
        <v>0</v>
      </c>
      <c r="I16" s="48">
        <v>2</v>
      </c>
      <c r="J16" s="48">
        <v>0</v>
      </c>
      <c r="K16" s="45">
        <v>200</v>
      </c>
      <c r="L16" s="44"/>
      <c r="M16" s="44">
        <v>200</v>
      </c>
      <c r="N16" s="45"/>
      <c r="O16" s="45"/>
      <c r="P16" s="45"/>
      <c r="Q16" s="129">
        <v>110008</v>
      </c>
      <c r="R16" s="48">
        <v>5</v>
      </c>
      <c r="S16" s="49">
        <v>70</v>
      </c>
      <c r="T16" s="50" t="s">
        <v>430</v>
      </c>
      <c r="U16" s="51" t="s">
        <v>36</v>
      </c>
      <c r="V16" s="48" t="s">
        <v>37</v>
      </c>
      <c r="W16" s="52">
        <v>588</v>
      </c>
      <c r="X16" s="53"/>
      <c r="Y16" s="53">
        <v>558</v>
      </c>
      <c r="Z16" s="53"/>
      <c r="AA16" s="53"/>
      <c r="AB16" s="48">
        <v>30</v>
      </c>
      <c r="AC16" s="53"/>
    </row>
    <row r="17" spans="1:29" ht="23.25" x14ac:dyDescent="0.25">
      <c r="A17" s="128"/>
      <c r="B17" s="130"/>
      <c r="C17" s="48"/>
      <c r="D17" s="49"/>
      <c r="E17" s="48"/>
      <c r="F17" s="48"/>
      <c r="G17" s="48"/>
      <c r="H17" s="48"/>
      <c r="I17" s="48"/>
      <c r="J17" s="48"/>
      <c r="K17" s="45"/>
      <c r="L17" s="44"/>
      <c r="M17" s="44"/>
      <c r="N17" s="45"/>
      <c r="O17" s="45"/>
      <c r="P17" s="45"/>
      <c r="Q17" s="129">
        <v>110008</v>
      </c>
      <c r="R17" s="48">
        <v>6</v>
      </c>
      <c r="S17" s="49"/>
      <c r="T17" s="50" t="s">
        <v>41</v>
      </c>
      <c r="U17" s="51" t="s">
        <v>36</v>
      </c>
      <c r="V17" s="48" t="s">
        <v>42</v>
      </c>
      <c r="W17" s="52">
        <v>6</v>
      </c>
      <c r="X17" s="53"/>
      <c r="Y17" s="53"/>
      <c r="Z17" s="53">
        <v>6</v>
      </c>
      <c r="AA17" s="53"/>
      <c r="AB17" s="48">
        <v>30</v>
      </c>
      <c r="AC17" s="53"/>
    </row>
    <row r="18" spans="1:29" ht="23.25" x14ac:dyDescent="0.25">
      <c r="A18" s="128">
        <v>110009</v>
      </c>
      <c r="B18" s="130">
        <v>9</v>
      </c>
      <c r="C18" s="48" t="s">
        <v>31</v>
      </c>
      <c r="D18" s="49">
        <v>7510</v>
      </c>
      <c r="E18" s="48">
        <v>13</v>
      </c>
      <c r="F18" s="48" t="s">
        <v>49</v>
      </c>
      <c r="G18" s="48">
        <v>10</v>
      </c>
      <c r="H18" s="48">
        <v>14</v>
      </c>
      <c r="I18" s="48">
        <v>1</v>
      </c>
      <c r="J18" s="48">
        <v>98</v>
      </c>
      <c r="K18" s="45">
        <v>5798</v>
      </c>
      <c r="L18" s="44">
        <v>5798</v>
      </c>
      <c r="M18" s="44"/>
      <c r="N18" s="45"/>
      <c r="O18" s="45"/>
      <c r="P18" s="45"/>
      <c r="Q18" s="129"/>
      <c r="R18" s="48"/>
      <c r="S18" s="49"/>
      <c r="T18" s="50"/>
      <c r="U18" s="51"/>
      <c r="V18" s="48"/>
      <c r="W18" s="52"/>
      <c r="X18" s="53"/>
      <c r="Y18" s="53"/>
      <c r="Z18" s="53"/>
      <c r="AA18" s="53"/>
      <c r="AB18" s="48"/>
      <c r="AC18" s="53"/>
    </row>
    <row r="19" spans="1:29" ht="23.25" x14ac:dyDescent="0.25">
      <c r="A19" s="128">
        <v>110010</v>
      </c>
      <c r="B19" s="130">
        <v>10</v>
      </c>
      <c r="C19" s="48" t="s">
        <v>31</v>
      </c>
      <c r="D19" s="49">
        <v>4855</v>
      </c>
      <c r="E19" s="48">
        <v>1</v>
      </c>
      <c r="F19" s="48" t="s">
        <v>388</v>
      </c>
      <c r="G19" s="48">
        <v>10</v>
      </c>
      <c r="H19" s="48">
        <v>15</v>
      </c>
      <c r="I19" s="48">
        <v>1</v>
      </c>
      <c r="J19" s="48">
        <v>9</v>
      </c>
      <c r="K19" s="45">
        <v>6109</v>
      </c>
      <c r="L19" s="44">
        <v>6109</v>
      </c>
      <c r="M19" s="44"/>
      <c r="N19" s="45"/>
      <c r="O19" s="45"/>
      <c r="P19" s="45"/>
      <c r="Q19" s="129"/>
      <c r="R19" s="48"/>
      <c r="S19" s="49"/>
      <c r="T19" s="50"/>
      <c r="U19" s="51"/>
      <c r="V19" s="48"/>
      <c r="W19" s="52"/>
      <c r="X19" s="53"/>
      <c r="Y19" s="53"/>
      <c r="Z19" s="53"/>
      <c r="AA19" s="53"/>
      <c r="AB19" s="48"/>
      <c r="AC19" s="53"/>
    </row>
    <row r="20" spans="1:29" ht="23.25" x14ac:dyDescent="0.25">
      <c r="A20" s="128">
        <v>110011</v>
      </c>
      <c r="B20" s="130">
        <v>11</v>
      </c>
      <c r="C20" s="48" t="s">
        <v>31</v>
      </c>
      <c r="D20" s="49">
        <v>7543</v>
      </c>
      <c r="E20" s="48">
        <v>4</v>
      </c>
      <c r="F20" s="48" t="s">
        <v>76</v>
      </c>
      <c r="G20" s="48">
        <v>18</v>
      </c>
      <c r="H20" s="48">
        <v>13</v>
      </c>
      <c r="I20" s="48">
        <v>3</v>
      </c>
      <c r="J20" s="48">
        <v>63</v>
      </c>
      <c r="K20" s="45">
        <v>5563</v>
      </c>
      <c r="L20" s="44">
        <v>5563</v>
      </c>
      <c r="M20" s="44"/>
      <c r="N20" s="45"/>
      <c r="O20" s="45"/>
      <c r="P20" s="45"/>
      <c r="Q20" s="129"/>
      <c r="R20" s="48"/>
      <c r="S20" s="49"/>
      <c r="T20" s="50"/>
      <c r="U20" s="51"/>
      <c r="V20" s="48"/>
      <c r="W20" s="52"/>
      <c r="X20" s="53"/>
      <c r="Y20" s="53"/>
      <c r="Z20" s="53"/>
      <c r="AA20" s="53"/>
      <c r="AB20" s="48"/>
      <c r="AC20" s="53"/>
    </row>
    <row r="21" spans="1:29" ht="23.25" x14ac:dyDescent="0.25">
      <c r="A21" s="128">
        <v>110012</v>
      </c>
      <c r="B21" s="130">
        <v>12</v>
      </c>
      <c r="C21" s="48" t="s">
        <v>31</v>
      </c>
      <c r="D21" s="49">
        <v>6816</v>
      </c>
      <c r="E21" s="48">
        <v>8</v>
      </c>
      <c r="F21" s="48" t="s">
        <v>54</v>
      </c>
      <c r="G21" s="48">
        <v>10</v>
      </c>
      <c r="H21" s="48">
        <v>1</v>
      </c>
      <c r="I21" s="48">
        <v>0</v>
      </c>
      <c r="J21" s="48">
        <v>57</v>
      </c>
      <c r="K21" s="45">
        <v>457</v>
      </c>
      <c r="L21" s="44"/>
      <c r="M21" s="44">
        <v>457</v>
      </c>
      <c r="N21" s="45"/>
      <c r="O21" s="45"/>
      <c r="P21" s="45"/>
      <c r="Q21" s="129">
        <v>110012</v>
      </c>
      <c r="R21" s="48">
        <v>7</v>
      </c>
      <c r="S21" s="49">
        <v>73</v>
      </c>
      <c r="T21" s="50" t="s">
        <v>430</v>
      </c>
      <c r="U21" s="51" t="s">
        <v>36</v>
      </c>
      <c r="V21" s="48" t="s">
        <v>42</v>
      </c>
      <c r="W21" s="52">
        <v>9</v>
      </c>
      <c r="X21" s="53"/>
      <c r="Y21" s="53">
        <v>9</v>
      </c>
      <c r="Z21" s="53"/>
      <c r="AA21" s="53"/>
      <c r="AB21" s="48">
        <v>1</v>
      </c>
      <c r="AC21" s="53"/>
    </row>
    <row r="22" spans="1:29" ht="23.25" x14ac:dyDescent="0.25">
      <c r="A22" s="128">
        <v>110013</v>
      </c>
      <c r="B22" s="134">
        <v>13</v>
      </c>
      <c r="C22" s="48" t="s">
        <v>31</v>
      </c>
      <c r="D22" s="49">
        <v>9884</v>
      </c>
      <c r="E22" s="48">
        <v>6</v>
      </c>
      <c r="F22" s="48">
        <v>84</v>
      </c>
      <c r="G22" s="48">
        <v>18</v>
      </c>
      <c r="H22" s="48">
        <v>34</v>
      </c>
      <c r="I22" s="48">
        <v>2</v>
      </c>
      <c r="J22" s="48">
        <v>11</v>
      </c>
      <c r="K22" s="45">
        <v>13811</v>
      </c>
      <c r="L22" s="44">
        <v>13811</v>
      </c>
      <c r="M22" s="44"/>
      <c r="N22" s="45"/>
      <c r="O22" s="45"/>
      <c r="P22" s="45"/>
      <c r="Q22" s="129"/>
      <c r="R22" s="48"/>
      <c r="S22" s="49"/>
      <c r="T22" s="50"/>
      <c r="U22" s="51"/>
      <c r="V22" s="48"/>
      <c r="W22" s="52"/>
      <c r="X22" s="53"/>
      <c r="Y22" s="53"/>
      <c r="Z22" s="53"/>
      <c r="AA22" s="53"/>
      <c r="AB22" s="48"/>
      <c r="AC22" s="53"/>
    </row>
    <row r="23" spans="1:29" ht="23.25" x14ac:dyDescent="0.25">
      <c r="A23" s="128">
        <v>110014</v>
      </c>
      <c r="B23" s="130">
        <v>14</v>
      </c>
      <c r="C23" s="48" t="s">
        <v>33</v>
      </c>
      <c r="D23" s="49"/>
      <c r="E23" s="48"/>
      <c r="F23" s="48"/>
      <c r="G23" s="48">
        <v>10</v>
      </c>
      <c r="H23" s="48">
        <v>0</v>
      </c>
      <c r="I23" s="48">
        <v>1</v>
      </c>
      <c r="J23" s="48">
        <v>0</v>
      </c>
      <c r="K23" s="45">
        <v>100</v>
      </c>
      <c r="L23" s="44"/>
      <c r="M23" s="44">
        <v>100</v>
      </c>
      <c r="N23" s="45"/>
      <c r="O23" s="45"/>
      <c r="P23" s="45"/>
      <c r="Q23" s="129">
        <v>110014</v>
      </c>
      <c r="R23" s="48">
        <v>8</v>
      </c>
      <c r="S23" s="49">
        <v>75</v>
      </c>
      <c r="T23" s="50" t="s">
        <v>430</v>
      </c>
      <c r="U23" s="51" t="s">
        <v>51</v>
      </c>
      <c r="V23" s="48" t="s">
        <v>52</v>
      </c>
      <c r="W23" s="52">
        <v>144</v>
      </c>
      <c r="X23" s="53"/>
      <c r="Y23" s="53">
        <v>144</v>
      </c>
      <c r="Z23" s="53"/>
      <c r="AA23" s="53"/>
      <c r="AB23" s="48">
        <v>30</v>
      </c>
      <c r="AC23" s="53"/>
    </row>
    <row r="24" spans="1:29" ht="23.25" x14ac:dyDescent="0.25">
      <c r="A24" s="128">
        <v>110015</v>
      </c>
      <c r="B24" s="130">
        <v>15</v>
      </c>
      <c r="C24" s="48" t="s">
        <v>31</v>
      </c>
      <c r="D24" s="49">
        <v>5102</v>
      </c>
      <c r="E24" s="48">
        <v>5</v>
      </c>
      <c r="F24" s="48" t="s">
        <v>88</v>
      </c>
      <c r="G24" s="48">
        <v>10</v>
      </c>
      <c r="H24" s="48">
        <v>18</v>
      </c>
      <c r="I24" s="48">
        <v>1</v>
      </c>
      <c r="J24" s="48">
        <v>7</v>
      </c>
      <c r="K24" s="45">
        <v>7307</v>
      </c>
      <c r="L24" s="44">
        <v>7307</v>
      </c>
      <c r="M24" s="44"/>
      <c r="N24" s="45"/>
      <c r="O24" s="45"/>
      <c r="P24" s="45"/>
      <c r="Q24" s="129"/>
      <c r="R24" s="48"/>
      <c r="S24" s="49"/>
      <c r="T24" s="50"/>
      <c r="U24" s="51"/>
      <c r="V24" s="48"/>
      <c r="W24" s="52"/>
      <c r="X24" s="53"/>
      <c r="Y24" s="53"/>
      <c r="Z24" s="53"/>
      <c r="AA24" s="53"/>
      <c r="AB24" s="48"/>
      <c r="AC24" s="53" t="s">
        <v>45</v>
      </c>
    </row>
    <row r="25" spans="1:29" ht="23.25" x14ac:dyDescent="0.25">
      <c r="A25" s="128">
        <v>110016</v>
      </c>
      <c r="B25" s="130">
        <v>16</v>
      </c>
      <c r="C25" s="48" t="s">
        <v>31</v>
      </c>
      <c r="D25" s="49">
        <v>7541</v>
      </c>
      <c r="E25" s="48" t="s">
        <v>136</v>
      </c>
      <c r="F25" s="48" t="s">
        <v>74</v>
      </c>
      <c r="G25" s="48">
        <v>10</v>
      </c>
      <c r="H25" s="48">
        <v>7</v>
      </c>
      <c r="I25" s="48">
        <v>3</v>
      </c>
      <c r="J25" s="48">
        <v>64</v>
      </c>
      <c r="K25" s="45">
        <v>3164</v>
      </c>
      <c r="L25" s="44">
        <v>3164</v>
      </c>
      <c r="M25" s="44"/>
      <c r="N25" s="45"/>
      <c r="O25" s="45"/>
      <c r="P25" s="45"/>
      <c r="Q25" s="129"/>
      <c r="R25" s="48"/>
      <c r="S25" s="49"/>
      <c r="T25" s="50"/>
      <c r="U25" s="51"/>
      <c r="V25" s="48"/>
      <c r="W25" s="52"/>
      <c r="X25" s="53"/>
      <c r="Y25" s="53"/>
      <c r="Z25" s="53"/>
      <c r="AA25" s="53"/>
      <c r="AB25" s="48"/>
      <c r="AC25" s="132"/>
    </row>
    <row r="26" spans="1:29" ht="23.25" x14ac:dyDescent="0.25">
      <c r="A26" s="128">
        <v>110017</v>
      </c>
      <c r="B26" s="130">
        <v>17</v>
      </c>
      <c r="C26" s="48" t="s">
        <v>33</v>
      </c>
      <c r="D26" s="49"/>
      <c r="E26" s="48"/>
      <c r="F26" s="48"/>
      <c r="G26" s="48">
        <v>10</v>
      </c>
      <c r="H26" s="48">
        <v>0</v>
      </c>
      <c r="I26" s="48">
        <v>2</v>
      </c>
      <c r="J26" s="48">
        <v>50</v>
      </c>
      <c r="K26" s="45">
        <v>250</v>
      </c>
      <c r="L26" s="44"/>
      <c r="M26" s="44">
        <v>250</v>
      </c>
      <c r="N26" s="45"/>
      <c r="O26" s="45"/>
      <c r="P26" s="45"/>
      <c r="Q26" s="129">
        <v>110017</v>
      </c>
      <c r="R26" s="48">
        <v>9</v>
      </c>
      <c r="S26" s="49">
        <v>77</v>
      </c>
      <c r="T26" s="50" t="s">
        <v>430</v>
      </c>
      <c r="U26" s="51" t="s">
        <v>36</v>
      </c>
      <c r="V26" s="48" t="s">
        <v>37</v>
      </c>
      <c r="W26" s="52">
        <v>180</v>
      </c>
      <c r="X26" s="53"/>
      <c r="Y26" s="53">
        <v>180</v>
      </c>
      <c r="Z26" s="53"/>
      <c r="AA26" s="53"/>
      <c r="AB26" s="48">
        <v>5</v>
      </c>
      <c r="AC26" s="53"/>
    </row>
    <row r="27" spans="1:29" ht="23.25" x14ac:dyDescent="0.25">
      <c r="A27" s="128">
        <v>110018</v>
      </c>
      <c r="B27" s="130">
        <v>18</v>
      </c>
      <c r="C27" s="48" t="s">
        <v>33</v>
      </c>
      <c r="D27" s="49"/>
      <c r="E27" s="48"/>
      <c r="F27" s="48"/>
      <c r="G27" s="48">
        <v>10</v>
      </c>
      <c r="H27" s="48">
        <v>0</v>
      </c>
      <c r="I27" s="48">
        <v>1</v>
      </c>
      <c r="J27" s="48">
        <v>0</v>
      </c>
      <c r="K27" s="45">
        <v>100</v>
      </c>
      <c r="L27" s="44"/>
      <c r="M27" s="44">
        <v>100</v>
      </c>
      <c r="N27" s="45"/>
      <c r="O27" s="45"/>
      <c r="P27" s="45"/>
      <c r="Q27" s="129">
        <v>110018</v>
      </c>
      <c r="R27" s="48">
        <v>10</v>
      </c>
      <c r="S27" s="49">
        <v>78</v>
      </c>
      <c r="T27" s="50" t="s">
        <v>430</v>
      </c>
      <c r="U27" s="51" t="s">
        <v>36</v>
      </c>
      <c r="V27" s="48" t="s">
        <v>37</v>
      </c>
      <c r="W27" s="52">
        <v>80</v>
      </c>
      <c r="X27" s="53"/>
      <c r="Y27" s="53">
        <v>80</v>
      </c>
      <c r="Z27" s="53"/>
      <c r="AA27" s="53"/>
      <c r="AB27" s="48">
        <v>20</v>
      </c>
      <c r="AC27" s="53"/>
    </row>
    <row r="28" spans="1:29" ht="23.25" x14ac:dyDescent="0.25">
      <c r="A28" s="128">
        <v>110019</v>
      </c>
      <c r="B28" s="130">
        <v>19</v>
      </c>
      <c r="C28" s="48" t="s">
        <v>31</v>
      </c>
      <c r="D28" s="49">
        <v>3484</v>
      </c>
      <c r="E28" s="48">
        <v>1</v>
      </c>
      <c r="F28" s="48" t="s">
        <v>696</v>
      </c>
      <c r="G28" s="48">
        <v>10</v>
      </c>
      <c r="H28" s="48">
        <v>49</v>
      </c>
      <c r="I28" s="48">
        <v>0</v>
      </c>
      <c r="J28" s="48">
        <v>16</v>
      </c>
      <c r="K28" s="45">
        <v>19616</v>
      </c>
      <c r="L28" s="44">
        <v>19616</v>
      </c>
      <c r="M28" s="44"/>
      <c r="N28" s="45"/>
      <c r="O28" s="45"/>
      <c r="P28" s="45"/>
      <c r="Q28" s="129"/>
      <c r="R28" s="48"/>
      <c r="S28" s="49"/>
      <c r="T28" s="50"/>
      <c r="U28" s="51"/>
      <c r="V28" s="48"/>
      <c r="W28" s="52"/>
      <c r="X28" s="53"/>
      <c r="Y28" s="53"/>
      <c r="Z28" s="53"/>
      <c r="AA28" s="53"/>
      <c r="AB28" s="48"/>
      <c r="AC28" s="53"/>
    </row>
    <row r="29" spans="1:29" ht="23.25" x14ac:dyDescent="0.25">
      <c r="A29" s="128">
        <v>110020</v>
      </c>
      <c r="B29" s="130">
        <v>20</v>
      </c>
      <c r="C29" s="48" t="s">
        <v>31</v>
      </c>
      <c r="D29" s="49">
        <v>3485</v>
      </c>
      <c r="E29" s="48">
        <v>4</v>
      </c>
      <c r="F29" s="48" t="s">
        <v>393</v>
      </c>
      <c r="G29" s="48">
        <v>10</v>
      </c>
      <c r="H29" s="48">
        <v>20</v>
      </c>
      <c r="I29" s="48">
        <v>1</v>
      </c>
      <c r="J29" s="48">
        <v>62</v>
      </c>
      <c r="K29" s="45">
        <v>8162</v>
      </c>
      <c r="L29" s="44">
        <v>8162</v>
      </c>
      <c r="M29" s="44" t="s">
        <v>184</v>
      </c>
      <c r="N29" s="45"/>
      <c r="O29" s="45"/>
      <c r="P29" s="45"/>
      <c r="Q29" s="129"/>
      <c r="R29" s="48"/>
      <c r="S29" s="49"/>
      <c r="T29" s="50"/>
      <c r="U29" s="51"/>
      <c r="V29" s="48"/>
      <c r="W29" s="52"/>
      <c r="X29" s="53"/>
      <c r="Y29" s="53"/>
      <c r="Z29" s="53"/>
      <c r="AA29" s="53"/>
      <c r="AB29" s="48"/>
      <c r="AC29" s="53"/>
    </row>
    <row r="30" spans="1:29" ht="23.25" x14ac:dyDescent="0.25">
      <c r="A30" s="128">
        <v>110021</v>
      </c>
      <c r="B30" s="130">
        <v>21</v>
      </c>
      <c r="C30" s="48" t="s">
        <v>91</v>
      </c>
      <c r="D30" s="49">
        <v>789</v>
      </c>
      <c r="E30" s="48">
        <v>3</v>
      </c>
      <c r="F30" s="48"/>
      <c r="G30" s="48">
        <v>10</v>
      </c>
      <c r="H30" s="48">
        <v>17</v>
      </c>
      <c r="I30" s="48">
        <v>3</v>
      </c>
      <c r="J30" s="48">
        <v>82</v>
      </c>
      <c r="K30" s="45">
        <v>7182</v>
      </c>
      <c r="L30" s="44">
        <v>7182</v>
      </c>
      <c r="M30" s="44"/>
      <c r="N30" s="45"/>
      <c r="O30" s="45"/>
      <c r="P30" s="45"/>
      <c r="Q30" s="129"/>
      <c r="R30" s="48"/>
      <c r="S30" s="49"/>
      <c r="T30" s="50"/>
      <c r="U30" s="51"/>
      <c r="V30" s="48"/>
      <c r="W30" s="52"/>
      <c r="X30" s="53"/>
      <c r="Y30" s="53"/>
      <c r="Z30" s="53"/>
      <c r="AA30" s="53"/>
      <c r="AB30" s="48"/>
      <c r="AC30" s="53"/>
    </row>
    <row r="31" spans="1:29" ht="23.25" x14ac:dyDescent="0.25">
      <c r="A31" s="128">
        <v>110022</v>
      </c>
      <c r="B31" s="130">
        <v>22</v>
      </c>
      <c r="C31" s="48" t="s">
        <v>91</v>
      </c>
      <c r="D31" s="49">
        <v>82</v>
      </c>
      <c r="E31" s="48">
        <v>1</v>
      </c>
      <c r="F31" s="48"/>
      <c r="G31" s="48">
        <v>10</v>
      </c>
      <c r="H31" s="48">
        <v>14</v>
      </c>
      <c r="I31" s="48">
        <v>0</v>
      </c>
      <c r="J31" s="48">
        <v>69</v>
      </c>
      <c r="K31" s="45">
        <v>5669</v>
      </c>
      <c r="L31" s="44">
        <v>5669</v>
      </c>
      <c r="M31" s="44"/>
      <c r="N31" s="45"/>
      <c r="O31" s="45"/>
      <c r="P31" s="45"/>
      <c r="Q31" s="129"/>
      <c r="R31" s="48"/>
      <c r="S31" s="49"/>
      <c r="T31" s="50"/>
      <c r="U31" s="51"/>
      <c r="V31" s="48"/>
      <c r="W31" s="52"/>
      <c r="X31" s="53"/>
      <c r="Y31" s="53"/>
      <c r="Z31" s="53"/>
      <c r="AA31" s="53"/>
      <c r="AB31" s="48"/>
      <c r="AC31" s="53"/>
    </row>
    <row r="32" spans="1:29" ht="23.25" x14ac:dyDescent="0.25">
      <c r="A32" s="128">
        <v>110023</v>
      </c>
      <c r="B32" s="130">
        <v>23</v>
      </c>
      <c r="C32" s="48" t="s">
        <v>91</v>
      </c>
      <c r="D32" s="49"/>
      <c r="E32" s="48">
        <v>191</v>
      </c>
      <c r="F32" s="48"/>
      <c r="G32" s="48">
        <v>10</v>
      </c>
      <c r="H32" s="48">
        <v>0</v>
      </c>
      <c r="I32" s="48">
        <v>1</v>
      </c>
      <c r="J32" s="48">
        <v>19</v>
      </c>
      <c r="K32" s="45">
        <v>119</v>
      </c>
      <c r="L32" s="44"/>
      <c r="M32" s="44">
        <v>119</v>
      </c>
      <c r="N32" s="45"/>
      <c r="O32" s="45"/>
      <c r="P32" s="45"/>
      <c r="Q32" s="129">
        <v>110023</v>
      </c>
      <c r="R32" s="48">
        <v>11</v>
      </c>
      <c r="S32" s="49">
        <v>85</v>
      </c>
      <c r="T32" s="50" t="s">
        <v>430</v>
      </c>
      <c r="U32" s="51" t="s">
        <v>36</v>
      </c>
      <c r="V32" s="48" t="s">
        <v>37</v>
      </c>
      <c r="W32" s="52">
        <v>112</v>
      </c>
      <c r="X32" s="53"/>
      <c r="Y32" s="53">
        <v>112</v>
      </c>
      <c r="Z32" s="53"/>
      <c r="AA32" s="53"/>
      <c r="AB32" s="48">
        <v>9</v>
      </c>
      <c r="AC32" s="53"/>
    </row>
    <row r="33" spans="1:29" ht="23.25" x14ac:dyDescent="0.25">
      <c r="A33" s="128">
        <v>110024</v>
      </c>
      <c r="B33" s="130">
        <v>24</v>
      </c>
      <c r="C33" s="48" t="s">
        <v>31</v>
      </c>
      <c r="D33" s="49">
        <v>7576</v>
      </c>
      <c r="E33" s="48" t="s">
        <v>141</v>
      </c>
      <c r="F33" s="48" t="s">
        <v>60</v>
      </c>
      <c r="G33" s="48">
        <v>21</v>
      </c>
      <c r="H33" s="48">
        <v>12</v>
      </c>
      <c r="I33" s="48">
        <v>3</v>
      </c>
      <c r="J33" s="48">
        <v>36</v>
      </c>
      <c r="K33" s="45">
        <v>5136</v>
      </c>
      <c r="L33" s="44">
        <v>5136</v>
      </c>
      <c r="M33" s="44"/>
      <c r="N33" s="45"/>
      <c r="O33" s="45"/>
      <c r="P33" s="45"/>
      <c r="Q33" s="129"/>
      <c r="R33" s="48"/>
      <c r="S33" s="49"/>
      <c r="T33" s="50"/>
      <c r="U33" s="51"/>
      <c r="V33" s="48"/>
      <c r="W33" s="52"/>
      <c r="X33" s="53"/>
      <c r="Y33" s="53"/>
      <c r="Z33" s="53"/>
      <c r="AA33" s="53"/>
      <c r="AB33" s="48"/>
      <c r="AC33" s="53"/>
    </row>
    <row r="34" spans="1:29" ht="23.25" x14ac:dyDescent="0.25">
      <c r="A34" s="128">
        <v>110025</v>
      </c>
      <c r="B34" s="130">
        <v>25</v>
      </c>
      <c r="C34" s="48" t="s">
        <v>31</v>
      </c>
      <c r="D34" s="49">
        <v>9985</v>
      </c>
      <c r="E34" s="48">
        <v>16</v>
      </c>
      <c r="F34" s="48" t="s">
        <v>393</v>
      </c>
      <c r="G34" s="48">
        <v>21</v>
      </c>
      <c r="H34" s="48">
        <v>15</v>
      </c>
      <c r="I34" s="48">
        <v>1</v>
      </c>
      <c r="J34" s="48">
        <v>86</v>
      </c>
      <c r="K34" s="45">
        <v>6186</v>
      </c>
      <c r="L34" s="44">
        <v>6186</v>
      </c>
      <c r="M34" s="44"/>
      <c r="N34" s="45"/>
      <c r="O34" s="45"/>
      <c r="P34" s="45"/>
      <c r="Q34" s="129"/>
      <c r="R34" s="48"/>
      <c r="S34" s="49"/>
      <c r="T34" s="50"/>
      <c r="U34" s="51"/>
      <c r="V34" s="48"/>
      <c r="W34" s="52"/>
      <c r="X34" s="53"/>
      <c r="Y34" s="53"/>
      <c r="Z34" s="53"/>
      <c r="AA34" s="53"/>
      <c r="AB34" s="48"/>
      <c r="AC34" s="53"/>
    </row>
    <row r="35" spans="1:29" ht="23.25" x14ac:dyDescent="0.25">
      <c r="A35" s="128">
        <v>110026</v>
      </c>
      <c r="B35" s="130">
        <v>26</v>
      </c>
      <c r="C35" s="48" t="s">
        <v>31</v>
      </c>
      <c r="D35" s="49">
        <v>7575</v>
      </c>
      <c r="E35" s="48" t="s">
        <v>126</v>
      </c>
      <c r="F35" s="48" t="s">
        <v>92</v>
      </c>
      <c r="G35" s="48">
        <v>21</v>
      </c>
      <c r="H35" s="48">
        <v>4</v>
      </c>
      <c r="I35" s="48">
        <v>1</v>
      </c>
      <c r="J35" s="48">
        <v>65</v>
      </c>
      <c r="K35" s="45">
        <v>1765</v>
      </c>
      <c r="L35" s="44">
        <v>1765</v>
      </c>
      <c r="M35" s="44"/>
      <c r="N35" s="45"/>
      <c r="O35" s="45"/>
      <c r="P35" s="45"/>
      <c r="Q35" s="129"/>
      <c r="R35" s="48"/>
      <c r="S35" s="49"/>
      <c r="T35" s="50"/>
      <c r="U35" s="51"/>
      <c r="V35" s="48"/>
      <c r="W35" s="52"/>
      <c r="X35" s="53"/>
      <c r="Y35" s="53"/>
      <c r="Z35" s="53"/>
      <c r="AA35" s="53"/>
      <c r="AB35" s="48"/>
      <c r="AC35" s="53"/>
    </row>
    <row r="36" spans="1:29" ht="23.25" x14ac:dyDescent="0.25">
      <c r="A36" s="128">
        <v>110027</v>
      </c>
      <c r="B36" s="130">
        <v>27</v>
      </c>
      <c r="C36" s="48" t="s">
        <v>33</v>
      </c>
      <c r="D36" s="49"/>
      <c r="E36" s="48"/>
      <c r="F36" s="48"/>
      <c r="G36" s="48">
        <v>10</v>
      </c>
      <c r="H36" s="48">
        <v>0</v>
      </c>
      <c r="I36" s="48">
        <v>2</v>
      </c>
      <c r="J36" s="48">
        <v>0</v>
      </c>
      <c r="K36" s="45">
        <v>200</v>
      </c>
      <c r="L36" s="44"/>
      <c r="M36" s="44">
        <v>200</v>
      </c>
      <c r="N36" s="45"/>
      <c r="O36" s="45"/>
      <c r="P36" s="45"/>
      <c r="Q36" s="129">
        <v>110027</v>
      </c>
      <c r="R36" s="48">
        <v>12</v>
      </c>
      <c r="S36" s="49">
        <v>100</v>
      </c>
      <c r="T36" s="50" t="s">
        <v>430</v>
      </c>
      <c r="U36" s="51" t="s">
        <v>51</v>
      </c>
      <c r="V36" s="48" t="s">
        <v>52</v>
      </c>
      <c r="W36" s="52">
        <v>108</v>
      </c>
      <c r="X36" s="53"/>
      <c r="Y36" s="53">
        <v>108</v>
      </c>
      <c r="Z36" s="53"/>
      <c r="AA36" s="53"/>
      <c r="AB36" s="48">
        <v>20</v>
      </c>
      <c r="AC36" s="53"/>
    </row>
    <row r="37" spans="1:29" ht="23.25" x14ac:dyDescent="0.25">
      <c r="A37" s="128"/>
      <c r="B37" s="130"/>
      <c r="C37" s="48"/>
      <c r="D37" s="49"/>
      <c r="E37" s="48"/>
      <c r="F37" s="48"/>
      <c r="G37" s="48"/>
      <c r="H37" s="48"/>
      <c r="I37" s="48"/>
      <c r="J37" s="48"/>
      <c r="K37" s="45"/>
      <c r="L37" s="44"/>
      <c r="M37" s="44"/>
      <c r="N37" s="45"/>
      <c r="O37" s="45"/>
      <c r="P37" s="45"/>
      <c r="Q37" s="129">
        <v>110027</v>
      </c>
      <c r="R37" s="48">
        <v>13</v>
      </c>
      <c r="S37" s="49"/>
      <c r="T37" s="50" t="s">
        <v>41</v>
      </c>
      <c r="U37" s="51" t="s">
        <v>36</v>
      </c>
      <c r="V37" s="48" t="s">
        <v>42</v>
      </c>
      <c r="W37" s="52">
        <v>36</v>
      </c>
      <c r="X37" s="53"/>
      <c r="Y37" s="53"/>
      <c r="Z37" s="53">
        <v>36</v>
      </c>
      <c r="AA37" s="53"/>
      <c r="AB37" s="48">
        <v>6</v>
      </c>
      <c r="AC37" s="53"/>
    </row>
    <row r="38" spans="1:29" ht="23.25" x14ac:dyDescent="0.25">
      <c r="A38" s="128">
        <v>110028</v>
      </c>
      <c r="B38" s="130">
        <v>28</v>
      </c>
      <c r="C38" s="48" t="s">
        <v>31</v>
      </c>
      <c r="D38" s="49">
        <v>5599</v>
      </c>
      <c r="E38" s="48">
        <v>1</v>
      </c>
      <c r="F38" s="48" t="s">
        <v>147</v>
      </c>
      <c r="G38" s="48">
        <v>20</v>
      </c>
      <c r="H38" s="48">
        <v>23</v>
      </c>
      <c r="I38" s="48">
        <v>1</v>
      </c>
      <c r="J38" s="48">
        <v>86</v>
      </c>
      <c r="K38" s="45">
        <v>9386</v>
      </c>
      <c r="L38" s="44">
        <v>9386</v>
      </c>
      <c r="M38" s="44"/>
      <c r="N38" s="45"/>
      <c r="O38" s="45"/>
      <c r="P38" s="45"/>
      <c r="Q38" s="129"/>
      <c r="R38" s="48"/>
      <c r="S38" s="49"/>
      <c r="T38" s="50"/>
      <c r="U38" s="51"/>
      <c r="V38" s="48"/>
      <c r="W38" s="52"/>
      <c r="X38" s="53"/>
      <c r="Y38" s="53"/>
      <c r="Z38" s="53"/>
      <c r="AA38" s="53"/>
      <c r="AB38" s="48"/>
      <c r="AC38" s="53"/>
    </row>
    <row r="39" spans="1:29" ht="23.25" x14ac:dyDescent="0.25">
      <c r="A39" s="128">
        <v>110029</v>
      </c>
      <c r="B39" s="130">
        <v>29</v>
      </c>
      <c r="C39" s="48" t="s">
        <v>31</v>
      </c>
      <c r="D39" s="49">
        <v>7517</v>
      </c>
      <c r="E39" s="48">
        <v>25</v>
      </c>
      <c r="F39" s="48" t="s">
        <v>550</v>
      </c>
      <c r="G39" s="48">
        <v>10</v>
      </c>
      <c r="H39" s="48">
        <v>15</v>
      </c>
      <c r="I39" s="48">
        <v>1</v>
      </c>
      <c r="J39" s="48">
        <v>81</v>
      </c>
      <c r="K39" s="45">
        <v>6181</v>
      </c>
      <c r="L39" s="44">
        <v>6181</v>
      </c>
      <c r="M39" s="44"/>
      <c r="N39" s="45"/>
      <c r="O39" s="45"/>
      <c r="P39" s="45"/>
      <c r="Q39" s="129"/>
      <c r="R39" s="48"/>
      <c r="S39" s="49"/>
      <c r="T39" s="50"/>
      <c r="U39" s="51"/>
      <c r="V39" s="48"/>
      <c r="W39" s="52"/>
      <c r="X39" s="53"/>
      <c r="Y39" s="53"/>
      <c r="Z39" s="53"/>
      <c r="AA39" s="53"/>
      <c r="AB39" s="48"/>
      <c r="AC39" s="53"/>
    </row>
    <row r="40" spans="1:29" ht="23.25" x14ac:dyDescent="0.25">
      <c r="A40" s="128">
        <v>110030</v>
      </c>
      <c r="B40" s="130">
        <v>30</v>
      </c>
      <c r="C40" s="48" t="s">
        <v>31</v>
      </c>
      <c r="D40" s="49">
        <v>7590</v>
      </c>
      <c r="E40" s="48">
        <v>21</v>
      </c>
      <c r="F40" s="48" t="s">
        <v>425</v>
      </c>
      <c r="G40" s="48">
        <v>21</v>
      </c>
      <c r="H40" s="48">
        <v>13</v>
      </c>
      <c r="I40" s="48">
        <v>2</v>
      </c>
      <c r="J40" s="48">
        <v>33</v>
      </c>
      <c r="K40" s="45">
        <v>5433</v>
      </c>
      <c r="L40" s="44">
        <v>5433</v>
      </c>
      <c r="M40" s="44"/>
      <c r="N40" s="45"/>
      <c r="O40" s="45"/>
      <c r="P40" s="45"/>
      <c r="Q40" s="129"/>
      <c r="R40" s="48"/>
      <c r="S40" s="49"/>
      <c r="T40" s="50"/>
      <c r="U40" s="51"/>
      <c r="V40" s="48"/>
      <c r="W40" s="52"/>
      <c r="X40" s="53"/>
      <c r="Y40" s="53"/>
      <c r="Z40" s="53"/>
      <c r="AA40" s="53"/>
      <c r="AB40" s="48"/>
      <c r="AC40" s="53"/>
    </row>
    <row r="41" spans="1:29" ht="23.25" x14ac:dyDescent="0.25">
      <c r="A41" s="128">
        <v>110031</v>
      </c>
      <c r="B41" s="130">
        <v>31</v>
      </c>
      <c r="C41" s="48" t="s">
        <v>31</v>
      </c>
      <c r="D41" s="49">
        <v>7598</v>
      </c>
      <c r="E41" s="48">
        <v>20</v>
      </c>
      <c r="F41" s="48" t="s">
        <v>100</v>
      </c>
      <c r="G41" s="48">
        <v>21</v>
      </c>
      <c r="H41" s="48">
        <v>11</v>
      </c>
      <c r="I41" s="48">
        <v>3</v>
      </c>
      <c r="J41" s="48">
        <v>6</v>
      </c>
      <c r="K41" s="45">
        <v>4706</v>
      </c>
      <c r="L41" s="44">
        <v>4706</v>
      </c>
      <c r="M41" s="44"/>
      <c r="N41" s="45"/>
      <c r="O41" s="45"/>
      <c r="P41" s="45"/>
      <c r="Q41" s="129"/>
      <c r="R41" s="48"/>
      <c r="S41" s="49"/>
      <c r="T41" s="50"/>
      <c r="U41" s="51"/>
      <c r="V41" s="48"/>
      <c r="W41" s="52"/>
      <c r="X41" s="53"/>
      <c r="Y41" s="53"/>
      <c r="Z41" s="53"/>
      <c r="AA41" s="53"/>
      <c r="AB41" s="48"/>
      <c r="AC41" s="53"/>
    </row>
    <row r="42" spans="1:29" ht="23.25" x14ac:dyDescent="0.25">
      <c r="A42" s="128">
        <v>110032</v>
      </c>
      <c r="B42" s="130">
        <v>32</v>
      </c>
      <c r="C42" s="48" t="s">
        <v>33</v>
      </c>
      <c r="D42" s="49"/>
      <c r="E42" s="48"/>
      <c r="F42" s="48"/>
      <c r="G42" s="48">
        <v>10</v>
      </c>
      <c r="H42" s="48">
        <v>0</v>
      </c>
      <c r="I42" s="48">
        <v>2</v>
      </c>
      <c r="J42" s="48">
        <v>13</v>
      </c>
      <c r="K42" s="45">
        <v>213</v>
      </c>
      <c r="L42" s="44"/>
      <c r="M42" s="44">
        <v>213</v>
      </c>
      <c r="N42" s="45"/>
      <c r="O42" s="45"/>
      <c r="P42" s="45"/>
      <c r="Q42" s="129">
        <v>110032</v>
      </c>
      <c r="R42" s="48">
        <v>14</v>
      </c>
      <c r="S42" s="49">
        <v>94</v>
      </c>
      <c r="T42" s="50" t="s">
        <v>430</v>
      </c>
      <c r="U42" s="51" t="s">
        <v>51</v>
      </c>
      <c r="V42" s="48" t="s">
        <v>52</v>
      </c>
      <c r="W42" s="52">
        <v>168</v>
      </c>
      <c r="X42" s="53"/>
      <c r="Y42" s="53">
        <v>168</v>
      </c>
      <c r="Z42" s="53"/>
      <c r="AA42" s="53"/>
      <c r="AB42" s="48">
        <v>33</v>
      </c>
      <c r="AC42" s="53"/>
    </row>
    <row r="43" spans="1:29" ht="23.25" x14ac:dyDescent="0.25">
      <c r="A43" s="128">
        <v>110033</v>
      </c>
      <c r="B43" s="130">
        <v>33</v>
      </c>
      <c r="C43" s="48" t="s">
        <v>33</v>
      </c>
      <c r="D43" s="49"/>
      <c r="E43" s="48"/>
      <c r="F43" s="48"/>
      <c r="G43" s="48">
        <v>10</v>
      </c>
      <c r="H43" s="48">
        <v>5</v>
      </c>
      <c r="I43" s="48">
        <v>0</v>
      </c>
      <c r="J43" s="48">
        <v>0</v>
      </c>
      <c r="K43" s="45">
        <v>2000</v>
      </c>
      <c r="L43" s="44">
        <v>2000</v>
      </c>
      <c r="M43" s="44"/>
      <c r="N43" s="45"/>
      <c r="O43" s="45"/>
      <c r="P43" s="45"/>
      <c r="Q43" s="129"/>
      <c r="R43" s="48"/>
      <c r="S43" s="49"/>
      <c r="T43" s="50"/>
      <c r="U43" s="51"/>
      <c r="V43" s="48"/>
      <c r="W43" s="52"/>
      <c r="X43" s="53"/>
      <c r="Y43" s="53"/>
      <c r="Z43" s="53"/>
      <c r="AA43" s="53"/>
      <c r="AB43" s="48"/>
      <c r="AC43" s="53"/>
    </row>
    <row r="44" spans="1:29" ht="23.25" x14ac:dyDescent="0.25">
      <c r="A44" s="128">
        <v>110034</v>
      </c>
      <c r="B44" s="130">
        <v>34</v>
      </c>
      <c r="C44" s="48" t="s">
        <v>33</v>
      </c>
      <c r="D44" s="49"/>
      <c r="E44" s="48"/>
      <c r="F44" s="48"/>
      <c r="G44" s="48">
        <v>10</v>
      </c>
      <c r="H44" s="48">
        <v>0</v>
      </c>
      <c r="I44" s="48">
        <v>2</v>
      </c>
      <c r="J44" s="48">
        <v>0</v>
      </c>
      <c r="K44" s="45">
        <v>200</v>
      </c>
      <c r="L44" s="44"/>
      <c r="M44" s="44">
        <v>200</v>
      </c>
      <c r="N44" s="45"/>
      <c r="O44" s="45"/>
      <c r="P44" s="45"/>
      <c r="Q44" s="129">
        <v>110034</v>
      </c>
      <c r="R44" s="48">
        <v>15</v>
      </c>
      <c r="S44" s="49">
        <v>89</v>
      </c>
      <c r="T44" s="50" t="s">
        <v>430</v>
      </c>
      <c r="U44" s="51" t="s">
        <v>51</v>
      </c>
      <c r="V44" s="48" t="s">
        <v>52</v>
      </c>
      <c r="W44" s="52">
        <v>162</v>
      </c>
      <c r="X44" s="53"/>
      <c r="Y44" s="53">
        <v>162</v>
      </c>
      <c r="Z44" s="53"/>
      <c r="AA44" s="53"/>
      <c r="AB44" s="48">
        <v>30</v>
      </c>
      <c r="AC44" s="53"/>
    </row>
    <row r="45" spans="1:29" ht="23.25" x14ac:dyDescent="0.25">
      <c r="A45" s="128">
        <v>110035</v>
      </c>
      <c r="B45" s="130">
        <v>35</v>
      </c>
      <c r="C45" s="48" t="s">
        <v>33</v>
      </c>
      <c r="D45" s="49"/>
      <c r="E45" s="48"/>
      <c r="F45" s="48"/>
      <c r="G45" s="48">
        <v>10</v>
      </c>
      <c r="H45" s="48">
        <v>0</v>
      </c>
      <c r="I45" s="48">
        <v>1</v>
      </c>
      <c r="J45" s="48">
        <v>36</v>
      </c>
      <c r="K45" s="45">
        <v>136</v>
      </c>
      <c r="L45" s="44"/>
      <c r="M45" s="44">
        <v>136</v>
      </c>
      <c r="N45" s="45"/>
      <c r="O45" s="45"/>
      <c r="P45" s="45"/>
      <c r="Q45" s="129">
        <v>110035</v>
      </c>
      <c r="R45" s="48">
        <v>16</v>
      </c>
      <c r="S45" s="49">
        <v>98</v>
      </c>
      <c r="T45" s="50" t="s">
        <v>430</v>
      </c>
      <c r="U45" s="51" t="s">
        <v>36</v>
      </c>
      <c r="V45" s="48" t="s">
        <v>37</v>
      </c>
      <c r="W45" s="52">
        <v>700</v>
      </c>
      <c r="X45" s="53"/>
      <c r="Y45" s="53">
        <v>700</v>
      </c>
      <c r="Z45" s="53"/>
      <c r="AA45" s="53"/>
      <c r="AB45" s="48">
        <v>30</v>
      </c>
      <c r="AC45" s="53"/>
    </row>
    <row r="46" spans="1:29" ht="23.25" x14ac:dyDescent="0.25">
      <c r="A46" s="128">
        <v>110036</v>
      </c>
      <c r="B46" s="130">
        <v>36</v>
      </c>
      <c r="C46" s="48" t="s">
        <v>31</v>
      </c>
      <c r="D46" s="49">
        <v>3496</v>
      </c>
      <c r="E46" s="48" t="s">
        <v>39</v>
      </c>
      <c r="F46" s="48" t="s">
        <v>155</v>
      </c>
      <c r="G46" s="48">
        <v>10</v>
      </c>
      <c r="H46" s="48">
        <v>20</v>
      </c>
      <c r="I46" s="48">
        <v>1</v>
      </c>
      <c r="J46" s="48">
        <v>17</v>
      </c>
      <c r="K46" s="45">
        <v>8117</v>
      </c>
      <c r="L46" s="44">
        <v>8117</v>
      </c>
      <c r="M46" s="44"/>
      <c r="N46" s="45"/>
      <c r="O46" s="45"/>
      <c r="P46" s="45"/>
      <c r="Q46" s="129"/>
      <c r="R46" s="48"/>
      <c r="S46" s="49"/>
      <c r="T46" s="50"/>
      <c r="U46" s="51"/>
      <c r="V46" s="48"/>
      <c r="W46" s="52"/>
      <c r="X46" s="53"/>
      <c r="Y46" s="53"/>
      <c r="Z46" s="53"/>
      <c r="AA46" s="53"/>
      <c r="AB46" s="48"/>
      <c r="AC46" s="53" t="s">
        <v>45</v>
      </c>
    </row>
    <row r="47" spans="1:29" ht="23.25" x14ac:dyDescent="0.25">
      <c r="A47" s="128">
        <v>110037</v>
      </c>
      <c r="B47" s="130">
        <v>37</v>
      </c>
      <c r="C47" s="48" t="s">
        <v>31</v>
      </c>
      <c r="D47" s="49">
        <v>7534</v>
      </c>
      <c r="E47" s="48" t="s">
        <v>49</v>
      </c>
      <c r="F47" s="48" t="s">
        <v>386</v>
      </c>
      <c r="G47" s="48">
        <v>18</v>
      </c>
      <c r="H47" s="48">
        <v>17</v>
      </c>
      <c r="I47" s="48">
        <v>0</v>
      </c>
      <c r="J47" s="48">
        <v>12</v>
      </c>
      <c r="K47" s="45">
        <v>6812</v>
      </c>
      <c r="L47" s="44">
        <v>6812</v>
      </c>
      <c r="M47" s="44"/>
      <c r="N47" s="45"/>
      <c r="O47" s="45"/>
      <c r="P47" s="45"/>
      <c r="Q47" s="129"/>
      <c r="R47" s="48"/>
      <c r="S47" s="49"/>
      <c r="T47" s="50"/>
      <c r="U47" s="51"/>
      <c r="V47" s="48"/>
      <c r="W47" s="52"/>
      <c r="X47" s="53"/>
      <c r="Y47" s="53"/>
      <c r="Z47" s="53"/>
      <c r="AA47" s="53"/>
      <c r="AB47" s="48"/>
      <c r="AC47" s="53"/>
    </row>
    <row r="48" spans="1:29" ht="23.25" x14ac:dyDescent="0.25">
      <c r="A48" s="128">
        <v>110038</v>
      </c>
      <c r="B48" s="130">
        <v>38</v>
      </c>
      <c r="C48" s="48" t="s">
        <v>33</v>
      </c>
      <c r="D48" s="49"/>
      <c r="E48" s="48"/>
      <c r="F48" s="48"/>
      <c r="G48" s="48">
        <v>10</v>
      </c>
      <c r="H48" s="48">
        <v>0</v>
      </c>
      <c r="I48" s="48">
        <v>3</v>
      </c>
      <c r="J48" s="48">
        <v>50</v>
      </c>
      <c r="K48" s="45">
        <v>350</v>
      </c>
      <c r="L48" s="44"/>
      <c r="M48" s="44">
        <v>350</v>
      </c>
      <c r="N48" s="45"/>
      <c r="O48" s="45"/>
      <c r="P48" s="45"/>
      <c r="Q48" s="129">
        <v>110038</v>
      </c>
      <c r="R48" s="48">
        <v>17</v>
      </c>
      <c r="S48" s="49" t="s">
        <v>697</v>
      </c>
      <c r="T48" s="50" t="s">
        <v>430</v>
      </c>
      <c r="U48" s="51" t="s">
        <v>51</v>
      </c>
      <c r="V48" s="48" t="s">
        <v>52</v>
      </c>
      <c r="W48" s="52">
        <v>72</v>
      </c>
      <c r="X48" s="53"/>
      <c r="Y48" s="53">
        <v>72</v>
      </c>
      <c r="Z48" s="53"/>
      <c r="AA48" s="53"/>
      <c r="AB48" s="48">
        <v>25</v>
      </c>
      <c r="AC48" s="53"/>
    </row>
    <row r="49" spans="1:29" ht="23.25" x14ac:dyDescent="0.25">
      <c r="A49" s="128">
        <v>110039</v>
      </c>
      <c r="B49" s="130">
        <v>39</v>
      </c>
      <c r="C49" s="48" t="s">
        <v>31</v>
      </c>
      <c r="D49" s="49">
        <v>3506</v>
      </c>
      <c r="E49" s="48">
        <v>7</v>
      </c>
      <c r="F49" s="48">
        <v>6</v>
      </c>
      <c r="G49" s="48">
        <v>10</v>
      </c>
      <c r="H49" s="48">
        <v>6</v>
      </c>
      <c r="I49" s="48">
        <v>1</v>
      </c>
      <c r="J49" s="48">
        <v>56</v>
      </c>
      <c r="K49" s="45">
        <v>2556</v>
      </c>
      <c r="L49" s="44">
        <v>1756</v>
      </c>
      <c r="M49" s="44">
        <v>800</v>
      </c>
      <c r="N49" s="45"/>
      <c r="O49" s="45"/>
      <c r="P49" s="45"/>
      <c r="Q49" s="129">
        <v>110039</v>
      </c>
      <c r="R49" s="48">
        <v>18</v>
      </c>
      <c r="S49" s="128">
        <v>108</v>
      </c>
      <c r="T49" s="50" t="s">
        <v>430</v>
      </c>
      <c r="U49" s="51" t="s">
        <v>36</v>
      </c>
      <c r="V49" s="48" t="s">
        <v>42</v>
      </c>
      <c r="W49" s="52">
        <v>100</v>
      </c>
      <c r="X49" s="53"/>
      <c r="Y49" s="53">
        <v>100</v>
      </c>
      <c r="Z49" s="53"/>
      <c r="AA49" s="53"/>
      <c r="AB49" s="48">
        <v>14</v>
      </c>
      <c r="AC49" s="53"/>
    </row>
    <row r="50" spans="1:29" ht="23.25" x14ac:dyDescent="0.25">
      <c r="A50" s="128">
        <v>110040</v>
      </c>
      <c r="B50" s="130">
        <v>40</v>
      </c>
      <c r="C50" s="48" t="s">
        <v>31</v>
      </c>
      <c r="D50" s="49">
        <v>6932</v>
      </c>
      <c r="E50" s="48" t="s">
        <v>142</v>
      </c>
      <c r="F50" s="48" t="s">
        <v>213</v>
      </c>
      <c r="G50" s="48">
        <v>10</v>
      </c>
      <c r="H50" s="48">
        <v>9</v>
      </c>
      <c r="I50" s="48">
        <v>1</v>
      </c>
      <c r="J50" s="48">
        <v>13</v>
      </c>
      <c r="K50" s="45">
        <v>3713</v>
      </c>
      <c r="L50" s="44">
        <v>3713</v>
      </c>
      <c r="M50" s="44"/>
      <c r="N50" s="45"/>
      <c r="O50" s="45"/>
      <c r="P50" s="45"/>
      <c r="Q50" s="129"/>
      <c r="R50" s="48"/>
      <c r="S50" s="49"/>
      <c r="T50" s="50"/>
      <c r="U50" s="51"/>
      <c r="V50" s="48"/>
      <c r="W50" s="52"/>
      <c r="X50" s="53"/>
      <c r="Y50" s="53"/>
      <c r="Z50" s="53"/>
      <c r="AA50" s="53"/>
      <c r="AB50" s="48"/>
      <c r="AC50" s="53"/>
    </row>
    <row r="51" spans="1:29" ht="23.25" x14ac:dyDescent="0.25">
      <c r="A51" s="128">
        <v>110041</v>
      </c>
      <c r="B51" s="130">
        <v>41</v>
      </c>
      <c r="C51" s="48" t="s">
        <v>31</v>
      </c>
      <c r="D51" s="49">
        <v>3447</v>
      </c>
      <c r="E51" s="48" t="s">
        <v>49</v>
      </c>
      <c r="F51" s="48" t="s">
        <v>174</v>
      </c>
      <c r="G51" s="48">
        <v>10</v>
      </c>
      <c r="H51" s="48">
        <v>22</v>
      </c>
      <c r="I51" s="48">
        <v>1</v>
      </c>
      <c r="J51" s="48">
        <v>45</v>
      </c>
      <c r="K51" s="45">
        <v>8945</v>
      </c>
      <c r="L51" s="44">
        <v>8945</v>
      </c>
      <c r="M51" s="44"/>
      <c r="N51" s="45"/>
      <c r="O51" s="45"/>
      <c r="P51" s="45"/>
      <c r="Q51" s="129"/>
      <c r="R51" s="48"/>
      <c r="S51" s="49"/>
      <c r="T51" s="50"/>
      <c r="U51" s="51"/>
      <c r="V51" s="48"/>
      <c r="W51" s="52"/>
      <c r="X51" s="53"/>
      <c r="Y51" s="53"/>
      <c r="Z51" s="53"/>
      <c r="AA51" s="53"/>
      <c r="AB51" s="48"/>
      <c r="AC51" s="53"/>
    </row>
    <row r="52" spans="1:29" ht="23.25" x14ac:dyDescent="0.25">
      <c r="A52" s="128">
        <v>110042</v>
      </c>
      <c r="B52" s="130">
        <v>42</v>
      </c>
      <c r="C52" s="48" t="s">
        <v>33</v>
      </c>
      <c r="D52" s="49"/>
      <c r="E52" s="48"/>
      <c r="F52" s="48"/>
      <c r="G52" s="48">
        <v>10</v>
      </c>
      <c r="H52" s="48">
        <v>0</v>
      </c>
      <c r="I52" s="48">
        <v>2</v>
      </c>
      <c r="J52" s="48">
        <v>0</v>
      </c>
      <c r="K52" s="45">
        <v>200</v>
      </c>
      <c r="L52" s="44"/>
      <c r="M52" s="44">
        <v>200</v>
      </c>
      <c r="N52" s="45"/>
      <c r="O52" s="45"/>
      <c r="P52" s="45"/>
      <c r="Q52" s="129">
        <v>110042</v>
      </c>
      <c r="R52" s="48">
        <v>19</v>
      </c>
      <c r="S52" s="49">
        <v>112</v>
      </c>
      <c r="T52" s="50" t="s">
        <v>430</v>
      </c>
      <c r="U52" s="51" t="s">
        <v>36</v>
      </c>
      <c r="V52" s="48" t="s">
        <v>42</v>
      </c>
      <c r="W52" s="52">
        <v>36</v>
      </c>
      <c r="X52" s="53"/>
      <c r="Y52" s="53">
        <v>36</v>
      </c>
      <c r="Z52" s="53"/>
      <c r="AA52" s="53"/>
      <c r="AB52" s="48">
        <v>30</v>
      </c>
      <c r="AC52" s="53"/>
    </row>
    <row r="53" spans="1:29" ht="23.25" x14ac:dyDescent="0.25">
      <c r="A53" s="128">
        <v>110043</v>
      </c>
      <c r="B53" s="130">
        <v>43</v>
      </c>
      <c r="C53" s="48" t="s">
        <v>31</v>
      </c>
      <c r="D53" s="49">
        <v>2081</v>
      </c>
      <c r="E53" s="48" t="s">
        <v>34</v>
      </c>
      <c r="F53" s="48" t="s">
        <v>235</v>
      </c>
      <c r="G53" s="48">
        <v>6</v>
      </c>
      <c r="H53" s="48">
        <v>9</v>
      </c>
      <c r="I53" s="48">
        <v>3</v>
      </c>
      <c r="J53" s="48">
        <v>31</v>
      </c>
      <c r="K53" s="45">
        <v>3931</v>
      </c>
      <c r="L53" s="44">
        <v>3931</v>
      </c>
      <c r="M53" s="44"/>
      <c r="N53" s="45"/>
      <c r="O53" s="45"/>
      <c r="P53" s="45"/>
      <c r="Q53" s="129"/>
      <c r="R53" s="48"/>
      <c r="S53" s="128"/>
      <c r="T53" s="50"/>
      <c r="U53" s="51"/>
      <c r="V53" s="48"/>
      <c r="W53" s="52"/>
      <c r="X53" s="53"/>
      <c r="Y53" s="53"/>
      <c r="Z53" s="53"/>
      <c r="AA53" s="53"/>
      <c r="AB53" s="48"/>
      <c r="AC53" s="53" t="s">
        <v>698</v>
      </c>
    </row>
    <row r="54" spans="1:29" ht="23.25" x14ac:dyDescent="0.25">
      <c r="A54" s="128">
        <v>110044</v>
      </c>
      <c r="B54" s="130">
        <v>44</v>
      </c>
      <c r="C54" s="48" t="s">
        <v>31</v>
      </c>
      <c r="D54" s="49">
        <v>7065</v>
      </c>
      <c r="E54" s="48" t="s">
        <v>163</v>
      </c>
      <c r="F54" s="48" t="s">
        <v>218</v>
      </c>
      <c r="G54" s="48">
        <v>10</v>
      </c>
      <c r="H54" s="48">
        <v>16</v>
      </c>
      <c r="I54" s="48">
        <v>2</v>
      </c>
      <c r="J54" s="48">
        <v>33</v>
      </c>
      <c r="K54" s="45">
        <v>6633</v>
      </c>
      <c r="L54" s="44">
        <v>5633</v>
      </c>
      <c r="M54" s="44">
        <v>800</v>
      </c>
      <c r="N54" s="45"/>
      <c r="O54" s="45"/>
      <c r="P54" s="45"/>
      <c r="Q54" s="129">
        <v>110044</v>
      </c>
      <c r="R54" s="48">
        <v>20</v>
      </c>
      <c r="S54" s="49">
        <v>113</v>
      </c>
      <c r="T54" s="50" t="s">
        <v>430</v>
      </c>
      <c r="U54" s="51" t="s">
        <v>36</v>
      </c>
      <c r="V54" s="48" t="s">
        <v>37</v>
      </c>
      <c r="W54" s="52">
        <v>192</v>
      </c>
      <c r="X54" s="53"/>
      <c r="Y54" s="53">
        <v>192</v>
      </c>
      <c r="Z54" s="53"/>
      <c r="AA54" s="53"/>
      <c r="AB54" s="48">
        <v>2</v>
      </c>
      <c r="AC54" s="132"/>
    </row>
    <row r="55" spans="1:29" ht="23.25" x14ac:dyDescent="0.25">
      <c r="A55" s="128">
        <v>110045</v>
      </c>
      <c r="B55" s="130">
        <v>45</v>
      </c>
      <c r="C55" s="48" t="s">
        <v>31</v>
      </c>
      <c r="D55" s="49">
        <v>7222</v>
      </c>
      <c r="E55" s="48" t="s">
        <v>142</v>
      </c>
      <c r="F55" s="48" t="s">
        <v>196</v>
      </c>
      <c r="G55" s="48">
        <v>10</v>
      </c>
      <c r="H55" s="48">
        <v>24</v>
      </c>
      <c r="I55" s="48">
        <v>2</v>
      </c>
      <c r="J55" s="48">
        <v>13</v>
      </c>
      <c r="K55" s="45">
        <v>9813</v>
      </c>
      <c r="L55" s="44">
        <v>9813</v>
      </c>
      <c r="M55" s="44"/>
      <c r="N55" s="45"/>
      <c r="O55" s="45"/>
      <c r="P55" s="45"/>
      <c r="Q55" s="129"/>
      <c r="R55" s="48"/>
      <c r="S55" s="49"/>
      <c r="T55" s="50"/>
      <c r="U55" s="51"/>
      <c r="V55" s="48"/>
      <c r="W55" s="52"/>
      <c r="X55" s="53"/>
      <c r="Y55" s="53"/>
      <c r="Z55" s="53"/>
      <c r="AA55" s="53"/>
      <c r="AB55" s="48"/>
      <c r="AC55" s="53"/>
    </row>
    <row r="56" spans="1:29" ht="23.25" x14ac:dyDescent="0.25">
      <c r="A56" s="128">
        <v>110046</v>
      </c>
      <c r="B56" s="130">
        <v>46</v>
      </c>
      <c r="C56" s="48" t="s">
        <v>31</v>
      </c>
      <c r="D56" s="49">
        <v>3827</v>
      </c>
      <c r="E56" s="48" t="s">
        <v>72</v>
      </c>
      <c r="F56" s="48" t="s">
        <v>59</v>
      </c>
      <c r="G56" s="48">
        <v>10</v>
      </c>
      <c r="H56" s="48">
        <v>25</v>
      </c>
      <c r="I56" s="48">
        <v>1</v>
      </c>
      <c r="J56" s="48">
        <v>87</v>
      </c>
      <c r="K56" s="45">
        <v>10187</v>
      </c>
      <c r="L56" s="44">
        <v>10187</v>
      </c>
      <c r="M56" s="44"/>
      <c r="N56" s="45"/>
      <c r="O56" s="45"/>
      <c r="P56" s="45"/>
      <c r="Q56" s="129"/>
      <c r="R56" s="48"/>
      <c r="S56" s="49"/>
      <c r="T56" s="50"/>
      <c r="U56" s="51"/>
      <c r="V56" s="48"/>
      <c r="W56" s="52"/>
      <c r="X56" s="53"/>
      <c r="Y56" s="53"/>
      <c r="Z56" s="53"/>
      <c r="AA56" s="53"/>
      <c r="AB56" s="48"/>
      <c r="AC56" s="53"/>
    </row>
    <row r="57" spans="1:29" ht="23.25" x14ac:dyDescent="0.25">
      <c r="A57" s="128">
        <v>110047</v>
      </c>
      <c r="B57" s="130">
        <v>47</v>
      </c>
      <c r="C57" s="48" t="s">
        <v>31</v>
      </c>
      <c r="D57" s="49">
        <v>7221</v>
      </c>
      <c r="E57" s="48" t="s">
        <v>55</v>
      </c>
      <c r="F57" s="48" t="s">
        <v>58</v>
      </c>
      <c r="G57" s="48">
        <v>10</v>
      </c>
      <c r="H57" s="48">
        <v>26</v>
      </c>
      <c r="I57" s="48">
        <v>3</v>
      </c>
      <c r="J57" s="48">
        <v>2</v>
      </c>
      <c r="K57" s="45">
        <v>10702</v>
      </c>
      <c r="L57" s="44">
        <v>10702</v>
      </c>
      <c r="M57" s="44"/>
      <c r="N57" s="45"/>
      <c r="O57" s="45"/>
      <c r="P57" s="45"/>
      <c r="Q57" s="129"/>
      <c r="R57" s="48"/>
      <c r="S57" s="49"/>
      <c r="T57" s="50"/>
      <c r="U57" s="51"/>
      <c r="V57" s="48"/>
      <c r="W57" s="52"/>
      <c r="X57" s="53"/>
      <c r="Y57" s="53"/>
      <c r="Z57" s="53"/>
      <c r="AA57" s="53"/>
      <c r="AB57" s="48"/>
      <c r="AC57" s="53"/>
    </row>
    <row r="58" spans="1:29" ht="23.25" x14ac:dyDescent="0.25">
      <c r="A58" s="128">
        <v>110048</v>
      </c>
      <c r="B58" s="130">
        <v>48</v>
      </c>
      <c r="C58" s="48" t="s">
        <v>31</v>
      </c>
      <c r="D58" s="49">
        <v>3415</v>
      </c>
      <c r="E58" s="48" t="s">
        <v>67</v>
      </c>
      <c r="F58" s="48" t="s">
        <v>141</v>
      </c>
      <c r="G58" s="48">
        <v>10</v>
      </c>
      <c r="H58" s="48">
        <v>12</v>
      </c>
      <c r="I58" s="48">
        <v>3</v>
      </c>
      <c r="J58" s="48">
        <v>48</v>
      </c>
      <c r="K58" s="45">
        <v>5148</v>
      </c>
      <c r="L58" s="44">
        <v>5148</v>
      </c>
      <c r="M58" s="44"/>
      <c r="N58" s="45"/>
      <c r="O58" s="45"/>
      <c r="P58" s="45"/>
      <c r="Q58" s="129"/>
      <c r="R58" s="48"/>
      <c r="S58" s="49"/>
      <c r="T58" s="50"/>
      <c r="U58" s="51"/>
      <c r="V58" s="48"/>
      <c r="W58" s="52"/>
      <c r="X58" s="53"/>
      <c r="Y58" s="53"/>
      <c r="Z58" s="53"/>
      <c r="AA58" s="53"/>
      <c r="AB58" s="48"/>
      <c r="AC58" s="53"/>
    </row>
    <row r="59" spans="1:29" ht="23.25" x14ac:dyDescent="0.25">
      <c r="A59" s="128">
        <v>110049</v>
      </c>
      <c r="B59" s="130">
        <v>49</v>
      </c>
      <c r="C59" s="48" t="s">
        <v>33</v>
      </c>
      <c r="D59" s="49"/>
      <c r="E59" s="48"/>
      <c r="F59" s="48"/>
      <c r="G59" s="48">
        <v>10</v>
      </c>
      <c r="H59" s="48">
        <v>8</v>
      </c>
      <c r="I59" s="48">
        <v>0</v>
      </c>
      <c r="J59" s="48">
        <v>0</v>
      </c>
      <c r="K59" s="45">
        <v>3200</v>
      </c>
      <c r="L59" s="44">
        <v>2400</v>
      </c>
      <c r="M59" s="44">
        <v>800</v>
      </c>
      <c r="N59" s="45"/>
      <c r="O59" s="45"/>
      <c r="P59" s="45"/>
      <c r="Q59" s="129">
        <v>110049</v>
      </c>
      <c r="R59" s="48">
        <v>21</v>
      </c>
      <c r="S59" s="49" t="s">
        <v>699</v>
      </c>
      <c r="T59" s="50" t="s">
        <v>430</v>
      </c>
      <c r="U59" s="51" t="s">
        <v>36</v>
      </c>
      <c r="V59" s="48" t="s">
        <v>37</v>
      </c>
      <c r="W59" s="52">
        <v>75</v>
      </c>
      <c r="X59" s="53"/>
      <c r="Y59" s="53">
        <v>75</v>
      </c>
      <c r="Z59" s="53"/>
      <c r="AA59" s="53"/>
      <c r="AB59" s="48">
        <v>20</v>
      </c>
      <c r="AC59" s="53"/>
    </row>
    <row r="60" spans="1:29" ht="23.25" x14ac:dyDescent="0.25">
      <c r="A60" s="128"/>
      <c r="B60" s="130"/>
      <c r="C60" s="48"/>
      <c r="D60" s="49"/>
      <c r="E60" s="48"/>
      <c r="F60" s="48"/>
      <c r="G60" s="48"/>
      <c r="H60" s="48"/>
      <c r="I60" s="48"/>
      <c r="J60" s="48"/>
      <c r="K60" s="45"/>
      <c r="L60" s="44"/>
      <c r="M60" s="44"/>
      <c r="N60" s="45"/>
      <c r="O60" s="45"/>
      <c r="P60" s="45"/>
      <c r="Q60" s="129">
        <v>110049</v>
      </c>
      <c r="R60" s="48">
        <v>22</v>
      </c>
      <c r="S60" s="49" t="s">
        <v>700</v>
      </c>
      <c r="T60" s="50" t="s">
        <v>430</v>
      </c>
      <c r="U60" s="51" t="s">
        <v>36</v>
      </c>
      <c r="V60" s="48" t="s">
        <v>37</v>
      </c>
      <c r="W60" s="52">
        <v>80</v>
      </c>
      <c r="X60" s="53"/>
      <c r="Y60" s="53">
        <v>80</v>
      </c>
      <c r="Z60" s="53"/>
      <c r="AA60" s="53"/>
      <c r="AB60" s="48">
        <v>20</v>
      </c>
      <c r="AC60" s="53"/>
    </row>
    <row r="61" spans="1:29" ht="23.25" x14ac:dyDescent="0.25">
      <c r="A61" s="128">
        <v>110050</v>
      </c>
      <c r="B61" s="130">
        <v>50</v>
      </c>
      <c r="C61" s="48" t="s">
        <v>31</v>
      </c>
      <c r="D61" s="49">
        <v>7503</v>
      </c>
      <c r="E61" s="48">
        <v>4</v>
      </c>
      <c r="F61" s="48">
        <v>3</v>
      </c>
      <c r="G61" s="48">
        <v>18</v>
      </c>
      <c r="H61" s="48">
        <v>6</v>
      </c>
      <c r="I61" s="48">
        <v>3</v>
      </c>
      <c r="J61" s="48">
        <v>23</v>
      </c>
      <c r="K61" s="45">
        <v>2723</v>
      </c>
      <c r="L61" s="44">
        <v>2723</v>
      </c>
      <c r="M61" s="44"/>
      <c r="N61" s="45"/>
      <c r="O61" s="45"/>
      <c r="P61" s="45"/>
      <c r="Q61" s="129"/>
      <c r="R61" s="48"/>
      <c r="S61" s="49"/>
      <c r="T61" s="50"/>
      <c r="U61" s="51"/>
      <c r="V61" s="48"/>
      <c r="W61" s="52"/>
      <c r="X61" s="53"/>
      <c r="Y61" s="53"/>
      <c r="Z61" s="53"/>
      <c r="AA61" s="53"/>
      <c r="AB61" s="48"/>
      <c r="AC61" s="53" t="s">
        <v>701</v>
      </c>
    </row>
    <row r="62" spans="1:29" ht="23.25" x14ac:dyDescent="0.25">
      <c r="A62" s="128">
        <v>110051</v>
      </c>
      <c r="B62" s="190">
        <v>51</v>
      </c>
      <c r="C62" s="48" t="s">
        <v>33</v>
      </c>
      <c r="D62" s="49"/>
      <c r="E62" s="48"/>
      <c r="F62" s="48"/>
      <c r="G62" s="48">
        <v>10</v>
      </c>
      <c r="H62" s="48">
        <v>0</v>
      </c>
      <c r="I62" s="48">
        <v>1</v>
      </c>
      <c r="J62" s="48">
        <v>0</v>
      </c>
      <c r="K62" s="45">
        <v>100</v>
      </c>
      <c r="L62" s="44"/>
      <c r="M62" s="44">
        <v>100</v>
      </c>
      <c r="N62" s="45"/>
      <c r="O62" s="45"/>
      <c r="P62" s="45"/>
      <c r="Q62" s="129">
        <v>110051</v>
      </c>
      <c r="R62" s="48">
        <v>23</v>
      </c>
      <c r="S62" s="49">
        <v>126</v>
      </c>
      <c r="T62" s="50" t="s">
        <v>430</v>
      </c>
      <c r="U62" s="51" t="s">
        <v>51</v>
      </c>
      <c r="V62" s="48" t="s">
        <v>52</v>
      </c>
      <c r="W62" s="52">
        <v>160</v>
      </c>
      <c r="X62" s="53"/>
      <c r="Y62" s="53">
        <v>160</v>
      </c>
      <c r="Z62" s="53"/>
      <c r="AA62" s="53"/>
      <c r="AB62" s="48">
        <v>20</v>
      </c>
      <c r="AC62" s="132"/>
    </row>
    <row r="63" spans="1:29" ht="23.25" x14ac:dyDescent="0.25">
      <c r="A63" s="128">
        <v>110052</v>
      </c>
      <c r="B63" s="191">
        <v>52</v>
      </c>
      <c r="C63" s="48" t="s">
        <v>31</v>
      </c>
      <c r="D63" s="49">
        <v>4441</v>
      </c>
      <c r="E63" s="48">
        <v>6</v>
      </c>
      <c r="F63" s="48">
        <v>41</v>
      </c>
      <c r="G63" s="48">
        <v>10</v>
      </c>
      <c r="H63" s="48">
        <v>23</v>
      </c>
      <c r="I63" s="48">
        <v>2</v>
      </c>
      <c r="J63" s="48">
        <v>99</v>
      </c>
      <c r="K63" s="45">
        <v>9499</v>
      </c>
      <c r="L63" s="44">
        <v>9499</v>
      </c>
      <c r="M63" s="44"/>
      <c r="N63" s="45"/>
      <c r="O63" s="45"/>
      <c r="P63" s="45"/>
      <c r="Q63" s="129"/>
      <c r="R63" s="48"/>
      <c r="S63" s="49"/>
      <c r="T63" s="50"/>
      <c r="U63" s="51"/>
      <c r="V63" s="48"/>
      <c r="W63" s="52"/>
      <c r="X63" s="53"/>
      <c r="Y63" s="53"/>
      <c r="Z63" s="53"/>
      <c r="AA63" s="53"/>
      <c r="AB63" s="48"/>
      <c r="AC63" s="53"/>
    </row>
    <row r="64" spans="1:29" ht="23.25" x14ac:dyDescent="0.25">
      <c r="A64" s="128">
        <v>110053</v>
      </c>
      <c r="B64" s="130">
        <v>53</v>
      </c>
      <c r="C64" s="48" t="s">
        <v>31</v>
      </c>
      <c r="D64" s="49">
        <v>7516</v>
      </c>
      <c r="E64" s="48">
        <v>20</v>
      </c>
      <c r="F64" s="48">
        <v>16</v>
      </c>
      <c r="G64" s="48">
        <v>10</v>
      </c>
      <c r="H64" s="48">
        <v>14</v>
      </c>
      <c r="I64" s="48">
        <v>2</v>
      </c>
      <c r="J64" s="48">
        <v>31</v>
      </c>
      <c r="K64" s="45">
        <v>5831</v>
      </c>
      <c r="L64" s="44">
        <v>5831</v>
      </c>
      <c r="M64" s="44"/>
      <c r="N64" s="45"/>
      <c r="O64" s="45"/>
      <c r="P64" s="45"/>
      <c r="Q64" s="129"/>
      <c r="R64" s="48"/>
      <c r="S64" s="49"/>
      <c r="T64" s="50"/>
      <c r="U64" s="51"/>
      <c r="V64" s="48"/>
      <c r="W64" s="52"/>
      <c r="X64" s="53"/>
      <c r="Y64" s="53"/>
      <c r="Z64" s="53"/>
      <c r="AA64" s="53"/>
      <c r="AB64" s="48"/>
      <c r="AC64" s="53" t="s">
        <v>45</v>
      </c>
    </row>
    <row r="65" spans="1:29" ht="23.25" x14ac:dyDescent="0.25">
      <c r="A65" s="128">
        <v>110054</v>
      </c>
      <c r="B65" s="130">
        <v>54</v>
      </c>
      <c r="C65" s="48" t="s">
        <v>91</v>
      </c>
      <c r="D65" s="49"/>
      <c r="E65" s="48">
        <v>2</v>
      </c>
      <c r="F65" s="48"/>
      <c r="G65" s="48">
        <v>10</v>
      </c>
      <c r="H65" s="48">
        <v>5</v>
      </c>
      <c r="I65" s="48">
        <v>0</v>
      </c>
      <c r="J65" s="48">
        <v>0</v>
      </c>
      <c r="K65" s="45">
        <v>2000</v>
      </c>
      <c r="L65" s="44">
        <v>2000</v>
      </c>
      <c r="M65" s="44"/>
      <c r="N65" s="45"/>
      <c r="O65" s="45"/>
      <c r="P65" s="45"/>
      <c r="Q65" s="129"/>
      <c r="R65" s="48"/>
      <c r="S65" s="49"/>
      <c r="T65" s="50"/>
      <c r="U65" s="51"/>
      <c r="V65" s="48"/>
      <c r="W65" s="52"/>
      <c r="X65" s="53"/>
      <c r="Y65" s="53"/>
      <c r="Z65" s="53"/>
      <c r="AA65" s="53"/>
      <c r="AB65" s="48"/>
      <c r="AC65" s="53"/>
    </row>
    <row r="66" spans="1:29" ht="23.25" x14ac:dyDescent="0.25">
      <c r="A66" s="128">
        <v>110055</v>
      </c>
      <c r="B66" s="130">
        <v>55</v>
      </c>
      <c r="C66" s="48" t="s">
        <v>91</v>
      </c>
      <c r="D66" s="49"/>
      <c r="E66" s="48">
        <v>170</v>
      </c>
      <c r="F66" s="48"/>
      <c r="G66" s="48">
        <v>10</v>
      </c>
      <c r="H66" s="48">
        <v>0</v>
      </c>
      <c r="I66" s="48">
        <v>2</v>
      </c>
      <c r="J66" s="48">
        <v>89</v>
      </c>
      <c r="K66" s="45">
        <v>289</v>
      </c>
      <c r="L66" s="44"/>
      <c r="M66" s="44">
        <v>289</v>
      </c>
      <c r="N66" s="45"/>
      <c r="O66" s="45"/>
      <c r="P66" s="45"/>
      <c r="Q66" s="129">
        <v>110055</v>
      </c>
      <c r="R66" s="48">
        <v>24</v>
      </c>
      <c r="S66" s="49">
        <v>127</v>
      </c>
      <c r="T66" s="50" t="s">
        <v>430</v>
      </c>
      <c r="U66" s="51" t="s">
        <v>51</v>
      </c>
      <c r="V66" s="48" t="s">
        <v>52</v>
      </c>
      <c r="W66" s="52">
        <v>216</v>
      </c>
      <c r="X66" s="53"/>
      <c r="Y66" s="53">
        <v>216</v>
      </c>
      <c r="Z66" s="53"/>
      <c r="AA66" s="53"/>
      <c r="AB66" s="48">
        <v>10</v>
      </c>
      <c r="AC66" s="53"/>
    </row>
    <row r="67" spans="1:29" ht="23.25" x14ac:dyDescent="0.25">
      <c r="A67" s="128">
        <v>110056</v>
      </c>
      <c r="B67" s="130">
        <v>56</v>
      </c>
      <c r="C67" s="48" t="s">
        <v>91</v>
      </c>
      <c r="D67" s="49"/>
      <c r="E67" s="48">
        <v>182</v>
      </c>
      <c r="F67" s="48"/>
      <c r="G67" s="48">
        <v>10</v>
      </c>
      <c r="H67" s="48">
        <v>0</v>
      </c>
      <c r="I67" s="48">
        <v>2</v>
      </c>
      <c r="J67" s="48">
        <v>45</v>
      </c>
      <c r="K67" s="45">
        <v>245</v>
      </c>
      <c r="L67" s="44"/>
      <c r="M67" s="44">
        <v>245</v>
      </c>
      <c r="N67" s="45"/>
      <c r="O67" s="45"/>
      <c r="P67" s="45"/>
      <c r="Q67" s="129">
        <v>110056</v>
      </c>
      <c r="R67" s="48">
        <v>25</v>
      </c>
      <c r="S67" s="49">
        <v>27</v>
      </c>
      <c r="T67" s="50" t="s">
        <v>430</v>
      </c>
      <c r="U67" s="51" t="s">
        <v>36</v>
      </c>
      <c r="V67" s="48" t="s">
        <v>37</v>
      </c>
      <c r="W67" s="52">
        <v>108</v>
      </c>
      <c r="X67" s="53"/>
      <c r="Y67" s="53">
        <v>108</v>
      </c>
      <c r="Z67" s="53"/>
      <c r="AA67" s="53"/>
      <c r="AB67" s="48">
        <v>10</v>
      </c>
      <c r="AC67" s="53"/>
    </row>
    <row r="68" spans="1:29" ht="23.25" x14ac:dyDescent="0.25">
      <c r="A68" s="128">
        <v>110057</v>
      </c>
      <c r="B68" s="134">
        <v>57</v>
      </c>
      <c r="C68" s="48" t="s">
        <v>91</v>
      </c>
      <c r="D68" s="49">
        <v>789</v>
      </c>
      <c r="E68" s="48">
        <v>2</v>
      </c>
      <c r="F68" s="48"/>
      <c r="G68" s="48">
        <v>10</v>
      </c>
      <c r="H68" s="48">
        <v>7</v>
      </c>
      <c r="I68" s="48">
        <v>0</v>
      </c>
      <c r="J68" s="48">
        <v>0</v>
      </c>
      <c r="K68" s="45">
        <v>2800</v>
      </c>
      <c r="L68" s="44">
        <v>2800</v>
      </c>
      <c r="M68" s="44"/>
      <c r="N68" s="45"/>
      <c r="O68" s="45"/>
      <c r="P68" s="45"/>
      <c r="Q68" s="129"/>
      <c r="R68" s="48"/>
      <c r="S68" s="49"/>
      <c r="T68" s="50"/>
      <c r="U68" s="51"/>
      <c r="V68" s="48"/>
      <c r="W68" s="52"/>
      <c r="X68" s="53"/>
      <c r="Y68" s="53"/>
      <c r="Z68" s="53"/>
      <c r="AA68" s="53"/>
      <c r="AB68" s="48"/>
      <c r="AC68" s="53"/>
    </row>
    <row r="69" spans="1:29" ht="23.25" x14ac:dyDescent="0.25">
      <c r="A69" s="128">
        <v>110058</v>
      </c>
      <c r="B69" s="130">
        <v>58</v>
      </c>
      <c r="C69" s="48" t="s">
        <v>31</v>
      </c>
      <c r="D69" s="49">
        <v>2528</v>
      </c>
      <c r="E69" s="48">
        <v>6</v>
      </c>
      <c r="F69" s="48">
        <v>28</v>
      </c>
      <c r="G69" s="48">
        <v>16</v>
      </c>
      <c r="H69" s="48">
        <v>30</v>
      </c>
      <c r="I69" s="48">
        <v>0</v>
      </c>
      <c r="J69" s="48">
        <v>64</v>
      </c>
      <c r="K69" s="45">
        <v>12064</v>
      </c>
      <c r="L69" s="44">
        <v>12064</v>
      </c>
      <c r="M69" s="44"/>
      <c r="N69" s="45"/>
      <c r="O69" s="45"/>
      <c r="P69" s="45"/>
      <c r="Q69" s="129"/>
      <c r="R69" s="48"/>
      <c r="S69" s="49"/>
      <c r="T69" s="50"/>
      <c r="U69" s="51"/>
      <c r="V69" s="48"/>
      <c r="W69" s="52"/>
      <c r="X69" s="53"/>
      <c r="Y69" s="53"/>
      <c r="Z69" s="53"/>
      <c r="AA69" s="53"/>
      <c r="AB69" s="48"/>
      <c r="AC69" s="53"/>
    </row>
    <row r="70" spans="1:29" ht="23.25" x14ac:dyDescent="0.25">
      <c r="A70" s="128">
        <v>110059</v>
      </c>
      <c r="B70" s="130">
        <v>59</v>
      </c>
      <c r="C70" s="48" t="s">
        <v>33</v>
      </c>
      <c r="D70" s="49"/>
      <c r="E70" s="48"/>
      <c r="F70" s="48"/>
      <c r="G70" s="48">
        <v>10</v>
      </c>
      <c r="H70" s="48">
        <v>0</v>
      </c>
      <c r="I70" s="48">
        <v>2</v>
      </c>
      <c r="J70" s="48">
        <v>0</v>
      </c>
      <c r="K70" s="45">
        <v>200</v>
      </c>
      <c r="L70" s="44"/>
      <c r="M70" s="44">
        <v>200</v>
      </c>
      <c r="N70" s="45"/>
      <c r="O70" s="45"/>
      <c r="P70" s="45"/>
      <c r="Q70" s="129">
        <v>110059</v>
      </c>
      <c r="R70" s="48">
        <v>26</v>
      </c>
      <c r="S70" s="49">
        <v>128</v>
      </c>
      <c r="T70" s="50" t="s">
        <v>430</v>
      </c>
      <c r="U70" s="51" t="s">
        <v>51</v>
      </c>
      <c r="V70" s="48" t="s">
        <v>52</v>
      </c>
      <c r="W70" s="52">
        <v>98</v>
      </c>
      <c r="X70" s="53"/>
      <c r="Y70" s="53">
        <v>98</v>
      </c>
      <c r="Z70" s="53"/>
      <c r="AA70" s="53"/>
      <c r="AB70" s="48">
        <v>25</v>
      </c>
      <c r="AC70" s="53"/>
    </row>
    <row r="71" spans="1:29" ht="23.25" x14ac:dyDescent="0.25">
      <c r="A71" s="128">
        <v>110060</v>
      </c>
      <c r="B71" s="130">
        <v>60</v>
      </c>
      <c r="C71" s="48" t="s">
        <v>31</v>
      </c>
      <c r="D71" s="49">
        <v>7533</v>
      </c>
      <c r="E71" s="48">
        <v>8</v>
      </c>
      <c r="F71" s="48">
        <v>33</v>
      </c>
      <c r="G71" s="48">
        <v>18</v>
      </c>
      <c r="H71" s="48">
        <v>10</v>
      </c>
      <c r="I71" s="48">
        <v>1</v>
      </c>
      <c r="J71" s="48">
        <v>92</v>
      </c>
      <c r="K71" s="45">
        <v>4192</v>
      </c>
      <c r="L71" s="44">
        <v>4192</v>
      </c>
      <c r="M71" s="44"/>
      <c r="N71" s="45"/>
      <c r="O71" s="45"/>
      <c r="P71" s="45"/>
      <c r="Q71" s="129"/>
      <c r="R71" s="48"/>
      <c r="S71" s="49"/>
      <c r="T71" s="50"/>
      <c r="U71" s="51"/>
      <c r="V71" s="48"/>
      <c r="W71" s="52"/>
      <c r="X71" s="53"/>
      <c r="Y71" s="53"/>
      <c r="Z71" s="53"/>
      <c r="AA71" s="53"/>
      <c r="AB71" s="48"/>
      <c r="AC71" s="53"/>
    </row>
    <row r="72" spans="1:29" ht="23.25" x14ac:dyDescent="0.25">
      <c r="A72" s="128">
        <v>110061</v>
      </c>
      <c r="B72" s="130">
        <v>61</v>
      </c>
      <c r="C72" s="48" t="s">
        <v>31</v>
      </c>
      <c r="D72" s="49">
        <v>7532</v>
      </c>
      <c r="E72" s="48">
        <v>7</v>
      </c>
      <c r="F72" s="48">
        <v>32</v>
      </c>
      <c r="G72" s="48">
        <v>18</v>
      </c>
      <c r="H72" s="48">
        <v>19</v>
      </c>
      <c r="I72" s="48">
        <v>0</v>
      </c>
      <c r="J72" s="48">
        <v>54</v>
      </c>
      <c r="K72" s="45">
        <v>7654</v>
      </c>
      <c r="L72" s="44">
        <v>7654</v>
      </c>
      <c r="M72" s="44"/>
      <c r="N72" s="45"/>
      <c r="O72" s="45"/>
      <c r="P72" s="45"/>
      <c r="Q72" s="129"/>
      <c r="R72" s="48"/>
      <c r="S72" s="49"/>
      <c r="T72" s="50"/>
      <c r="U72" s="51"/>
      <c r="V72" s="48"/>
      <c r="W72" s="52"/>
      <c r="X72" s="53"/>
      <c r="Y72" s="53"/>
      <c r="Z72" s="53"/>
      <c r="AA72" s="53"/>
      <c r="AB72" s="48"/>
      <c r="AC72" s="53"/>
    </row>
    <row r="73" spans="1:29" ht="23.25" x14ac:dyDescent="0.25">
      <c r="A73" s="128">
        <v>110062</v>
      </c>
      <c r="B73" s="130">
        <v>62</v>
      </c>
      <c r="C73" s="48" t="s">
        <v>33</v>
      </c>
      <c r="D73" s="49"/>
      <c r="E73" s="48"/>
      <c r="F73" s="48"/>
      <c r="G73" s="48">
        <v>10</v>
      </c>
      <c r="H73" s="48">
        <v>0</v>
      </c>
      <c r="I73" s="48">
        <v>2</v>
      </c>
      <c r="J73" s="48">
        <v>65</v>
      </c>
      <c r="K73" s="45">
        <v>265</v>
      </c>
      <c r="L73" s="44"/>
      <c r="M73" s="44"/>
      <c r="N73" s="45"/>
      <c r="O73" s="45">
        <v>265</v>
      </c>
      <c r="P73" s="45"/>
      <c r="Q73" s="129"/>
      <c r="R73" s="48"/>
      <c r="S73" s="49"/>
      <c r="T73" s="50"/>
      <c r="U73" s="51"/>
      <c r="V73" s="48"/>
      <c r="W73" s="52"/>
      <c r="X73" s="53"/>
      <c r="Y73" s="53"/>
      <c r="Z73" s="53"/>
      <c r="AA73" s="53"/>
      <c r="AB73" s="48"/>
      <c r="AC73" s="53"/>
    </row>
    <row r="74" spans="1:29" ht="23.25" x14ac:dyDescent="0.25">
      <c r="A74" s="128">
        <v>110063</v>
      </c>
      <c r="B74" s="130">
        <v>63</v>
      </c>
      <c r="C74" s="48" t="s">
        <v>31</v>
      </c>
      <c r="D74" s="49">
        <v>6400</v>
      </c>
      <c r="E74" s="48">
        <v>1</v>
      </c>
      <c r="F74" s="48">
        <v>100</v>
      </c>
      <c r="G74" s="48">
        <v>10</v>
      </c>
      <c r="H74" s="48">
        <v>21</v>
      </c>
      <c r="I74" s="48">
        <v>1</v>
      </c>
      <c r="J74" s="48">
        <v>93</v>
      </c>
      <c r="K74" s="45">
        <v>8593</v>
      </c>
      <c r="L74" s="44">
        <v>8593</v>
      </c>
      <c r="M74" s="44"/>
      <c r="N74" s="45"/>
      <c r="O74" s="45"/>
      <c r="P74" s="45"/>
      <c r="Q74" s="129"/>
      <c r="R74" s="48"/>
      <c r="S74" s="49"/>
      <c r="T74" s="50"/>
      <c r="U74" s="51"/>
      <c r="V74" s="48"/>
      <c r="W74" s="52"/>
      <c r="X74" s="53"/>
      <c r="Y74" s="53"/>
      <c r="Z74" s="53"/>
      <c r="AA74" s="53"/>
      <c r="AB74" s="48"/>
      <c r="AC74" s="53"/>
    </row>
    <row r="75" spans="1:29" ht="23.25" x14ac:dyDescent="0.25">
      <c r="A75" s="128">
        <v>110064</v>
      </c>
      <c r="B75" s="130">
        <v>64</v>
      </c>
      <c r="C75" s="48" t="s">
        <v>91</v>
      </c>
      <c r="D75" s="49"/>
      <c r="E75" s="48">
        <v>112</v>
      </c>
      <c r="F75" s="48"/>
      <c r="G75" s="48">
        <v>10</v>
      </c>
      <c r="H75" s="48">
        <v>0</v>
      </c>
      <c r="I75" s="48">
        <v>2</v>
      </c>
      <c r="J75" s="48">
        <v>30</v>
      </c>
      <c r="K75" s="45">
        <v>230</v>
      </c>
      <c r="L75" s="44"/>
      <c r="M75" s="44">
        <v>230</v>
      </c>
      <c r="N75" s="45"/>
      <c r="O75" s="45"/>
      <c r="P75" s="45"/>
      <c r="Q75" s="129">
        <v>110064</v>
      </c>
      <c r="R75" s="48">
        <v>27</v>
      </c>
      <c r="S75" s="49">
        <v>133</v>
      </c>
      <c r="T75" s="50" t="s">
        <v>430</v>
      </c>
      <c r="U75" s="51" t="s">
        <v>51</v>
      </c>
      <c r="V75" s="48" t="s">
        <v>52</v>
      </c>
      <c r="W75" s="52">
        <v>264</v>
      </c>
      <c r="X75" s="53"/>
      <c r="Y75" s="53">
        <v>192</v>
      </c>
      <c r="Z75" s="53">
        <v>72</v>
      </c>
      <c r="AA75" s="53"/>
      <c r="AB75" s="48">
        <v>27</v>
      </c>
      <c r="AC75" s="53"/>
    </row>
    <row r="76" spans="1:29" ht="23.25" x14ac:dyDescent="0.25">
      <c r="A76" s="128">
        <v>110065</v>
      </c>
      <c r="B76" s="130">
        <v>65</v>
      </c>
      <c r="C76" s="48" t="s">
        <v>91</v>
      </c>
      <c r="D76" s="49"/>
      <c r="E76" s="48">
        <v>116</v>
      </c>
      <c r="F76" s="48"/>
      <c r="G76" s="48">
        <v>10</v>
      </c>
      <c r="H76" s="48">
        <v>0</v>
      </c>
      <c r="I76" s="48">
        <v>3</v>
      </c>
      <c r="J76" s="48">
        <v>42</v>
      </c>
      <c r="K76" s="45">
        <v>342</v>
      </c>
      <c r="L76" s="44"/>
      <c r="M76" s="44"/>
      <c r="N76" s="45"/>
      <c r="O76" s="45">
        <v>342</v>
      </c>
      <c r="P76" s="45"/>
      <c r="Q76" s="129"/>
      <c r="R76" s="48"/>
      <c r="S76" s="49"/>
      <c r="T76" s="50"/>
      <c r="U76" s="51"/>
      <c r="V76" s="48"/>
      <c r="W76" s="52"/>
      <c r="X76" s="53"/>
      <c r="Y76" s="53"/>
      <c r="Z76" s="53"/>
      <c r="AA76" s="53"/>
      <c r="AB76" s="48"/>
      <c r="AC76" s="53"/>
    </row>
    <row r="77" spans="1:29" ht="23.25" x14ac:dyDescent="0.25">
      <c r="A77" s="128">
        <v>110066</v>
      </c>
      <c r="B77" s="130">
        <v>66</v>
      </c>
      <c r="C77" s="48" t="s">
        <v>31</v>
      </c>
      <c r="D77" s="49">
        <v>4862</v>
      </c>
      <c r="E77" s="48">
        <v>3</v>
      </c>
      <c r="F77" s="48">
        <v>62</v>
      </c>
      <c r="G77" s="48">
        <v>5</v>
      </c>
      <c r="H77" s="48">
        <v>35</v>
      </c>
      <c r="I77" s="48">
        <v>2</v>
      </c>
      <c r="J77" s="48">
        <v>77</v>
      </c>
      <c r="K77" s="45">
        <v>14277</v>
      </c>
      <c r="L77" s="44">
        <v>14277</v>
      </c>
      <c r="M77" s="44"/>
      <c r="N77" s="45"/>
      <c r="O77" s="45"/>
      <c r="P77" s="45"/>
      <c r="Q77" s="129"/>
      <c r="R77" s="48"/>
      <c r="S77" s="49"/>
      <c r="T77" s="50"/>
      <c r="U77" s="51"/>
      <c r="V77" s="48"/>
      <c r="W77" s="52"/>
      <c r="X77" s="53"/>
      <c r="Y77" s="53"/>
      <c r="Z77" s="53"/>
      <c r="AA77" s="53"/>
      <c r="AB77" s="48"/>
      <c r="AC77" s="53"/>
    </row>
    <row r="78" spans="1:29" ht="23.25" x14ac:dyDescent="0.25">
      <c r="A78" s="128">
        <v>110067</v>
      </c>
      <c r="B78" s="130">
        <v>67</v>
      </c>
      <c r="C78" s="48" t="s">
        <v>31</v>
      </c>
      <c r="D78" s="49">
        <v>1861</v>
      </c>
      <c r="E78" s="48">
        <v>1</v>
      </c>
      <c r="F78" s="48">
        <v>61</v>
      </c>
      <c r="G78" s="48">
        <v>5</v>
      </c>
      <c r="H78" s="48">
        <v>50</v>
      </c>
      <c r="I78" s="48">
        <v>0</v>
      </c>
      <c r="J78" s="48">
        <v>0</v>
      </c>
      <c r="K78" s="45">
        <v>20000</v>
      </c>
      <c r="L78" s="44">
        <v>20000</v>
      </c>
      <c r="M78" s="44"/>
      <c r="N78" s="45"/>
      <c r="O78" s="45"/>
      <c r="P78" s="45"/>
      <c r="Q78" s="129"/>
      <c r="R78" s="48"/>
      <c r="S78" s="49"/>
      <c r="T78" s="50"/>
      <c r="U78" s="51"/>
      <c r="V78" s="48"/>
      <c r="W78" s="52"/>
      <c r="X78" s="53"/>
      <c r="Y78" s="53"/>
      <c r="Z78" s="53"/>
      <c r="AA78" s="53"/>
      <c r="AB78" s="48"/>
      <c r="AC78" s="53"/>
    </row>
    <row r="79" spans="1:29" ht="23.25" x14ac:dyDescent="0.25">
      <c r="A79" s="128">
        <v>110068</v>
      </c>
      <c r="B79" s="190">
        <v>68</v>
      </c>
      <c r="C79" s="48" t="s">
        <v>31</v>
      </c>
      <c r="D79" s="49">
        <v>3376</v>
      </c>
      <c r="E79" s="48">
        <v>1</v>
      </c>
      <c r="F79" s="48">
        <v>76</v>
      </c>
      <c r="G79" s="48">
        <v>10</v>
      </c>
      <c r="H79" s="48">
        <v>7</v>
      </c>
      <c r="I79" s="48">
        <v>2</v>
      </c>
      <c r="J79" s="48">
        <v>98</v>
      </c>
      <c r="K79" s="45">
        <v>3098</v>
      </c>
      <c r="L79" s="44">
        <v>3098</v>
      </c>
      <c r="M79" s="44"/>
      <c r="N79" s="45"/>
      <c r="O79" s="45"/>
      <c r="P79" s="45"/>
      <c r="Q79" s="129"/>
      <c r="R79" s="48"/>
      <c r="S79" s="49"/>
      <c r="T79" s="50"/>
      <c r="U79" s="51"/>
      <c r="V79" s="48"/>
      <c r="W79" s="52"/>
      <c r="X79" s="53"/>
      <c r="Y79" s="53"/>
      <c r="Z79" s="53"/>
      <c r="AA79" s="53"/>
      <c r="AB79" s="48"/>
      <c r="AC79" s="53"/>
    </row>
    <row r="80" spans="1:29" ht="23.25" x14ac:dyDescent="0.25">
      <c r="A80" s="128">
        <v>110069</v>
      </c>
      <c r="B80" s="130">
        <v>69</v>
      </c>
      <c r="C80" s="48" t="s">
        <v>91</v>
      </c>
      <c r="D80" s="49"/>
      <c r="E80" s="48">
        <v>124</v>
      </c>
      <c r="F80" s="48"/>
      <c r="G80" s="48">
        <v>10</v>
      </c>
      <c r="H80" s="48">
        <v>0</v>
      </c>
      <c r="I80" s="48">
        <v>2</v>
      </c>
      <c r="J80" s="48">
        <v>13</v>
      </c>
      <c r="K80" s="45">
        <v>213</v>
      </c>
      <c r="L80" s="44"/>
      <c r="M80" s="44">
        <v>213</v>
      </c>
      <c r="N80" s="45"/>
      <c r="O80" s="45"/>
      <c r="P80" s="45"/>
      <c r="Q80" s="129">
        <v>110069</v>
      </c>
      <c r="R80" s="48">
        <v>28</v>
      </c>
      <c r="S80" s="49">
        <v>134</v>
      </c>
      <c r="T80" s="50" t="s">
        <v>430</v>
      </c>
      <c r="U80" s="51" t="s">
        <v>51</v>
      </c>
      <c r="V80" s="48" t="s">
        <v>52</v>
      </c>
      <c r="W80" s="52">
        <v>300</v>
      </c>
      <c r="X80" s="53"/>
      <c r="Y80" s="53">
        <v>300</v>
      </c>
      <c r="Z80" s="53"/>
      <c r="AA80" s="53"/>
      <c r="AB80" s="48">
        <v>43</v>
      </c>
      <c r="AC80" s="53"/>
    </row>
    <row r="81" spans="1:29" ht="23.25" x14ac:dyDescent="0.25">
      <c r="A81" s="128">
        <v>110070</v>
      </c>
      <c r="B81" s="130">
        <v>70</v>
      </c>
      <c r="C81" s="48" t="s">
        <v>91</v>
      </c>
      <c r="D81" s="49"/>
      <c r="E81" s="48">
        <v>160</v>
      </c>
      <c r="F81" s="48"/>
      <c r="G81" s="48">
        <v>10</v>
      </c>
      <c r="H81" s="48">
        <v>0</v>
      </c>
      <c r="I81" s="48">
        <v>2</v>
      </c>
      <c r="J81" s="48">
        <v>67</v>
      </c>
      <c r="K81" s="45">
        <v>267</v>
      </c>
      <c r="L81" s="44"/>
      <c r="M81" s="44">
        <v>267</v>
      </c>
      <c r="N81" s="45"/>
      <c r="O81" s="45"/>
      <c r="P81" s="45"/>
      <c r="Q81" s="129">
        <v>110070</v>
      </c>
      <c r="R81" s="48">
        <v>29</v>
      </c>
      <c r="S81" s="49" t="s">
        <v>245</v>
      </c>
      <c r="T81" s="50" t="s">
        <v>430</v>
      </c>
      <c r="U81" s="51" t="s">
        <v>36</v>
      </c>
      <c r="V81" s="48" t="s">
        <v>37</v>
      </c>
      <c r="W81" s="52">
        <v>208</v>
      </c>
      <c r="X81" s="53"/>
      <c r="Y81" s="53">
        <v>200</v>
      </c>
      <c r="Z81" s="53">
        <v>8</v>
      </c>
      <c r="AA81" s="53"/>
      <c r="AB81" s="48">
        <v>5</v>
      </c>
      <c r="AC81" s="53"/>
    </row>
    <row r="82" spans="1:29" ht="23.25" x14ac:dyDescent="0.25">
      <c r="A82" s="128">
        <v>110071</v>
      </c>
      <c r="B82" s="130">
        <v>71</v>
      </c>
      <c r="C82" s="48" t="s">
        <v>33</v>
      </c>
      <c r="D82" s="49"/>
      <c r="E82" s="48"/>
      <c r="F82" s="48"/>
      <c r="G82" s="48">
        <v>10</v>
      </c>
      <c r="H82" s="48">
        <v>0</v>
      </c>
      <c r="I82" s="48">
        <v>3</v>
      </c>
      <c r="J82" s="48">
        <v>0</v>
      </c>
      <c r="K82" s="45">
        <v>300</v>
      </c>
      <c r="L82" s="44"/>
      <c r="M82" s="44">
        <v>300</v>
      </c>
      <c r="N82" s="45"/>
      <c r="O82" s="45"/>
      <c r="P82" s="45"/>
      <c r="Q82" s="129">
        <v>110071</v>
      </c>
      <c r="R82" s="48">
        <v>30</v>
      </c>
      <c r="S82" s="49" t="s">
        <v>469</v>
      </c>
      <c r="T82" s="50" t="s">
        <v>430</v>
      </c>
      <c r="U82" s="51" t="s">
        <v>51</v>
      </c>
      <c r="V82" s="48" t="s">
        <v>52</v>
      </c>
      <c r="W82" s="52">
        <v>119</v>
      </c>
      <c r="X82" s="53"/>
      <c r="Y82" s="53">
        <v>98</v>
      </c>
      <c r="Z82" s="53">
        <v>21</v>
      </c>
      <c r="AA82" s="53"/>
      <c r="AB82" s="48">
        <v>33</v>
      </c>
      <c r="AC82" s="53" t="s">
        <v>40</v>
      </c>
    </row>
    <row r="83" spans="1:29" ht="23.25" x14ac:dyDescent="0.25">
      <c r="A83" s="128"/>
      <c r="B83" s="130"/>
      <c r="C83" s="48"/>
      <c r="D83" s="49"/>
      <c r="E83" s="48"/>
      <c r="F83" s="48"/>
      <c r="G83" s="48"/>
      <c r="H83" s="48"/>
      <c r="I83" s="48"/>
      <c r="J83" s="48"/>
      <c r="K83" s="45"/>
      <c r="L83" s="44"/>
      <c r="M83" s="44"/>
      <c r="N83" s="45"/>
      <c r="O83" s="45"/>
      <c r="P83" s="45"/>
      <c r="Q83" s="129">
        <v>110071</v>
      </c>
      <c r="R83" s="48">
        <v>31</v>
      </c>
      <c r="S83" s="49"/>
      <c r="T83" s="50" t="s">
        <v>41</v>
      </c>
      <c r="U83" s="51" t="s">
        <v>36</v>
      </c>
      <c r="V83" s="48" t="s">
        <v>37</v>
      </c>
      <c r="W83" s="52">
        <v>48</v>
      </c>
      <c r="X83" s="53"/>
      <c r="Y83" s="53"/>
      <c r="Z83" s="53">
        <v>48</v>
      </c>
      <c r="AA83" s="53"/>
      <c r="AB83" s="48">
        <v>5</v>
      </c>
      <c r="AC83" s="53" t="s">
        <v>692</v>
      </c>
    </row>
    <row r="84" spans="1:29" ht="23.25" x14ac:dyDescent="0.25">
      <c r="A84" s="128"/>
      <c r="B84" s="130"/>
      <c r="C84" s="48"/>
      <c r="D84" s="49"/>
      <c r="E84" s="48"/>
      <c r="F84" s="48"/>
      <c r="G84" s="48"/>
      <c r="H84" s="48"/>
      <c r="I84" s="48"/>
      <c r="J84" s="48"/>
      <c r="K84" s="45"/>
      <c r="L84" s="44"/>
      <c r="M84" s="44"/>
      <c r="N84" s="45"/>
      <c r="O84" s="45"/>
      <c r="P84" s="45"/>
      <c r="Q84" s="129">
        <v>110071</v>
      </c>
      <c r="R84" s="48">
        <v>32</v>
      </c>
      <c r="S84" s="49"/>
      <c r="T84" s="50" t="s">
        <v>41</v>
      </c>
      <c r="U84" s="51" t="s">
        <v>36</v>
      </c>
      <c r="V84" s="48" t="s">
        <v>42</v>
      </c>
      <c r="W84" s="52">
        <v>49</v>
      </c>
      <c r="X84" s="53"/>
      <c r="Y84" s="53"/>
      <c r="Z84" s="53">
        <v>49</v>
      </c>
      <c r="AA84" s="53"/>
      <c r="AB84" s="48">
        <v>5</v>
      </c>
      <c r="AC84" s="53"/>
    </row>
    <row r="85" spans="1:29" ht="23.25" x14ac:dyDescent="0.25">
      <c r="A85" s="128"/>
      <c r="B85" s="130"/>
      <c r="C85" s="48"/>
      <c r="D85" s="49"/>
      <c r="E85" s="48"/>
      <c r="F85" s="48"/>
      <c r="G85" s="48"/>
      <c r="H85" s="48"/>
      <c r="I85" s="48"/>
      <c r="J85" s="48"/>
      <c r="K85" s="45"/>
      <c r="L85" s="44"/>
      <c r="M85" s="44"/>
      <c r="N85" s="45"/>
      <c r="O85" s="45"/>
      <c r="P85" s="45"/>
      <c r="Q85" s="129">
        <v>110071</v>
      </c>
      <c r="R85" s="48">
        <v>33</v>
      </c>
      <c r="S85" s="49"/>
      <c r="T85" s="50" t="s">
        <v>152</v>
      </c>
      <c r="U85" s="51" t="s">
        <v>36</v>
      </c>
      <c r="V85" s="48" t="s">
        <v>42</v>
      </c>
      <c r="W85" s="52">
        <v>16</v>
      </c>
      <c r="X85" s="53"/>
      <c r="Y85" s="53"/>
      <c r="Z85" s="53">
        <v>16</v>
      </c>
      <c r="AA85" s="53"/>
      <c r="AB85" s="48">
        <v>33</v>
      </c>
      <c r="AC85" s="53" t="s">
        <v>377</v>
      </c>
    </row>
    <row r="86" spans="1:29" ht="23.25" x14ac:dyDescent="0.25">
      <c r="A86" s="128">
        <v>110072</v>
      </c>
      <c r="B86" s="130">
        <v>72</v>
      </c>
      <c r="C86" s="48" t="s">
        <v>33</v>
      </c>
      <c r="D86" s="49"/>
      <c r="E86" s="48"/>
      <c r="F86" s="48"/>
      <c r="G86" s="48">
        <v>10</v>
      </c>
      <c r="H86" s="48">
        <v>0</v>
      </c>
      <c r="I86" s="48">
        <v>2</v>
      </c>
      <c r="J86" s="48">
        <v>0</v>
      </c>
      <c r="K86" s="45">
        <v>200</v>
      </c>
      <c r="L86" s="44"/>
      <c r="M86" s="44">
        <v>200</v>
      </c>
      <c r="N86" s="45"/>
      <c r="O86" s="45"/>
      <c r="P86" s="45"/>
      <c r="Q86" s="129">
        <v>110072</v>
      </c>
      <c r="R86" s="48">
        <v>34</v>
      </c>
      <c r="S86" s="49">
        <v>137</v>
      </c>
      <c r="T86" s="50" t="s">
        <v>430</v>
      </c>
      <c r="U86" s="51" t="s">
        <v>36</v>
      </c>
      <c r="V86" s="48" t="s">
        <v>37</v>
      </c>
      <c r="W86" s="52">
        <v>80</v>
      </c>
      <c r="X86" s="53"/>
      <c r="Y86" s="53">
        <v>80</v>
      </c>
      <c r="Z86" s="53"/>
      <c r="AA86" s="53"/>
      <c r="AB86" s="48">
        <v>20</v>
      </c>
      <c r="AC86" s="53"/>
    </row>
    <row r="87" spans="1:29" ht="23.25" x14ac:dyDescent="0.25">
      <c r="A87" s="128">
        <v>110073</v>
      </c>
      <c r="B87" s="130">
        <v>73</v>
      </c>
      <c r="C87" s="48" t="s">
        <v>31</v>
      </c>
      <c r="D87" s="49">
        <v>92</v>
      </c>
      <c r="E87" s="48">
        <v>8</v>
      </c>
      <c r="F87" s="48">
        <v>2</v>
      </c>
      <c r="G87" s="48">
        <v>10</v>
      </c>
      <c r="H87" s="48">
        <v>8</v>
      </c>
      <c r="I87" s="48">
        <v>2</v>
      </c>
      <c r="J87" s="48">
        <v>0</v>
      </c>
      <c r="K87" s="45">
        <v>3400</v>
      </c>
      <c r="L87" s="44">
        <v>3400</v>
      </c>
      <c r="M87" s="44"/>
      <c r="N87" s="45"/>
      <c r="O87" s="45"/>
      <c r="P87" s="45"/>
      <c r="Q87" s="129"/>
      <c r="R87" s="48"/>
      <c r="S87" s="49"/>
      <c r="T87" s="50"/>
      <c r="U87" s="51"/>
      <c r="V87" s="48"/>
      <c r="W87" s="52"/>
      <c r="X87" s="53"/>
      <c r="Y87" s="53"/>
      <c r="Z87" s="53"/>
      <c r="AA87" s="53"/>
      <c r="AB87" s="48"/>
      <c r="AC87" s="53"/>
    </row>
    <row r="88" spans="1:29" ht="23.25" x14ac:dyDescent="0.25">
      <c r="A88" s="128">
        <v>110074</v>
      </c>
      <c r="B88" s="130">
        <v>74</v>
      </c>
      <c r="C88" s="48" t="s">
        <v>91</v>
      </c>
      <c r="D88" s="49"/>
      <c r="E88" s="48">
        <v>104</v>
      </c>
      <c r="F88" s="48"/>
      <c r="G88" s="48">
        <v>10</v>
      </c>
      <c r="H88" s="48">
        <v>1</v>
      </c>
      <c r="I88" s="48">
        <v>2</v>
      </c>
      <c r="J88" s="48">
        <v>28</v>
      </c>
      <c r="K88" s="45">
        <v>628</v>
      </c>
      <c r="L88" s="44"/>
      <c r="M88" s="44">
        <v>328</v>
      </c>
      <c r="N88" s="45"/>
      <c r="O88" s="45"/>
      <c r="P88" s="45"/>
      <c r="Q88" s="129">
        <v>110074</v>
      </c>
      <c r="R88" s="48">
        <v>35</v>
      </c>
      <c r="S88" s="49">
        <v>79</v>
      </c>
      <c r="T88" s="50" t="s">
        <v>430</v>
      </c>
      <c r="U88" s="51" t="s">
        <v>36</v>
      </c>
      <c r="V88" s="48" t="s">
        <v>37</v>
      </c>
      <c r="W88" s="52">
        <v>96</v>
      </c>
      <c r="X88" s="53"/>
      <c r="Y88" s="53">
        <v>96</v>
      </c>
      <c r="Z88" s="53"/>
      <c r="AA88" s="53"/>
      <c r="AB88" s="48">
        <v>3</v>
      </c>
      <c r="AC88" s="53"/>
    </row>
    <row r="89" spans="1:29" ht="23.25" x14ac:dyDescent="0.25">
      <c r="A89" s="128"/>
      <c r="B89" s="130"/>
      <c r="C89" s="48"/>
      <c r="D89" s="49"/>
      <c r="E89" s="48"/>
      <c r="F89" s="48"/>
      <c r="G89" s="48"/>
      <c r="H89" s="48"/>
      <c r="I89" s="48"/>
      <c r="J89" s="48"/>
      <c r="K89" s="45"/>
      <c r="L89" s="44"/>
      <c r="M89" s="44">
        <v>300</v>
      </c>
      <c r="N89" s="45"/>
      <c r="O89" s="45"/>
      <c r="P89" s="45"/>
      <c r="Q89" s="129" t="s">
        <v>702</v>
      </c>
      <c r="R89" s="48">
        <v>36</v>
      </c>
      <c r="S89" s="49">
        <v>175</v>
      </c>
      <c r="T89" s="50" t="s">
        <v>430</v>
      </c>
      <c r="U89" s="51" t="s">
        <v>36</v>
      </c>
      <c r="V89" s="48" t="s">
        <v>37</v>
      </c>
      <c r="W89" s="52">
        <v>96</v>
      </c>
      <c r="X89" s="53"/>
      <c r="Y89" s="53">
        <v>96</v>
      </c>
      <c r="Z89" s="53"/>
      <c r="AA89" s="53"/>
      <c r="AB89" s="48">
        <v>6</v>
      </c>
      <c r="AC89" s="53"/>
    </row>
    <row r="90" spans="1:29" ht="23.25" x14ac:dyDescent="0.25">
      <c r="A90" s="128">
        <v>110075</v>
      </c>
      <c r="B90" s="130">
        <v>75</v>
      </c>
      <c r="C90" s="48" t="s">
        <v>31</v>
      </c>
      <c r="D90" s="49">
        <v>7179</v>
      </c>
      <c r="E90" s="48">
        <v>16</v>
      </c>
      <c r="F90" s="48" t="s">
        <v>134</v>
      </c>
      <c r="G90" s="48">
        <v>10</v>
      </c>
      <c r="H90" s="48">
        <v>20</v>
      </c>
      <c r="I90" s="48">
        <v>0</v>
      </c>
      <c r="J90" s="48">
        <v>0</v>
      </c>
      <c r="K90" s="45">
        <v>8000</v>
      </c>
      <c r="L90" s="44">
        <v>8000</v>
      </c>
      <c r="M90" s="44"/>
      <c r="N90" s="45"/>
      <c r="O90" s="45"/>
      <c r="P90" s="45"/>
      <c r="Q90" s="129"/>
      <c r="R90" s="48"/>
      <c r="S90" s="49"/>
      <c r="T90" s="50"/>
      <c r="U90" s="51"/>
      <c r="V90" s="48"/>
      <c r="W90" s="52"/>
      <c r="X90" s="53"/>
      <c r="Y90" s="53"/>
      <c r="Z90" s="53"/>
      <c r="AA90" s="53"/>
      <c r="AB90" s="48"/>
      <c r="AC90" s="53"/>
    </row>
    <row r="91" spans="1:29" ht="23.25" x14ac:dyDescent="0.25">
      <c r="A91" s="128">
        <v>110076</v>
      </c>
      <c r="B91" s="130">
        <v>76</v>
      </c>
      <c r="C91" s="48" t="s">
        <v>33</v>
      </c>
      <c r="D91" s="49"/>
      <c r="E91" s="48"/>
      <c r="F91" s="48"/>
      <c r="G91" s="48">
        <v>10</v>
      </c>
      <c r="H91" s="48">
        <v>0</v>
      </c>
      <c r="I91" s="48">
        <v>3</v>
      </c>
      <c r="J91" s="48">
        <v>0</v>
      </c>
      <c r="K91" s="45">
        <v>300</v>
      </c>
      <c r="L91" s="44"/>
      <c r="M91" s="44">
        <v>300</v>
      </c>
      <c r="N91" s="45"/>
      <c r="O91" s="45"/>
      <c r="P91" s="45"/>
      <c r="Q91" s="129">
        <v>110076</v>
      </c>
      <c r="R91" s="48">
        <v>37</v>
      </c>
      <c r="S91" s="49">
        <v>136</v>
      </c>
      <c r="T91" s="50" t="s">
        <v>430</v>
      </c>
      <c r="U91" s="51" t="s">
        <v>51</v>
      </c>
      <c r="V91" s="48" t="s">
        <v>52</v>
      </c>
      <c r="W91" s="52">
        <v>72</v>
      </c>
      <c r="X91" s="53"/>
      <c r="Y91" s="53">
        <v>72</v>
      </c>
      <c r="Z91" s="53"/>
      <c r="AA91" s="53"/>
      <c r="AB91" s="48">
        <v>30</v>
      </c>
      <c r="AC91" s="53"/>
    </row>
    <row r="92" spans="1:29" ht="23.25" x14ac:dyDescent="0.25">
      <c r="A92" s="128">
        <v>110077</v>
      </c>
      <c r="B92" s="130">
        <v>77</v>
      </c>
      <c r="C92" s="48" t="s">
        <v>31</v>
      </c>
      <c r="D92" s="49">
        <v>3540</v>
      </c>
      <c r="E92" s="48">
        <v>2</v>
      </c>
      <c r="F92" s="48">
        <v>40</v>
      </c>
      <c r="G92" s="48">
        <v>10</v>
      </c>
      <c r="H92" s="48">
        <v>40</v>
      </c>
      <c r="I92" s="48">
        <v>0</v>
      </c>
      <c r="J92" s="48">
        <v>52</v>
      </c>
      <c r="K92" s="45">
        <v>16052</v>
      </c>
      <c r="L92" s="44">
        <v>16052</v>
      </c>
      <c r="M92" s="44"/>
      <c r="N92" s="45"/>
      <c r="O92" s="45"/>
      <c r="P92" s="45"/>
      <c r="Q92" s="129"/>
      <c r="R92" s="48"/>
      <c r="S92" s="49"/>
      <c r="T92" s="50"/>
      <c r="U92" s="51"/>
      <c r="V92" s="48"/>
      <c r="W92" s="52"/>
      <c r="X92" s="53"/>
      <c r="Y92" s="53"/>
      <c r="Z92" s="53"/>
      <c r="AA92" s="53"/>
      <c r="AB92" s="48"/>
      <c r="AC92" s="53"/>
    </row>
    <row r="93" spans="1:29" ht="23.25" x14ac:dyDescent="0.25">
      <c r="A93" s="128">
        <v>110078</v>
      </c>
      <c r="B93" s="130">
        <v>78</v>
      </c>
      <c r="C93" s="48" t="s">
        <v>31</v>
      </c>
      <c r="D93" s="49">
        <v>3509</v>
      </c>
      <c r="E93" s="48">
        <v>7</v>
      </c>
      <c r="F93" s="48">
        <v>9</v>
      </c>
      <c r="G93" s="48">
        <v>10</v>
      </c>
      <c r="H93" s="48">
        <v>36</v>
      </c>
      <c r="I93" s="48">
        <v>3</v>
      </c>
      <c r="J93" s="48">
        <v>66</v>
      </c>
      <c r="K93" s="45">
        <v>14766</v>
      </c>
      <c r="L93" s="44">
        <v>14766</v>
      </c>
      <c r="M93" s="44"/>
      <c r="N93" s="45"/>
      <c r="O93" s="45"/>
      <c r="P93" s="45"/>
      <c r="Q93" s="129"/>
      <c r="R93" s="48"/>
      <c r="S93" s="49"/>
      <c r="T93" s="50"/>
      <c r="U93" s="51"/>
      <c r="V93" s="48"/>
      <c r="W93" s="52"/>
      <c r="X93" s="53"/>
      <c r="Y93" s="53"/>
      <c r="Z93" s="53"/>
      <c r="AA93" s="53"/>
      <c r="AB93" s="48"/>
      <c r="AC93" s="53"/>
    </row>
    <row r="94" spans="1:29" ht="23.25" x14ac:dyDescent="0.25">
      <c r="A94" s="128">
        <v>110079</v>
      </c>
      <c r="B94" s="130">
        <v>79</v>
      </c>
      <c r="C94" s="48" t="s">
        <v>33</v>
      </c>
      <c r="D94" s="49"/>
      <c r="E94" s="48"/>
      <c r="F94" s="48"/>
      <c r="G94" s="48">
        <v>10</v>
      </c>
      <c r="H94" s="48">
        <v>0</v>
      </c>
      <c r="I94" s="48">
        <v>3</v>
      </c>
      <c r="J94" s="48">
        <v>0</v>
      </c>
      <c r="K94" s="45">
        <v>300</v>
      </c>
      <c r="L94" s="44"/>
      <c r="M94" s="44">
        <v>300</v>
      </c>
      <c r="N94" s="45"/>
      <c r="O94" s="45"/>
      <c r="P94" s="45"/>
      <c r="Q94" s="129">
        <v>110079</v>
      </c>
      <c r="R94" s="48">
        <v>38</v>
      </c>
      <c r="S94" s="49">
        <v>138</v>
      </c>
      <c r="T94" s="50" t="s">
        <v>430</v>
      </c>
      <c r="U94" s="51" t="s">
        <v>51</v>
      </c>
      <c r="V94" s="48" t="s">
        <v>52</v>
      </c>
      <c r="W94" s="52">
        <v>168</v>
      </c>
      <c r="X94" s="53"/>
      <c r="Y94" s="53">
        <v>168</v>
      </c>
      <c r="Z94" s="53"/>
      <c r="AA94" s="53"/>
      <c r="AB94" s="48">
        <v>20</v>
      </c>
      <c r="AC94" s="53"/>
    </row>
    <row r="95" spans="1:29" ht="23.25" x14ac:dyDescent="0.25">
      <c r="A95" s="128">
        <v>110080</v>
      </c>
      <c r="B95" s="130">
        <v>80</v>
      </c>
      <c r="C95" s="48" t="s">
        <v>31</v>
      </c>
      <c r="D95" s="49">
        <v>6754</v>
      </c>
      <c r="E95" s="48">
        <v>11</v>
      </c>
      <c r="F95" s="48">
        <v>54</v>
      </c>
      <c r="G95" s="48">
        <v>10</v>
      </c>
      <c r="H95" s="48">
        <v>12</v>
      </c>
      <c r="I95" s="48">
        <v>3</v>
      </c>
      <c r="J95" s="48">
        <v>27</v>
      </c>
      <c r="K95" s="45">
        <v>5127</v>
      </c>
      <c r="L95" s="44">
        <v>5127</v>
      </c>
      <c r="M95" s="44"/>
      <c r="N95" s="45"/>
      <c r="O95" s="45"/>
      <c r="P95" s="45"/>
      <c r="Q95" s="129"/>
      <c r="R95" s="48"/>
      <c r="S95" s="49"/>
      <c r="T95" s="50"/>
      <c r="U95" s="51"/>
      <c r="V95" s="48"/>
      <c r="W95" s="52"/>
      <c r="X95" s="53"/>
      <c r="Y95" s="53"/>
      <c r="Z95" s="53"/>
      <c r="AA95" s="53"/>
      <c r="AB95" s="48"/>
      <c r="AC95" s="53"/>
    </row>
    <row r="96" spans="1:29" ht="23.25" x14ac:dyDescent="0.25">
      <c r="A96" s="128">
        <v>110081</v>
      </c>
      <c r="B96" s="130">
        <v>81</v>
      </c>
      <c r="C96" s="48" t="s">
        <v>91</v>
      </c>
      <c r="D96" s="49"/>
      <c r="E96" s="48">
        <v>164</v>
      </c>
      <c r="F96" s="48"/>
      <c r="G96" s="48">
        <v>10</v>
      </c>
      <c r="H96" s="48">
        <v>0</v>
      </c>
      <c r="I96" s="48">
        <v>1</v>
      </c>
      <c r="J96" s="48">
        <v>39</v>
      </c>
      <c r="K96" s="45">
        <v>139</v>
      </c>
      <c r="L96" s="44"/>
      <c r="M96" s="44">
        <v>139</v>
      </c>
      <c r="N96" s="45"/>
      <c r="O96" s="45"/>
      <c r="P96" s="45"/>
      <c r="Q96" s="129">
        <v>110081</v>
      </c>
      <c r="R96" s="48">
        <v>39</v>
      </c>
      <c r="S96" s="49">
        <v>139</v>
      </c>
      <c r="T96" s="50" t="s">
        <v>430</v>
      </c>
      <c r="U96" s="51" t="s">
        <v>51</v>
      </c>
      <c r="V96" s="48" t="s">
        <v>52</v>
      </c>
      <c r="W96" s="52">
        <v>672</v>
      </c>
      <c r="X96" s="53"/>
      <c r="Y96" s="53">
        <v>672</v>
      </c>
      <c r="Z96" s="53"/>
      <c r="AA96" s="53"/>
      <c r="AB96" s="48">
        <v>20</v>
      </c>
      <c r="AC96" s="53"/>
    </row>
    <row r="97" spans="1:29" ht="23.25" x14ac:dyDescent="0.25">
      <c r="A97" s="128">
        <v>110082</v>
      </c>
      <c r="B97" s="130">
        <v>82</v>
      </c>
      <c r="C97" s="48" t="s">
        <v>31</v>
      </c>
      <c r="D97" s="49">
        <v>3526</v>
      </c>
      <c r="E97" s="48">
        <v>3</v>
      </c>
      <c r="F97" s="48">
        <v>26</v>
      </c>
      <c r="G97" s="48">
        <v>10</v>
      </c>
      <c r="H97" s="48">
        <v>15</v>
      </c>
      <c r="I97" s="48">
        <v>1</v>
      </c>
      <c r="J97" s="48">
        <v>90</v>
      </c>
      <c r="K97" s="45">
        <v>6190</v>
      </c>
      <c r="L97" s="44">
        <v>6190</v>
      </c>
      <c r="M97" s="44"/>
      <c r="N97" s="45"/>
      <c r="O97" s="45"/>
      <c r="P97" s="45"/>
      <c r="Q97" s="129"/>
      <c r="R97" s="48"/>
      <c r="S97" s="49"/>
      <c r="T97" s="50"/>
      <c r="U97" s="51"/>
      <c r="V97" s="48"/>
      <c r="W97" s="52"/>
      <c r="X97" s="53"/>
      <c r="Y97" s="53"/>
      <c r="Z97" s="53"/>
      <c r="AA97" s="53"/>
      <c r="AB97" s="48"/>
      <c r="AC97" s="53"/>
    </row>
    <row r="98" spans="1:29" ht="23.25" x14ac:dyDescent="0.25">
      <c r="A98" s="128">
        <v>110083</v>
      </c>
      <c r="B98" s="130">
        <v>83</v>
      </c>
      <c r="C98" s="48" t="s">
        <v>33</v>
      </c>
      <c r="D98" s="49"/>
      <c r="E98" s="48"/>
      <c r="F98" s="48"/>
      <c r="G98" s="48">
        <v>10</v>
      </c>
      <c r="H98" s="48">
        <v>0</v>
      </c>
      <c r="I98" s="48">
        <v>3</v>
      </c>
      <c r="J98" s="48">
        <v>0</v>
      </c>
      <c r="K98" s="45">
        <v>300</v>
      </c>
      <c r="L98" s="44"/>
      <c r="M98" s="44">
        <v>300</v>
      </c>
      <c r="N98" s="45"/>
      <c r="O98" s="45"/>
      <c r="P98" s="45"/>
      <c r="Q98" s="129">
        <v>110083</v>
      </c>
      <c r="R98" s="48">
        <v>40</v>
      </c>
      <c r="S98" s="49">
        <v>146</v>
      </c>
      <c r="T98" s="50" t="s">
        <v>430</v>
      </c>
      <c r="U98" s="51" t="s">
        <v>36</v>
      </c>
      <c r="V98" s="48" t="s">
        <v>37</v>
      </c>
      <c r="W98" s="52">
        <v>81</v>
      </c>
      <c r="X98" s="53"/>
      <c r="Y98" s="53">
        <v>81</v>
      </c>
      <c r="Z98" s="53"/>
      <c r="AA98" s="53"/>
      <c r="AB98" s="48">
        <v>26</v>
      </c>
      <c r="AC98" s="53"/>
    </row>
    <row r="99" spans="1:29" ht="23.25" x14ac:dyDescent="0.25">
      <c r="A99" s="128"/>
      <c r="B99" s="130"/>
      <c r="C99" s="48"/>
      <c r="D99" s="49"/>
      <c r="E99" s="48"/>
      <c r="F99" s="48"/>
      <c r="G99" s="48"/>
      <c r="H99" s="48"/>
      <c r="I99" s="48"/>
      <c r="J99" s="48"/>
      <c r="K99" s="45"/>
      <c r="L99" s="44"/>
      <c r="M99" s="44"/>
      <c r="N99" s="45"/>
      <c r="O99" s="45"/>
      <c r="P99" s="45"/>
      <c r="Q99" s="129">
        <v>110083</v>
      </c>
      <c r="R99" s="48">
        <v>41</v>
      </c>
      <c r="S99" s="49"/>
      <c r="T99" s="50" t="s">
        <v>41</v>
      </c>
      <c r="U99" s="51" t="s">
        <v>36</v>
      </c>
      <c r="V99" s="48" t="s">
        <v>42</v>
      </c>
      <c r="W99" s="52">
        <v>16</v>
      </c>
      <c r="X99" s="53"/>
      <c r="Y99" s="53"/>
      <c r="Z99" s="53">
        <v>16</v>
      </c>
      <c r="AA99" s="53"/>
      <c r="AB99" s="48">
        <v>10</v>
      </c>
      <c r="AC99" s="53"/>
    </row>
    <row r="100" spans="1:29" ht="23.25" x14ac:dyDescent="0.25">
      <c r="A100" s="128">
        <v>110084</v>
      </c>
      <c r="B100" s="130">
        <v>84</v>
      </c>
      <c r="C100" s="48" t="s">
        <v>31</v>
      </c>
      <c r="D100" s="49">
        <v>7514</v>
      </c>
      <c r="E100" s="48">
        <v>17</v>
      </c>
      <c r="F100" s="48">
        <v>14</v>
      </c>
      <c r="G100" s="48">
        <v>10</v>
      </c>
      <c r="H100" s="48">
        <v>13</v>
      </c>
      <c r="I100" s="48">
        <v>3</v>
      </c>
      <c r="J100" s="48">
        <v>82</v>
      </c>
      <c r="K100" s="45">
        <v>5582</v>
      </c>
      <c r="L100" s="44">
        <v>5582</v>
      </c>
      <c r="M100" s="44"/>
      <c r="N100" s="45"/>
      <c r="O100" s="45"/>
      <c r="P100" s="45"/>
      <c r="Q100" s="129"/>
      <c r="R100" s="48"/>
      <c r="S100" s="49"/>
      <c r="T100" s="50"/>
      <c r="U100" s="51"/>
      <c r="V100" s="48"/>
      <c r="W100" s="52"/>
      <c r="X100" s="53"/>
      <c r="Y100" s="53"/>
      <c r="Z100" s="53"/>
      <c r="AA100" s="53"/>
      <c r="AB100" s="48"/>
      <c r="AC100" s="53"/>
    </row>
    <row r="101" spans="1:29" ht="23.25" x14ac:dyDescent="0.25">
      <c r="A101" s="128">
        <v>110085</v>
      </c>
      <c r="B101" s="130">
        <v>85</v>
      </c>
      <c r="C101" s="48" t="s">
        <v>33</v>
      </c>
      <c r="D101" s="49"/>
      <c r="E101" s="48"/>
      <c r="F101" s="48"/>
      <c r="G101" s="48">
        <v>10</v>
      </c>
      <c r="H101" s="48">
        <v>0</v>
      </c>
      <c r="I101" s="48">
        <v>1</v>
      </c>
      <c r="J101" s="48">
        <v>0</v>
      </c>
      <c r="K101" s="45">
        <v>100</v>
      </c>
      <c r="L101" s="44"/>
      <c r="M101" s="44">
        <v>100</v>
      </c>
      <c r="N101" s="45"/>
      <c r="O101" s="45"/>
      <c r="P101" s="45"/>
      <c r="Q101" s="129">
        <v>110085</v>
      </c>
      <c r="R101" s="48">
        <v>42</v>
      </c>
      <c r="S101" s="49">
        <v>149</v>
      </c>
      <c r="T101" s="50" t="s">
        <v>430</v>
      </c>
      <c r="U101" s="51" t="s">
        <v>36</v>
      </c>
      <c r="V101" s="48" t="s">
        <v>42</v>
      </c>
      <c r="W101" s="52">
        <v>80</v>
      </c>
      <c r="X101" s="53"/>
      <c r="Y101" s="53">
        <v>80</v>
      </c>
      <c r="Z101" s="53"/>
      <c r="AA101" s="53"/>
      <c r="AB101" s="48">
        <v>15</v>
      </c>
      <c r="AC101" s="53"/>
    </row>
    <row r="102" spans="1:29" ht="23.25" x14ac:dyDescent="0.25">
      <c r="A102" s="128">
        <v>110086</v>
      </c>
      <c r="B102" s="130">
        <v>86</v>
      </c>
      <c r="C102" s="48" t="s">
        <v>31</v>
      </c>
      <c r="D102" s="49">
        <v>4858</v>
      </c>
      <c r="E102" s="48">
        <v>6</v>
      </c>
      <c r="F102" s="48">
        <v>58</v>
      </c>
      <c r="G102" s="48">
        <v>10</v>
      </c>
      <c r="H102" s="48">
        <v>32</v>
      </c>
      <c r="I102" s="48">
        <v>0</v>
      </c>
      <c r="J102" s="48">
        <v>95</v>
      </c>
      <c r="K102" s="45">
        <v>12895</v>
      </c>
      <c r="L102" s="44">
        <v>12895</v>
      </c>
      <c r="M102" s="44"/>
      <c r="N102" s="45"/>
      <c r="O102" s="45"/>
      <c r="P102" s="45"/>
      <c r="Q102" s="129"/>
      <c r="R102" s="48"/>
      <c r="S102" s="49"/>
      <c r="T102" s="50"/>
      <c r="U102" s="51"/>
      <c r="V102" s="48"/>
      <c r="W102" s="52"/>
      <c r="X102" s="53"/>
      <c r="Y102" s="53"/>
      <c r="Z102" s="53"/>
      <c r="AA102" s="53"/>
      <c r="AB102" s="48"/>
      <c r="AC102" s="53"/>
    </row>
    <row r="103" spans="1:29" ht="23.25" x14ac:dyDescent="0.25">
      <c r="A103" s="128">
        <v>110087</v>
      </c>
      <c r="B103" s="130">
        <v>87</v>
      </c>
      <c r="C103" s="48" t="s">
        <v>33</v>
      </c>
      <c r="D103" s="49"/>
      <c r="E103" s="48"/>
      <c r="F103" s="48"/>
      <c r="G103" s="48">
        <v>10</v>
      </c>
      <c r="H103" s="48">
        <v>0</v>
      </c>
      <c r="I103" s="48">
        <v>2</v>
      </c>
      <c r="J103" s="48">
        <v>0</v>
      </c>
      <c r="K103" s="45">
        <v>200</v>
      </c>
      <c r="L103" s="44"/>
      <c r="M103" s="44">
        <v>200</v>
      </c>
      <c r="N103" s="45"/>
      <c r="O103" s="45"/>
      <c r="P103" s="45"/>
      <c r="Q103" s="129">
        <v>110087</v>
      </c>
      <c r="R103" s="48">
        <v>43</v>
      </c>
      <c r="S103" s="49">
        <v>156</v>
      </c>
      <c r="T103" s="50" t="s">
        <v>430</v>
      </c>
      <c r="U103" s="51" t="s">
        <v>36</v>
      </c>
      <c r="V103" s="48" t="s">
        <v>37</v>
      </c>
      <c r="W103" s="52">
        <v>147</v>
      </c>
      <c r="X103" s="53"/>
      <c r="Y103" s="53">
        <v>147</v>
      </c>
      <c r="Z103" s="53"/>
      <c r="AA103" s="53"/>
      <c r="AB103" s="48">
        <v>10</v>
      </c>
      <c r="AC103" s="53"/>
    </row>
    <row r="104" spans="1:29" ht="23.25" x14ac:dyDescent="0.25">
      <c r="A104" s="128"/>
      <c r="B104" s="130"/>
      <c r="C104" s="48"/>
      <c r="D104" s="49"/>
      <c r="E104" s="48"/>
      <c r="F104" s="48"/>
      <c r="G104" s="48"/>
      <c r="H104" s="48"/>
      <c r="I104" s="48"/>
      <c r="J104" s="48"/>
      <c r="K104" s="45"/>
      <c r="L104" s="44"/>
      <c r="M104" s="44"/>
      <c r="N104" s="45"/>
      <c r="O104" s="45"/>
      <c r="P104" s="45"/>
      <c r="Q104" s="129">
        <v>110087</v>
      </c>
      <c r="R104" s="48">
        <v>44</v>
      </c>
      <c r="S104" s="49"/>
      <c r="T104" s="50" t="s">
        <v>41</v>
      </c>
      <c r="U104" s="51" t="s">
        <v>36</v>
      </c>
      <c r="V104" s="48" t="s">
        <v>42</v>
      </c>
      <c r="W104" s="52">
        <v>21</v>
      </c>
      <c r="X104" s="53"/>
      <c r="Y104" s="53"/>
      <c r="Z104" s="53">
        <v>21</v>
      </c>
      <c r="AA104" s="53"/>
      <c r="AB104" s="48">
        <v>10</v>
      </c>
      <c r="AC104" s="53"/>
    </row>
    <row r="105" spans="1:29" ht="23.25" x14ac:dyDescent="0.25">
      <c r="A105" s="128">
        <v>110088</v>
      </c>
      <c r="B105" s="130">
        <v>88</v>
      </c>
      <c r="C105" s="48" t="s">
        <v>31</v>
      </c>
      <c r="D105" s="49">
        <v>3462</v>
      </c>
      <c r="E105" s="48">
        <v>9</v>
      </c>
      <c r="F105" s="48">
        <v>62</v>
      </c>
      <c r="G105" s="48">
        <v>10</v>
      </c>
      <c r="H105" s="48">
        <v>1</v>
      </c>
      <c r="I105" s="48">
        <v>0</v>
      </c>
      <c r="J105" s="48">
        <v>8</v>
      </c>
      <c r="K105" s="45">
        <v>408</v>
      </c>
      <c r="L105" s="44"/>
      <c r="M105" s="44">
        <v>408</v>
      </c>
      <c r="N105" s="45"/>
      <c r="O105" s="45"/>
      <c r="P105" s="45"/>
      <c r="Q105" s="129">
        <v>110088</v>
      </c>
      <c r="R105" s="48">
        <v>45</v>
      </c>
      <c r="S105" s="49">
        <v>162</v>
      </c>
      <c r="T105" s="50" t="s">
        <v>430</v>
      </c>
      <c r="U105" s="51" t="s">
        <v>36</v>
      </c>
      <c r="V105" s="48" t="s">
        <v>37</v>
      </c>
      <c r="W105" s="52">
        <v>36</v>
      </c>
      <c r="X105" s="53"/>
      <c r="Y105" s="53">
        <v>36</v>
      </c>
      <c r="Z105" s="53"/>
      <c r="AA105" s="53"/>
      <c r="AB105" s="48">
        <v>10</v>
      </c>
      <c r="AC105" s="53"/>
    </row>
    <row r="106" spans="1:29" ht="23.25" x14ac:dyDescent="0.25">
      <c r="A106" s="128">
        <v>110089</v>
      </c>
      <c r="B106" s="130">
        <v>89</v>
      </c>
      <c r="C106" s="48" t="s">
        <v>31</v>
      </c>
      <c r="D106" s="49">
        <v>3422</v>
      </c>
      <c r="E106" s="48">
        <v>4</v>
      </c>
      <c r="F106" s="48">
        <v>22</v>
      </c>
      <c r="G106" s="48">
        <v>10</v>
      </c>
      <c r="H106" s="48">
        <v>5</v>
      </c>
      <c r="I106" s="48">
        <v>0</v>
      </c>
      <c r="J106" s="48">
        <v>0</v>
      </c>
      <c r="K106" s="45">
        <v>2000</v>
      </c>
      <c r="L106" s="44">
        <v>2000</v>
      </c>
      <c r="M106" s="44"/>
      <c r="N106" s="45"/>
      <c r="O106" s="45"/>
      <c r="P106" s="45"/>
      <c r="Q106" s="129"/>
      <c r="R106" s="48"/>
      <c r="S106" s="49"/>
      <c r="T106" s="50"/>
      <c r="U106" s="51"/>
      <c r="V106" s="48"/>
      <c r="W106" s="52"/>
      <c r="X106" s="53"/>
      <c r="Y106" s="53"/>
      <c r="Z106" s="53"/>
      <c r="AA106" s="53"/>
      <c r="AB106" s="48"/>
      <c r="AC106" s="53"/>
    </row>
    <row r="107" spans="1:29" ht="23.25" x14ac:dyDescent="0.25">
      <c r="A107" s="128">
        <v>110090</v>
      </c>
      <c r="B107" s="130">
        <v>90</v>
      </c>
      <c r="C107" s="48" t="s">
        <v>33</v>
      </c>
      <c r="D107" s="49"/>
      <c r="E107" s="48"/>
      <c r="F107" s="48"/>
      <c r="G107" s="48">
        <v>10</v>
      </c>
      <c r="H107" s="48">
        <v>0</v>
      </c>
      <c r="I107" s="48">
        <v>2</v>
      </c>
      <c r="J107" s="48">
        <v>0</v>
      </c>
      <c r="K107" s="45">
        <v>200</v>
      </c>
      <c r="L107" s="44"/>
      <c r="M107" s="44">
        <v>200</v>
      </c>
      <c r="N107" s="45"/>
      <c r="O107" s="45"/>
      <c r="P107" s="45"/>
      <c r="Q107" s="129">
        <v>110090</v>
      </c>
      <c r="R107" s="48">
        <v>46</v>
      </c>
      <c r="S107" s="49">
        <v>163</v>
      </c>
      <c r="T107" s="50" t="s">
        <v>430</v>
      </c>
      <c r="U107" s="51" t="s">
        <v>36</v>
      </c>
      <c r="V107" s="48" t="s">
        <v>37</v>
      </c>
      <c r="W107" s="52">
        <v>120</v>
      </c>
      <c r="X107" s="53"/>
      <c r="Y107" s="53">
        <v>120</v>
      </c>
      <c r="Z107" s="53"/>
      <c r="AA107" s="53"/>
      <c r="AB107" s="48">
        <v>20</v>
      </c>
      <c r="AC107" s="53"/>
    </row>
    <row r="108" spans="1:29" ht="23.25" x14ac:dyDescent="0.25">
      <c r="A108" s="128">
        <v>110091</v>
      </c>
      <c r="B108" s="130">
        <v>91</v>
      </c>
      <c r="C108" s="48" t="s">
        <v>31</v>
      </c>
      <c r="D108" s="49">
        <v>10812</v>
      </c>
      <c r="E108" s="48">
        <v>5</v>
      </c>
      <c r="F108" s="48">
        <v>12</v>
      </c>
      <c r="G108" s="48">
        <v>20</v>
      </c>
      <c r="H108" s="48">
        <v>20</v>
      </c>
      <c r="I108" s="48">
        <v>0</v>
      </c>
      <c r="J108" s="48">
        <v>0</v>
      </c>
      <c r="K108" s="45">
        <v>8000</v>
      </c>
      <c r="L108" s="44">
        <v>8000</v>
      </c>
      <c r="M108" s="44"/>
      <c r="N108" s="45"/>
      <c r="O108" s="45"/>
      <c r="P108" s="45"/>
      <c r="Q108" s="129"/>
      <c r="R108" s="48"/>
      <c r="S108" s="49"/>
      <c r="T108" s="50"/>
      <c r="U108" s="51"/>
      <c r="V108" s="48"/>
      <c r="W108" s="52"/>
      <c r="X108" s="53"/>
      <c r="Y108" s="53"/>
      <c r="Z108" s="53"/>
      <c r="AA108" s="53"/>
      <c r="AB108" s="48"/>
      <c r="AC108" s="53" t="s">
        <v>45</v>
      </c>
    </row>
    <row r="109" spans="1:29" ht="23.25" x14ac:dyDescent="0.25">
      <c r="A109" s="128">
        <v>110092</v>
      </c>
      <c r="B109" s="130">
        <v>92</v>
      </c>
      <c r="C109" s="48" t="s">
        <v>31</v>
      </c>
      <c r="D109" s="49">
        <v>3517</v>
      </c>
      <c r="E109" s="48">
        <v>9</v>
      </c>
      <c r="F109" s="48">
        <v>17</v>
      </c>
      <c r="G109" s="48">
        <v>10</v>
      </c>
      <c r="H109" s="48">
        <v>28</v>
      </c>
      <c r="I109" s="48">
        <v>2</v>
      </c>
      <c r="J109" s="48">
        <v>69</v>
      </c>
      <c r="K109" s="45">
        <v>11469</v>
      </c>
      <c r="L109" s="44">
        <v>11469</v>
      </c>
      <c r="M109" s="44"/>
      <c r="N109" s="45"/>
      <c r="O109" s="45"/>
      <c r="P109" s="45"/>
      <c r="Q109" s="129"/>
      <c r="R109" s="48"/>
      <c r="S109" s="49"/>
      <c r="T109" s="50"/>
      <c r="U109" s="51"/>
      <c r="V109" s="48"/>
      <c r="W109" s="52"/>
      <c r="X109" s="53"/>
      <c r="Y109" s="53"/>
      <c r="Z109" s="53"/>
      <c r="AA109" s="53"/>
      <c r="AB109" s="48"/>
      <c r="AC109" s="53" t="s">
        <v>45</v>
      </c>
    </row>
    <row r="110" spans="1:29" ht="23.25" x14ac:dyDescent="0.25">
      <c r="A110" s="128">
        <v>110093</v>
      </c>
      <c r="B110" s="130">
        <v>93</v>
      </c>
      <c r="C110" s="48" t="s">
        <v>31</v>
      </c>
      <c r="D110" s="49">
        <v>3516</v>
      </c>
      <c r="E110" s="48">
        <v>5</v>
      </c>
      <c r="F110" s="48">
        <v>16</v>
      </c>
      <c r="G110" s="48">
        <v>10</v>
      </c>
      <c r="H110" s="48">
        <v>18</v>
      </c>
      <c r="I110" s="48">
        <v>3</v>
      </c>
      <c r="J110" s="48">
        <v>44</v>
      </c>
      <c r="K110" s="45">
        <v>7544</v>
      </c>
      <c r="L110" s="44">
        <v>6744</v>
      </c>
      <c r="M110" s="44">
        <v>800</v>
      </c>
      <c r="N110" s="45"/>
      <c r="O110" s="45"/>
      <c r="P110" s="45"/>
      <c r="Q110" s="129">
        <v>110093</v>
      </c>
      <c r="R110" s="48">
        <v>47</v>
      </c>
      <c r="S110" s="49">
        <v>172</v>
      </c>
      <c r="T110" s="50" t="s">
        <v>430</v>
      </c>
      <c r="U110" s="51" t="s">
        <v>51</v>
      </c>
      <c r="V110" s="48" t="s">
        <v>52</v>
      </c>
      <c r="W110" s="52">
        <v>528</v>
      </c>
      <c r="X110" s="53"/>
      <c r="Y110" s="53">
        <v>528</v>
      </c>
      <c r="Z110" s="53"/>
      <c r="AA110" s="53"/>
      <c r="AB110" s="48">
        <v>29</v>
      </c>
      <c r="AC110" s="53" t="s">
        <v>45</v>
      </c>
    </row>
    <row r="111" spans="1:29" ht="23.25" x14ac:dyDescent="0.25">
      <c r="A111" s="128">
        <v>110094</v>
      </c>
      <c r="B111" s="130">
        <v>94</v>
      </c>
      <c r="C111" s="48" t="s">
        <v>33</v>
      </c>
      <c r="D111" s="49"/>
      <c r="E111" s="48"/>
      <c r="F111" s="48"/>
      <c r="G111" s="48">
        <v>10</v>
      </c>
      <c r="H111" s="48">
        <v>10</v>
      </c>
      <c r="I111" s="48">
        <v>0</v>
      </c>
      <c r="J111" s="48">
        <v>0</v>
      </c>
      <c r="K111" s="45">
        <v>4000</v>
      </c>
      <c r="L111" s="44">
        <v>4000</v>
      </c>
      <c r="M111" s="44"/>
      <c r="N111" s="45"/>
      <c r="O111" s="45"/>
      <c r="P111" s="45"/>
      <c r="Q111" s="129"/>
      <c r="R111" s="48"/>
      <c r="S111" s="49"/>
      <c r="T111" s="50"/>
      <c r="U111" s="51"/>
      <c r="V111" s="48"/>
      <c r="W111" s="52"/>
      <c r="X111" s="53"/>
      <c r="Y111" s="53"/>
      <c r="Z111" s="53"/>
      <c r="AA111" s="53"/>
      <c r="AB111" s="48"/>
      <c r="AC111" s="53"/>
    </row>
    <row r="112" spans="1:29" ht="23.25" x14ac:dyDescent="0.25">
      <c r="A112" s="128">
        <v>110095</v>
      </c>
      <c r="B112" s="130">
        <v>95</v>
      </c>
      <c r="C112" s="48" t="s">
        <v>31</v>
      </c>
      <c r="D112" s="49">
        <v>5708</v>
      </c>
      <c r="E112" s="48">
        <v>7</v>
      </c>
      <c r="F112" s="48">
        <v>8</v>
      </c>
      <c r="G112" s="48">
        <v>10</v>
      </c>
      <c r="H112" s="48">
        <v>10</v>
      </c>
      <c r="I112" s="48">
        <v>0</v>
      </c>
      <c r="J112" s="48">
        <v>0</v>
      </c>
      <c r="K112" s="45">
        <v>4000</v>
      </c>
      <c r="L112" s="44">
        <v>4000</v>
      </c>
      <c r="M112" s="44"/>
      <c r="N112" s="45"/>
      <c r="O112" s="45"/>
      <c r="P112" s="45"/>
      <c r="Q112" s="129"/>
      <c r="R112" s="48"/>
      <c r="S112" s="49"/>
      <c r="T112" s="50"/>
      <c r="U112" s="51"/>
      <c r="V112" s="48"/>
      <c r="W112" s="52"/>
      <c r="X112" s="53"/>
      <c r="Y112" s="53"/>
      <c r="Z112" s="53"/>
      <c r="AA112" s="53"/>
      <c r="AB112" s="48"/>
      <c r="AC112" s="53"/>
    </row>
    <row r="113" spans="1:29" ht="23.25" x14ac:dyDescent="0.25">
      <c r="A113" s="128">
        <v>110096</v>
      </c>
      <c r="B113" s="130">
        <v>96</v>
      </c>
      <c r="C113" s="48" t="s">
        <v>91</v>
      </c>
      <c r="D113" s="49"/>
      <c r="E113" s="48">
        <v>110</v>
      </c>
      <c r="F113" s="48"/>
      <c r="G113" s="48">
        <v>10</v>
      </c>
      <c r="H113" s="48">
        <v>0</v>
      </c>
      <c r="I113" s="48">
        <v>3</v>
      </c>
      <c r="J113" s="48">
        <v>24</v>
      </c>
      <c r="K113" s="45">
        <v>324</v>
      </c>
      <c r="L113" s="44"/>
      <c r="M113" s="44">
        <v>324</v>
      </c>
      <c r="N113" s="45"/>
      <c r="O113" s="45"/>
      <c r="P113" s="45"/>
      <c r="Q113" s="129">
        <v>110096</v>
      </c>
      <c r="R113" s="48">
        <v>48</v>
      </c>
      <c r="S113" s="49">
        <v>177</v>
      </c>
      <c r="T113" s="50" t="s">
        <v>430</v>
      </c>
      <c r="U113" s="51" t="s">
        <v>36</v>
      </c>
      <c r="V113" s="48" t="s">
        <v>37</v>
      </c>
      <c r="W113" s="52">
        <v>72</v>
      </c>
      <c r="X113" s="53"/>
      <c r="Y113" s="53">
        <v>72</v>
      </c>
      <c r="Z113" s="53"/>
      <c r="AA113" s="53"/>
      <c r="AB113" s="48">
        <v>2</v>
      </c>
      <c r="AC113" s="53"/>
    </row>
    <row r="114" spans="1:29" ht="23.25" x14ac:dyDescent="0.25">
      <c r="A114" s="128">
        <v>110097</v>
      </c>
      <c r="B114" s="130">
        <v>97</v>
      </c>
      <c r="C114" s="48" t="s">
        <v>33</v>
      </c>
      <c r="D114" s="49"/>
      <c r="E114" s="48"/>
      <c r="F114" s="48"/>
      <c r="G114" s="48">
        <v>10</v>
      </c>
      <c r="H114" s="48">
        <v>0</v>
      </c>
      <c r="I114" s="48">
        <v>3</v>
      </c>
      <c r="J114" s="48">
        <v>0</v>
      </c>
      <c r="K114" s="45">
        <v>300</v>
      </c>
      <c r="L114" s="44"/>
      <c r="M114" s="44">
        <v>300</v>
      </c>
      <c r="N114" s="45"/>
      <c r="O114" s="45"/>
      <c r="P114" s="45"/>
      <c r="Q114" s="129">
        <v>110097</v>
      </c>
      <c r="R114" s="48">
        <v>49</v>
      </c>
      <c r="S114" s="49" t="s">
        <v>322</v>
      </c>
      <c r="T114" s="50" t="s">
        <v>430</v>
      </c>
      <c r="U114" s="51" t="s">
        <v>36</v>
      </c>
      <c r="V114" s="48" t="s">
        <v>37</v>
      </c>
      <c r="W114" s="52">
        <v>60</v>
      </c>
      <c r="X114" s="53"/>
      <c r="Y114" s="53">
        <v>60</v>
      </c>
      <c r="Z114" s="53"/>
      <c r="AA114" s="53"/>
      <c r="AB114" s="48">
        <v>10</v>
      </c>
      <c r="AC114" s="53"/>
    </row>
    <row r="115" spans="1:29" ht="23.25" x14ac:dyDescent="0.25">
      <c r="A115" s="128">
        <v>110098</v>
      </c>
      <c r="B115" s="130">
        <v>98</v>
      </c>
      <c r="C115" s="48" t="s">
        <v>31</v>
      </c>
      <c r="D115" s="49">
        <v>7540</v>
      </c>
      <c r="E115" s="48">
        <v>8</v>
      </c>
      <c r="F115" s="48">
        <v>40</v>
      </c>
      <c r="G115" s="48">
        <v>10</v>
      </c>
      <c r="H115" s="48">
        <v>8</v>
      </c>
      <c r="I115" s="48">
        <v>0</v>
      </c>
      <c r="J115" s="48">
        <v>18</v>
      </c>
      <c r="K115" s="45">
        <v>3218</v>
      </c>
      <c r="L115" s="44">
        <v>3218</v>
      </c>
      <c r="M115" s="44"/>
      <c r="N115" s="45"/>
      <c r="O115" s="45"/>
      <c r="P115" s="45"/>
      <c r="Q115" s="129"/>
      <c r="R115" s="48"/>
      <c r="S115" s="49"/>
      <c r="T115" s="50"/>
      <c r="U115" s="51"/>
      <c r="V115" s="48"/>
      <c r="W115" s="52"/>
      <c r="X115" s="53"/>
      <c r="Y115" s="53"/>
      <c r="Z115" s="53"/>
      <c r="AA115" s="53"/>
      <c r="AB115" s="48"/>
      <c r="AC115" s="53"/>
    </row>
    <row r="116" spans="1:29" ht="23.25" x14ac:dyDescent="0.25">
      <c r="A116" s="128">
        <v>110099</v>
      </c>
      <c r="B116" s="130">
        <v>99</v>
      </c>
      <c r="C116" s="48" t="s">
        <v>31</v>
      </c>
      <c r="D116" s="49">
        <v>3825</v>
      </c>
      <c r="E116" s="48">
        <v>3</v>
      </c>
      <c r="F116" s="48">
        <v>25</v>
      </c>
      <c r="G116" s="48">
        <v>10</v>
      </c>
      <c r="H116" s="48">
        <v>7</v>
      </c>
      <c r="I116" s="48">
        <v>0</v>
      </c>
      <c r="J116" s="48">
        <v>0</v>
      </c>
      <c r="K116" s="45">
        <v>2800</v>
      </c>
      <c r="L116" s="44">
        <v>2800</v>
      </c>
      <c r="M116" s="44"/>
      <c r="N116" s="45"/>
      <c r="O116" s="45"/>
      <c r="P116" s="45"/>
      <c r="Q116" s="129"/>
      <c r="R116" s="48"/>
      <c r="S116" s="49"/>
      <c r="T116" s="50"/>
      <c r="U116" s="51"/>
      <c r="V116" s="48"/>
      <c r="W116" s="52"/>
      <c r="X116" s="53"/>
      <c r="Y116" s="53"/>
      <c r="Z116" s="53"/>
      <c r="AA116" s="53"/>
      <c r="AB116" s="48"/>
      <c r="AC116" s="53"/>
    </row>
    <row r="117" spans="1:29" ht="23.25" x14ac:dyDescent="0.25">
      <c r="A117" s="128">
        <v>110100</v>
      </c>
      <c r="B117" s="130">
        <v>100</v>
      </c>
      <c r="C117" s="48" t="s">
        <v>33</v>
      </c>
      <c r="D117" s="49"/>
      <c r="E117" s="48"/>
      <c r="F117" s="48"/>
      <c r="G117" s="48">
        <v>10</v>
      </c>
      <c r="H117" s="48">
        <v>8</v>
      </c>
      <c r="I117" s="48">
        <v>0</v>
      </c>
      <c r="J117" s="48">
        <v>0</v>
      </c>
      <c r="K117" s="45">
        <v>3200</v>
      </c>
      <c r="L117" s="44">
        <v>3200</v>
      </c>
      <c r="M117" s="44"/>
      <c r="N117" s="45"/>
      <c r="O117" s="45"/>
      <c r="P117" s="45"/>
      <c r="Q117" s="129"/>
      <c r="R117" s="48"/>
      <c r="S117" s="49"/>
      <c r="T117" s="50"/>
      <c r="U117" s="51"/>
      <c r="V117" s="48"/>
      <c r="W117" s="52"/>
      <c r="X117" s="53"/>
      <c r="Y117" s="53"/>
      <c r="Z117" s="53"/>
      <c r="AA117" s="53"/>
      <c r="AB117" s="48"/>
      <c r="AC117" s="53"/>
    </row>
    <row r="118" spans="1:29" ht="23.25" x14ac:dyDescent="0.25">
      <c r="A118" s="128">
        <v>110101</v>
      </c>
      <c r="B118" s="130">
        <v>101</v>
      </c>
      <c r="C118" s="48" t="s">
        <v>33</v>
      </c>
      <c r="D118" s="49"/>
      <c r="E118" s="48"/>
      <c r="F118" s="48"/>
      <c r="G118" s="48">
        <v>10</v>
      </c>
      <c r="H118" s="48">
        <v>1</v>
      </c>
      <c r="I118" s="48">
        <v>0</v>
      </c>
      <c r="J118" s="48">
        <v>50</v>
      </c>
      <c r="K118" s="45">
        <v>450</v>
      </c>
      <c r="L118" s="44"/>
      <c r="M118" s="44">
        <v>450</v>
      </c>
      <c r="N118" s="45"/>
      <c r="O118" s="45"/>
      <c r="P118" s="45"/>
      <c r="Q118" s="129">
        <v>110101</v>
      </c>
      <c r="R118" s="48">
        <v>50</v>
      </c>
      <c r="S118" s="49">
        <v>187</v>
      </c>
      <c r="T118" s="50" t="s">
        <v>430</v>
      </c>
      <c r="U118" s="51" t="s">
        <v>51</v>
      </c>
      <c r="V118" s="48" t="s">
        <v>52</v>
      </c>
      <c r="W118" s="52">
        <v>112</v>
      </c>
      <c r="X118" s="53"/>
      <c r="Y118" s="53">
        <v>112</v>
      </c>
      <c r="Z118" s="53"/>
      <c r="AA118" s="53"/>
      <c r="AB118" s="48">
        <v>15</v>
      </c>
      <c r="AC118" s="53"/>
    </row>
    <row r="119" spans="1:29" ht="23.25" x14ac:dyDescent="0.25">
      <c r="A119" s="128">
        <v>110102</v>
      </c>
      <c r="B119" s="130">
        <v>102</v>
      </c>
      <c r="C119" s="48" t="s">
        <v>31</v>
      </c>
      <c r="D119" s="49">
        <v>4864</v>
      </c>
      <c r="E119" s="48">
        <v>11</v>
      </c>
      <c r="F119" s="48">
        <v>64</v>
      </c>
      <c r="G119" s="48">
        <v>10</v>
      </c>
      <c r="H119" s="48">
        <v>11</v>
      </c>
      <c r="I119" s="48">
        <v>3</v>
      </c>
      <c r="J119" s="48">
        <v>94</v>
      </c>
      <c r="K119" s="45">
        <v>4794</v>
      </c>
      <c r="L119" s="44">
        <v>4794</v>
      </c>
      <c r="M119" s="44"/>
      <c r="N119" s="45"/>
      <c r="O119" s="45"/>
      <c r="P119" s="45"/>
      <c r="Q119" s="129"/>
      <c r="R119" s="48"/>
      <c r="S119" s="49"/>
      <c r="T119" s="50"/>
      <c r="U119" s="51"/>
      <c r="V119" s="48"/>
      <c r="W119" s="52"/>
      <c r="X119" s="53"/>
      <c r="Y119" s="53"/>
      <c r="Z119" s="53"/>
      <c r="AA119" s="53"/>
      <c r="AB119" s="48"/>
      <c r="AC119" s="53" t="s">
        <v>45</v>
      </c>
    </row>
    <row r="120" spans="1:29" ht="23.25" x14ac:dyDescent="0.25">
      <c r="A120" s="128">
        <v>110103</v>
      </c>
      <c r="B120" s="130">
        <v>103</v>
      </c>
      <c r="C120" s="48" t="s">
        <v>31</v>
      </c>
      <c r="D120" s="49">
        <v>7046</v>
      </c>
      <c r="E120" s="48">
        <v>12</v>
      </c>
      <c r="F120" s="48">
        <v>46</v>
      </c>
      <c r="G120" s="48">
        <v>10</v>
      </c>
      <c r="H120" s="48">
        <v>10</v>
      </c>
      <c r="I120" s="48">
        <v>0</v>
      </c>
      <c r="J120" s="48">
        <v>0</v>
      </c>
      <c r="K120" s="45">
        <v>4000</v>
      </c>
      <c r="L120" s="44">
        <v>4000</v>
      </c>
      <c r="M120" s="44"/>
      <c r="N120" s="45"/>
      <c r="O120" s="45"/>
      <c r="P120" s="45"/>
      <c r="Q120" s="129"/>
      <c r="R120" s="48"/>
      <c r="S120" s="49"/>
      <c r="T120" s="50"/>
      <c r="U120" s="51"/>
      <c r="V120" s="48"/>
      <c r="W120" s="52"/>
      <c r="X120" s="53"/>
      <c r="Y120" s="53"/>
      <c r="Z120" s="53"/>
      <c r="AA120" s="53"/>
      <c r="AB120" s="48"/>
      <c r="AC120" s="53"/>
    </row>
    <row r="121" spans="1:29" ht="23.25" x14ac:dyDescent="0.25">
      <c r="A121" s="128">
        <v>110104</v>
      </c>
      <c r="B121" s="130">
        <v>104</v>
      </c>
      <c r="C121" s="48" t="s">
        <v>33</v>
      </c>
      <c r="D121" s="49"/>
      <c r="E121" s="48"/>
      <c r="F121" s="48"/>
      <c r="G121" s="48">
        <v>10</v>
      </c>
      <c r="H121" s="48">
        <v>0</v>
      </c>
      <c r="I121" s="48">
        <v>2</v>
      </c>
      <c r="J121" s="48">
        <v>0</v>
      </c>
      <c r="K121" s="45">
        <v>200</v>
      </c>
      <c r="L121" s="44"/>
      <c r="M121" s="44">
        <v>200</v>
      </c>
      <c r="N121" s="45"/>
      <c r="O121" s="45"/>
      <c r="P121" s="45"/>
      <c r="Q121" s="129">
        <v>110104</v>
      </c>
      <c r="R121" s="48">
        <v>51</v>
      </c>
      <c r="S121" s="49">
        <v>193</v>
      </c>
      <c r="T121" s="50" t="s">
        <v>430</v>
      </c>
      <c r="U121" s="51" t="s">
        <v>51</v>
      </c>
      <c r="V121" s="48" t="s">
        <v>52</v>
      </c>
      <c r="W121" s="52">
        <v>128</v>
      </c>
      <c r="X121" s="53"/>
      <c r="Y121" s="53">
        <v>128</v>
      </c>
      <c r="Z121" s="53"/>
      <c r="AA121" s="53"/>
      <c r="AB121" s="48">
        <v>30</v>
      </c>
      <c r="AC121" s="53"/>
    </row>
    <row r="122" spans="1:29" ht="23.25" x14ac:dyDescent="0.25">
      <c r="A122" s="128">
        <v>110105</v>
      </c>
      <c r="B122" s="130">
        <v>105</v>
      </c>
      <c r="C122" s="48" t="s">
        <v>33</v>
      </c>
      <c r="D122" s="49"/>
      <c r="E122" s="48"/>
      <c r="F122" s="48"/>
      <c r="G122" s="48">
        <v>10</v>
      </c>
      <c r="H122" s="48">
        <v>5</v>
      </c>
      <c r="I122" s="48">
        <v>0</v>
      </c>
      <c r="J122" s="48">
        <v>0</v>
      </c>
      <c r="K122" s="45">
        <v>2000</v>
      </c>
      <c r="L122" s="44">
        <v>2000</v>
      </c>
      <c r="M122" s="44"/>
      <c r="N122" s="45"/>
      <c r="O122" s="45"/>
      <c r="P122" s="45"/>
      <c r="Q122" s="129"/>
      <c r="R122" s="48"/>
      <c r="S122" s="49"/>
      <c r="T122" s="50"/>
      <c r="U122" s="51"/>
      <c r="V122" s="48"/>
      <c r="W122" s="52"/>
      <c r="X122" s="53"/>
      <c r="Y122" s="53"/>
      <c r="Z122" s="53"/>
      <c r="AA122" s="53"/>
      <c r="AB122" s="48"/>
      <c r="AC122" s="53"/>
    </row>
    <row r="123" spans="1:29" ht="23.25" x14ac:dyDescent="0.25">
      <c r="A123" s="128">
        <v>110106</v>
      </c>
      <c r="B123" s="130">
        <v>106</v>
      </c>
      <c r="C123" s="48" t="s">
        <v>33</v>
      </c>
      <c r="D123" s="49"/>
      <c r="E123" s="48"/>
      <c r="F123" s="48"/>
      <c r="G123" s="48">
        <v>10</v>
      </c>
      <c r="H123" s="48">
        <v>0</v>
      </c>
      <c r="I123" s="48">
        <v>1</v>
      </c>
      <c r="J123" s="48">
        <v>12</v>
      </c>
      <c r="K123" s="45">
        <v>112</v>
      </c>
      <c r="L123" s="44"/>
      <c r="M123" s="44">
        <v>112</v>
      </c>
      <c r="N123" s="45"/>
      <c r="O123" s="45"/>
      <c r="P123" s="45"/>
      <c r="Q123" s="129">
        <v>110106</v>
      </c>
      <c r="R123" s="48">
        <v>52</v>
      </c>
      <c r="S123" s="49">
        <v>194</v>
      </c>
      <c r="T123" s="50" t="s">
        <v>430</v>
      </c>
      <c r="U123" s="51" t="s">
        <v>36</v>
      </c>
      <c r="V123" s="48" t="s">
        <v>37</v>
      </c>
      <c r="W123" s="52">
        <v>56</v>
      </c>
      <c r="X123" s="53"/>
      <c r="Y123" s="53">
        <v>56</v>
      </c>
      <c r="Z123" s="53"/>
      <c r="AA123" s="53"/>
      <c r="AB123" s="48">
        <v>20</v>
      </c>
      <c r="AC123" s="53"/>
    </row>
    <row r="124" spans="1:29" ht="23.25" x14ac:dyDescent="0.25">
      <c r="A124" s="128">
        <v>110107</v>
      </c>
      <c r="B124" s="130">
        <v>107</v>
      </c>
      <c r="C124" s="48" t="s">
        <v>33</v>
      </c>
      <c r="D124" s="49"/>
      <c r="E124" s="48"/>
      <c r="F124" s="48"/>
      <c r="G124" s="48">
        <v>10</v>
      </c>
      <c r="H124" s="48">
        <v>5</v>
      </c>
      <c r="I124" s="48">
        <v>0</v>
      </c>
      <c r="J124" s="48">
        <v>0</v>
      </c>
      <c r="K124" s="45">
        <v>2000</v>
      </c>
      <c r="L124" s="44">
        <v>2000</v>
      </c>
      <c r="M124" s="44"/>
      <c r="N124" s="45"/>
      <c r="O124" s="45"/>
      <c r="P124" s="45"/>
      <c r="Q124" s="129"/>
      <c r="R124" s="48"/>
      <c r="S124" s="49"/>
      <c r="T124" s="50"/>
      <c r="U124" s="51"/>
      <c r="V124" s="48"/>
      <c r="W124" s="52"/>
      <c r="X124" s="53"/>
      <c r="Y124" s="53"/>
      <c r="Z124" s="53"/>
      <c r="AA124" s="53"/>
      <c r="AB124" s="48"/>
      <c r="AC124" s="53"/>
    </row>
    <row r="125" spans="1:29" ht="23.25" x14ac:dyDescent="0.25">
      <c r="A125" s="128">
        <v>110108</v>
      </c>
      <c r="B125" s="130">
        <v>108</v>
      </c>
      <c r="C125" s="48" t="s">
        <v>33</v>
      </c>
      <c r="D125" s="49"/>
      <c r="E125" s="48"/>
      <c r="F125" s="48"/>
      <c r="G125" s="48">
        <v>10</v>
      </c>
      <c r="H125" s="48">
        <v>0</v>
      </c>
      <c r="I125" s="48">
        <v>1</v>
      </c>
      <c r="J125" s="48">
        <v>0</v>
      </c>
      <c r="K125" s="45">
        <v>100</v>
      </c>
      <c r="L125" s="44"/>
      <c r="M125" s="44">
        <v>100</v>
      </c>
      <c r="N125" s="45"/>
      <c r="O125" s="45"/>
      <c r="P125" s="45"/>
      <c r="Q125" s="129">
        <v>110108</v>
      </c>
      <c r="R125" s="48">
        <v>53</v>
      </c>
      <c r="S125" s="49">
        <v>231</v>
      </c>
      <c r="T125" s="50" t="s">
        <v>430</v>
      </c>
      <c r="U125" s="51" t="s">
        <v>51</v>
      </c>
      <c r="V125" s="48" t="s">
        <v>52</v>
      </c>
      <c r="W125" s="52">
        <v>160</v>
      </c>
      <c r="X125" s="53"/>
      <c r="Y125" s="53">
        <v>160</v>
      </c>
      <c r="Z125" s="53"/>
      <c r="AA125" s="53"/>
      <c r="AB125" s="48">
        <v>15</v>
      </c>
      <c r="AC125" s="53"/>
    </row>
    <row r="126" spans="1:29" ht="23.25" x14ac:dyDescent="0.25">
      <c r="A126" s="128">
        <v>110109</v>
      </c>
      <c r="B126" s="130">
        <v>109</v>
      </c>
      <c r="C126" s="48" t="s">
        <v>33</v>
      </c>
      <c r="D126" s="49"/>
      <c r="E126" s="48"/>
      <c r="F126" s="48"/>
      <c r="G126" s="48">
        <v>10</v>
      </c>
      <c r="H126" s="48">
        <v>0</v>
      </c>
      <c r="I126" s="48">
        <v>1</v>
      </c>
      <c r="J126" s="48">
        <v>50</v>
      </c>
      <c r="K126" s="45">
        <v>150</v>
      </c>
      <c r="L126" s="44"/>
      <c r="M126" s="44"/>
      <c r="N126" s="45"/>
      <c r="O126" s="45">
        <v>150</v>
      </c>
      <c r="P126" s="45"/>
      <c r="Q126" s="129"/>
      <c r="R126" s="48"/>
      <c r="S126" s="49"/>
      <c r="T126" s="50"/>
      <c r="U126" s="51"/>
      <c r="V126" s="48"/>
      <c r="W126" s="52"/>
      <c r="X126" s="53"/>
      <c r="Y126" s="53"/>
      <c r="Z126" s="53"/>
      <c r="AA126" s="53"/>
      <c r="AB126" s="48"/>
      <c r="AC126" s="53"/>
    </row>
    <row r="127" spans="1:29" ht="23.25" x14ac:dyDescent="0.25">
      <c r="A127" s="128">
        <v>110110</v>
      </c>
      <c r="B127" s="130">
        <v>110</v>
      </c>
      <c r="C127" s="48" t="s">
        <v>31</v>
      </c>
      <c r="D127" s="49">
        <v>3499</v>
      </c>
      <c r="E127" s="48">
        <v>7</v>
      </c>
      <c r="F127" s="48">
        <v>99</v>
      </c>
      <c r="G127" s="48">
        <v>10</v>
      </c>
      <c r="H127" s="48">
        <v>11</v>
      </c>
      <c r="I127" s="48">
        <v>1</v>
      </c>
      <c r="J127" s="48">
        <v>91</v>
      </c>
      <c r="K127" s="45">
        <v>4591</v>
      </c>
      <c r="L127" s="44">
        <v>4591</v>
      </c>
      <c r="M127" s="44"/>
      <c r="N127" s="45"/>
      <c r="O127" s="45"/>
      <c r="P127" s="45"/>
      <c r="Q127" s="129"/>
      <c r="R127" s="48"/>
      <c r="S127" s="49"/>
      <c r="T127" s="50"/>
      <c r="U127" s="51"/>
      <c r="V127" s="48"/>
      <c r="W127" s="52"/>
      <c r="X127" s="53"/>
      <c r="Y127" s="53"/>
      <c r="Z127" s="53"/>
      <c r="AA127" s="53"/>
      <c r="AB127" s="48"/>
      <c r="AC127" s="53"/>
    </row>
    <row r="128" spans="1:29" ht="23.25" x14ac:dyDescent="0.25">
      <c r="A128" s="128">
        <v>110111</v>
      </c>
      <c r="B128" s="130">
        <v>111</v>
      </c>
      <c r="C128" s="48" t="s">
        <v>31</v>
      </c>
      <c r="D128" s="49">
        <v>6548</v>
      </c>
      <c r="E128" s="48">
        <v>7</v>
      </c>
      <c r="F128" s="48">
        <v>48</v>
      </c>
      <c r="G128" s="48">
        <v>5</v>
      </c>
      <c r="H128" s="48">
        <v>37</v>
      </c>
      <c r="I128" s="48">
        <v>1</v>
      </c>
      <c r="J128" s="48">
        <v>89</v>
      </c>
      <c r="K128" s="45">
        <v>14989</v>
      </c>
      <c r="L128" s="44">
        <v>14989</v>
      </c>
      <c r="M128" s="44"/>
      <c r="N128" s="45"/>
      <c r="O128" s="45"/>
      <c r="P128" s="45"/>
      <c r="Q128" s="129"/>
      <c r="R128" s="48"/>
      <c r="S128" s="49"/>
      <c r="T128" s="50"/>
      <c r="U128" s="51"/>
      <c r="V128" s="48"/>
      <c r="W128" s="52"/>
      <c r="X128" s="53"/>
      <c r="Y128" s="53"/>
      <c r="Z128" s="53"/>
      <c r="AA128" s="53"/>
      <c r="AB128" s="48"/>
      <c r="AC128" s="53"/>
    </row>
    <row r="129" spans="1:29" ht="23.25" x14ac:dyDescent="0.25">
      <c r="A129" s="128">
        <v>110112</v>
      </c>
      <c r="B129" s="130">
        <v>112</v>
      </c>
      <c r="C129" s="48" t="s">
        <v>33</v>
      </c>
      <c r="D129" s="49"/>
      <c r="E129" s="48"/>
      <c r="F129" s="48"/>
      <c r="G129" s="48">
        <v>10</v>
      </c>
      <c r="H129" s="48">
        <v>0</v>
      </c>
      <c r="I129" s="48">
        <v>2</v>
      </c>
      <c r="J129" s="48">
        <v>0</v>
      </c>
      <c r="K129" s="45">
        <v>200</v>
      </c>
      <c r="L129" s="44"/>
      <c r="M129" s="44">
        <v>200</v>
      </c>
      <c r="N129" s="45"/>
      <c r="O129" s="45"/>
      <c r="P129" s="45"/>
      <c r="Q129" s="129">
        <v>110112</v>
      </c>
      <c r="R129" s="48">
        <v>54</v>
      </c>
      <c r="S129" s="49">
        <v>250</v>
      </c>
      <c r="T129" s="50" t="s">
        <v>430</v>
      </c>
      <c r="U129" s="51" t="s">
        <v>51</v>
      </c>
      <c r="V129" s="48" t="s">
        <v>52</v>
      </c>
      <c r="W129" s="52">
        <v>108</v>
      </c>
      <c r="X129" s="53"/>
      <c r="Y129" s="53">
        <v>108</v>
      </c>
      <c r="Z129" s="53"/>
      <c r="AA129" s="53"/>
      <c r="AB129" s="48">
        <v>28</v>
      </c>
      <c r="AC129" s="53"/>
    </row>
    <row r="130" spans="1:29" ht="23.25" x14ac:dyDescent="0.25">
      <c r="A130" s="128"/>
      <c r="B130" s="130"/>
      <c r="C130" s="48"/>
      <c r="D130" s="49"/>
      <c r="E130" s="48"/>
      <c r="F130" s="48"/>
      <c r="G130" s="48"/>
      <c r="H130" s="48"/>
      <c r="I130" s="48"/>
      <c r="J130" s="48"/>
      <c r="K130" s="45"/>
      <c r="L130" s="44"/>
      <c r="M130" s="44"/>
      <c r="N130" s="45"/>
      <c r="O130" s="45"/>
      <c r="P130" s="45"/>
      <c r="Q130" s="129">
        <v>110112</v>
      </c>
      <c r="R130" s="48">
        <v>55</v>
      </c>
      <c r="S130" s="49"/>
      <c r="T130" s="50" t="s">
        <v>41</v>
      </c>
      <c r="U130" s="51" t="s">
        <v>36</v>
      </c>
      <c r="V130" s="48" t="s">
        <v>42</v>
      </c>
      <c r="W130" s="52">
        <v>24</v>
      </c>
      <c r="X130" s="53"/>
      <c r="Y130" s="53"/>
      <c r="Z130" s="53">
        <v>24</v>
      </c>
      <c r="AA130" s="53"/>
      <c r="AB130" s="48">
        <v>28</v>
      </c>
      <c r="AC130" s="53"/>
    </row>
    <row r="131" spans="1:29" ht="23.25" x14ac:dyDescent="0.25">
      <c r="A131" s="128"/>
      <c r="B131" s="130"/>
      <c r="C131" s="48"/>
      <c r="D131" s="49"/>
      <c r="E131" s="48"/>
      <c r="F131" s="48"/>
      <c r="G131" s="48"/>
      <c r="H131" s="48"/>
      <c r="I131" s="48"/>
      <c r="J131" s="48"/>
      <c r="K131" s="45"/>
      <c r="L131" s="44"/>
      <c r="M131" s="44"/>
      <c r="N131" s="45"/>
      <c r="O131" s="45"/>
      <c r="P131" s="45"/>
      <c r="Q131" s="129">
        <v>110112</v>
      </c>
      <c r="R131" s="48">
        <v>56</v>
      </c>
      <c r="S131" s="49"/>
      <c r="T131" s="50" t="s">
        <v>152</v>
      </c>
      <c r="U131" s="51" t="s">
        <v>36</v>
      </c>
      <c r="V131" s="48" t="s">
        <v>42</v>
      </c>
      <c r="W131" s="52">
        <v>20</v>
      </c>
      <c r="X131" s="53"/>
      <c r="Y131" s="53"/>
      <c r="Z131" s="53">
        <v>20</v>
      </c>
      <c r="AA131" s="53"/>
      <c r="AB131" s="48">
        <v>28</v>
      </c>
      <c r="AC131" s="53" t="s">
        <v>377</v>
      </c>
    </row>
    <row r="132" spans="1:29" ht="23.25" x14ac:dyDescent="0.25">
      <c r="A132" s="128">
        <v>110113</v>
      </c>
      <c r="B132" s="130">
        <v>113</v>
      </c>
      <c r="C132" s="48" t="s">
        <v>33</v>
      </c>
      <c r="D132" s="49"/>
      <c r="E132" s="48"/>
      <c r="F132" s="48"/>
      <c r="G132" s="48">
        <v>10</v>
      </c>
      <c r="H132" s="48">
        <v>0</v>
      </c>
      <c r="I132" s="48">
        <v>2</v>
      </c>
      <c r="J132" s="48">
        <v>0</v>
      </c>
      <c r="K132" s="45">
        <v>200</v>
      </c>
      <c r="L132" s="44"/>
      <c r="M132" s="44">
        <v>200</v>
      </c>
      <c r="N132" s="45"/>
      <c r="O132" s="45"/>
      <c r="P132" s="45"/>
      <c r="Q132" s="129">
        <v>110113</v>
      </c>
      <c r="R132" s="48">
        <v>57</v>
      </c>
      <c r="S132" s="49">
        <v>254</v>
      </c>
      <c r="T132" s="50" t="s">
        <v>430</v>
      </c>
      <c r="U132" s="51" t="s">
        <v>51</v>
      </c>
      <c r="V132" s="48" t="s">
        <v>52</v>
      </c>
      <c r="W132" s="52">
        <v>576</v>
      </c>
      <c r="X132" s="53"/>
      <c r="Y132" s="53">
        <v>576</v>
      </c>
      <c r="Z132" s="53"/>
      <c r="AA132" s="53"/>
      <c r="AB132" s="48">
        <v>34</v>
      </c>
      <c r="AC132" s="53"/>
    </row>
    <row r="133" spans="1:29" ht="23.25" x14ac:dyDescent="0.25">
      <c r="A133" s="128">
        <v>110114</v>
      </c>
      <c r="B133" s="130">
        <v>114</v>
      </c>
      <c r="C133" s="48" t="s">
        <v>31</v>
      </c>
      <c r="D133" s="49">
        <v>3826</v>
      </c>
      <c r="E133" s="48">
        <v>4</v>
      </c>
      <c r="F133" s="48">
        <v>26</v>
      </c>
      <c r="G133" s="48">
        <v>10</v>
      </c>
      <c r="H133" s="48">
        <v>21</v>
      </c>
      <c r="I133" s="48">
        <v>0</v>
      </c>
      <c r="J133" s="48">
        <v>87</v>
      </c>
      <c r="K133" s="45">
        <v>8487</v>
      </c>
      <c r="L133" s="44">
        <v>8487</v>
      </c>
      <c r="M133" s="44"/>
      <c r="N133" s="45"/>
      <c r="O133" s="45"/>
      <c r="P133" s="45"/>
      <c r="Q133" s="129"/>
      <c r="R133" s="48"/>
      <c r="S133" s="49"/>
      <c r="T133" s="50"/>
      <c r="U133" s="51"/>
      <c r="V133" s="48"/>
      <c r="W133" s="52"/>
      <c r="X133" s="53"/>
      <c r="Y133" s="53"/>
      <c r="Z133" s="53"/>
      <c r="AA133" s="53"/>
      <c r="AB133" s="48"/>
      <c r="AC133" s="53"/>
    </row>
    <row r="134" spans="1:29" ht="23.25" x14ac:dyDescent="0.25">
      <c r="A134" s="128">
        <v>110115</v>
      </c>
      <c r="B134" s="130">
        <v>115</v>
      </c>
      <c r="C134" s="48" t="s">
        <v>31</v>
      </c>
      <c r="D134" s="49">
        <v>6817</v>
      </c>
      <c r="E134" s="48">
        <v>1</v>
      </c>
      <c r="F134" s="48">
        <v>17</v>
      </c>
      <c r="G134" s="48">
        <v>10</v>
      </c>
      <c r="H134" s="48">
        <v>24</v>
      </c>
      <c r="I134" s="48">
        <v>0</v>
      </c>
      <c r="J134" s="48">
        <v>10</v>
      </c>
      <c r="K134" s="45">
        <v>9610</v>
      </c>
      <c r="L134" s="44">
        <v>9610</v>
      </c>
      <c r="M134" s="44"/>
      <c r="N134" s="45"/>
      <c r="O134" s="45"/>
      <c r="P134" s="45"/>
      <c r="Q134" s="129"/>
      <c r="R134" s="48"/>
      <c r="S134" s="49"/>
      <c r="T134" s="50"/>
      <c r="U134" s="51"/>
      <c r="V134" s="48"/>
      <c r="W134" s="52"/>
      <c r="X134" s="53"/>
      <c r="Y134" s="53"/>
      <c r="Z134" s="53"/>
      <c r="AA134" s="53"/>
      <c r="AB134" s="48"/>
      <c r="AC134" s="53"/>
    </row>
    <row r="135" spans="1:29" ht="23.25" x14ac:dyDescent="0.25">
      <c r="A135" s="128">
        <v>110116</v>
      </c>
      <c r="B135" s="130">
        <v>116</v>
      </c>
      <c r="C135" s="48" t="s">
        <v>33</v>
      </c>
      <c r="D135" s="49"/>
      <c r="E135" s="48"/>
      <c r="F135" s="48"/>
      <c r="G135" s="48">
        <v>10</v>
      </c>
      <c r="H135" s="48">
        <v>1</v>
      </c>
      <c r="I135" s="48">
        <v>0</v>
      </c>
      <c r="J135" s="48">
        <v>75</v>
      </c>
      <c r="K135" s="45">
        <v>475</v>
      </c>
      <c r="L135" s="44"/>
      <c r="M135" s="44">
        <v>475</v>
      </c>
      <c r="N135" s="45"/>
      <c r="O135" s="45"/>
      <c r="P135" s="45"/>
      <c r="Q135" s="129">
        <v>110116</v>
      </c>
      <c r="R135" s="48">
        <v>58</v>
      </c>
      <c r="S135" s="49">
        <v>224</v>
      </c>
      <c r="T135" s="50" t="s">
        <v>430</v>
      </c>
      <c r="U135" s="51" t="s">
        <v>51</v>
      </c>
      <c r="V135" s="48" t="s">
        <v>52</v>
      </c>
      <c r="W135" s="52">
        <v>198</v>
      </c>
      <c r="X135" s="53"/>
      <c r="Y135" s="53">
        <v>144</v>
      </c>
      <c r="Z135" s="53">
        <v>54</v>
      </c>
      <c r="AA135" s="53"/>
      <c r="AB135" s="48">
        <v>25</v>
      </c>
      <c r="AC135" s="53" t="s">
        <v>40</v>
      </c>
    </row>
    <row r="136" spans="1:29" ht="23.25" x14ac:dyDescent="0.25">
      <c r="A136" s="128">
        <v>110117</v>
      </c>
      <c r="B136" s="130">
        <v>117</v>
      </c>
      <c r="C136" s="48" t="s">
        <v>477</v>
      </c>
      <c r="D136" s="49"/>
      <c r="E136" s="48">
        <v>8</v>
      </c>
      <c r="F136" s="48"/>
      <c r="G136" s="48">
        <v>22</v>
      </c>
      <c r="H136" s="48">
        <v>18</v>
      </c>
      <c r="I136" s="48">
        <v>2</v>
      </c>
      <c r="J136" s="48">
        <v>43</v>
      </c>
      <c r="K136" s="45">
        <v>7443</v>
      </c>
      <c r="L136" s="44">
        <v>7443</v>
      </c>
      <c r="M136" s="44"/>
      <c r="N136" s="45"/>
      <c r="O136" s="45"/>
      <c r="P136" s="45"/>
      <c r="Q136" s="129"/>
      <c r="R136" s="48"/>
      <c r="S136" s="49"/>
      <c r="T136" s="50"/>
      <c r="U136" s="51"/>
      <c r="V136" s="48"/>
      <c r="W136" s="52"/>
      <c r="X136" s="53"/>
      <c r="Y136" s="53"/>
      <c r="Z136" s="53"/>
      <c r="AA136" s="53"/>
      <c r="AB136" s="48"/>
      <c r="AC136" s="53"/>
    </row>
    <row r="137" spans="1:29" ht="23.25" x14ac:dyDescent="0.25">
      <c r="A137" s="128">
        <v>110118</v>
      </c>
      <c r="B137" s="130">
        <v>118</v>
      </c>
      <c r="C137" s="48" t="s">
        <v>31</v>
      </c>
      <c r="D137" s="49">
        <v>3481</v>
      </c>
      <c r="E137" s="48">
        <v>3</v>
      </c>
      <c r="F137" s="48">
        <v>81</v>
      </c>
      <c r="G137" s="48">
        <v>20</v>
      </c>
      <c r="H137" s="48">
        <v>11</v>
      </c>
      <c r="I137" s="48">
        <v>0</v>
      </c>
      <c r="J137" s="48">
        <v>45</v>
      </c>
      <c r="K137" s="45">
        <v>4445</v>
      </c>
      <c r="L137" s="44">
        <v>4445</v>
      </c>
      <c r="M137" s="44"/>
      <c r="N137" s="45"/>
      <c r="O137" s="45"/>
      <c r="P137" s="45"/>
      <c r="Q137" s="129"/>
      <c r="R137" s="48"/>
      <c r="S137" s="49"/>
      <c r="T137" s="50"/>
      <c r="U137" s="51"/>
      <c r="V137" s="48"/>
      <c r="W137" s="52"/>
      <c r="X137" s="53"/>
      <c r="Y137" s="53"/>
      <c r="Z137" s="53"/>
      <c r="AA137" s="53"/>
      <c r="AB137" s="48"/>
      <c r="AC137" s="53"/>
    </row>
    <row r="138" spans="1:29" ht="23.25" x14ac:dyDescent="0.25">
      <c r="A138" s="128">
        <v>110119</v>
      </c>
      <c r="B138" s="130">
        <v>119</v>
      </c>
      <c r="C138" s="48" t="s">
        <v>33</v>
      </c>
      <c r="D138" s="49"/>
      <c r="E138" s="48"/>
      <c r="F138" s="48"/>
      <c r="G138" s="48">
        <v>10</v>
      </c>
      <c r="H138" s="48">
        <v>0</v>
      </c>
      <c r="I138" s="48">
        <v>1</v>
      </c>
      <c r="J138" s="48">
        <v>0</v>
      </c>
      <c r="K138" s="45">
        <v>100</v>
      </c>
      <c r="L138" s="44"/>
      <c r="M138" s="44"/>
      <c r="N138" s="45"/>
      <c r="O138" s="45">
        <v>100</v>
      </c>
      <c r="P138" s="45"/>
      <c r="Q138" s="129"/>
      <c r="R138" s="48"/>
      <c r="S138" s="49"/>
      <c r="T138" s="50"/>
      <c r="U138" s="51"/>
      <c r="V138" s="48"/>
      <c r="W138" s="52"/>
      <c r="X138" s="53"/>
      <c r="Y138" s="53"/>
      <c r="Z138" s="53"/>
      <c r="AA138" s="53"/>
      <c r="AB138" s="48"/>
      <c r="AC138" s="53"/>
    </row>
    <row r="139" spans="1:29" ht="23.25" x14ac:dyDescent="0.25">
      <c r="A139" s="128">
        <v>110120</v>
      </c>
      <c r="B139" s="130">
        <v>120</v>
      </c>
      <c r="C139" s="48" t="s">
        <v>33</v>
      </c>
      <c r="D139" s="49"/>
      <c r="E139" s="48"/>
      <c r="F139" s="48"/>
      <c r="G139" s="48">
        <v>10</v>
      </c>
      <c r="H139" s="48">
        <v>0</v>
      </c>
      <c r="I139" s="48">
        <v>2</v>
      </c>
      <c r="J139" s="48">
        <v>0</v>
      </c>
      <c r="K139" s="45">
        <v>200</v>
      </c>
      <c r="L139" s="44"/>
      <c r="M139" s="44">
        <v>200</v>
      </c>
      <c r="N139" s="45"/>
      <c r="O139" s="45"/>
      <c r="P139" s="45"/>
      <c r="Q139" s="129">
        <v>110120</v>
      </c>
      <c r="R139" s="48">
        <v>59</v>
      </c>
      <c r="S139" s="49" t="s">
        <v>703</v>
      </c>
      <c r="T139" s="50" t="s">
        <v>430</v>
      </c>
      <c r="U139" s="51" t="s">
        <v>36</v>
      </c>
      <c r="V139" s="48" t="s">
        <v>52</v>
      </c>
      <c r="W139" s="52">
        <v>48</v>
      </c>
      <c r="X139" s="53"/>
      <c r="Y139" s="53">
        <v>48</v>
      </c>
      <c r="Z139" s="53"/>
      <c r="AA139" s="53"/>
      <c r="AB139" s="48">
        <v>15</v>
      </c>
      <c r="AC139" s="53"/>
    </row>
    <row r="140" spans="1:29" ht="23.25" x14ac:dyDescent="0.25">
      <c r="A140" s="128">
        <v>110121</v>
      </c>
      <c r="B140" s="130">
        <v>121</v>
      </c>
      <c r="C140" s="48" t="s">
        <v>33</v>
      </c>
      <c r="D140" s="49"/>
      <c r="E140" s="48"/>
      <c r="F140" s="48"/>
      <c r="G140" s="48">
        <v>10</v>
      </c>
      <c r="H140" s="48">
        <v>0</v>
      </c>
      <c r="I140" s="48">
        <v>1</v>
      </c>
      <c r="J140" s="48">
        <v>5</v>
      </c>
      <c r="K140" s="45">
        <v>105</v>
      </c>
      <c r="L140" s="44"/>
      <c r="M140" s="44"/>
      <c r="N140" s="45"/>
      <c r="O140" s="45">
        <v>105</v>
      </c>
      <c r="P140" s="45"/>
      <c r="Q140" s="129"/>
      <c r="R140" s="48"/>
      <c r="S140" s="49"/>
      <c r="T140" s="50"/>
      <c r="U140" s="51"/>
      <c r="V140" s="48"/>
      <c r="W140" s="52"/>
      <c r="X140" s="53"/>
      <c r="Y140" s="53"/>
      <c r="Z140" s="53"/>
      <c r="AA140" s="53"/>
      <c r="AB140" s="48"/>
      <c r="AC140" s="53"/>
    </row>
    <row r="141" spans="1:29" ht="23.25" x14ac:dyDescent="0.25">
      <c r="A141" s="128">
        <v>110122</v>
      </c>
      <c r="B141" s="130">
        <v>122</v>
      </c>
      <c r="C141" s="48" t="s">
        <v>31</v>
      </c>
      <c r="D141" s="49" t="s">
        <v>704</v>
      </c>
      <c r="E141" s="48" t="s">
        <v>220</v>
      </c>
      <c r="F141" s="48" t="s">
        <v>134</v>
      </c>
      <c r="G141" s="48">
        <v>10</v>
      </c>
      <c r="H141" s="48">
        <v>28</v>
      </c>
      <c r="I141" s="48">
        <v>1</v>
      </c>
      <c r="J141" s="48">
        <v>87</v>
      </c>
      <c r="K141" s="45">
        <v>11387</v>
      </c>
      <c r="L141" s="44">
        <v>11387</v>
      </c>
      <c r="M141" s="44"/>
      <c r="N141" s="45"/>
      <c r="O141" s="45"/>
      <c r="P141" s="45"/>
      <c r="Q141" s="129"/>
      <c r="R141" s="48"/>
      <c r="S141" s="49"/>
      <c r="T141" s="50"/>
      <c r="U141" s="51"/>
      <c r="V141" s="48"/>
      <c r="W141" s="52"/>
      <c r="X141" s="53"/>
      <c r="Y141" s="53"/>
      <c r="Z141" s="53"/>
      <c r="AA141" s="53"/>
      <c r="AB141" s="48"/>
      <c r="AC141" s="53"/>
    </row>
    <row r="142" spans="1:29" ht="23.25" x14ac:dyDescent="0.25">
      <c r="A142" s="128">
        <v>110123</v>
      </c>
      <c r="B142" s="130">
        <v>123</v>
      </c>
      <c r="C142" s="48" t="s">
        <v>33</v>
      </c>
      <c r="D142" s="49"/>
      <c r="E142" s="48"/>
      <c r="F142" s="48"/>
      <c r="G142" s="48">
        <v>10</v>
      </c>
      <c r="H142" s="48">
        <v>1</v>
      </c>
      <c r="I142" s="48">
        <v>0</v>
      </c>
      <c r="J142" s="48">
        <v>0</v>
      </c>
      <c r="K142" s="45">
        <v>400</v>
      </c>
      <c r="L142" s="44"/>
      <c r="M142" s="44">
        <v>400</v>
      </c>
      <c r="N142" s="45"/>
      <c r="O142" s="45"/>
      <c r="P142" s="45"/>
      <c r="Q142" s="129">
        <v>110123</v>
      </c>
      <c r="R142" s="48">
        <v>60</v>
      </c>
      <c r="S142" s="49">
        <v>195</v>
      </c>
      <c r="T142" s="50" t="s">
        <v>430</v>
      </c>
      <c r="U142" s="51" t="s">
        <v>36</v>
      </c>
      <c r="V142" s="48" t="s">
        <v>37</v>
      </c>
      <c r="W142" s="52">
        <v>252</v>
      </c>
      <c r="X142" s="53"/>
      <c r="Y142" s="53">
        <v>252</v>
      </c>
      <c r="Z142" s="53"/>
      <c r="AA142" s="53"/>
      <c r="AB142" s="48">
        <v>8</v>
      </c>
      <c r="AC142" s="53"/>
    </row>
    <row r="143" spans="1:29" ht="23.25" x14ac:dyDescent="0.25">
      <c r="A143" s="128">
        <v>110124</v>
      </c>
      <c r="B143" s="130">
        <v>124</v>
      </c>
      <c r="C143" s="48" t="s">
        <v>31</v>
      </c>
      <c r="D143" s="49">
        <v>3441</v>
      </c>
      <c r="E143" s="48" t="s">
        <v>34</v>
      </c>
      <c r="F143" s="48" t="s">
        <v>74</v>
      </c>
      <c r="G143" s="48">
        <v>10</v>
      </c>
      <c r="H143" s="48">
        <v>4</v>
      </c>
      <c r="I143" s="48">
        <v>2</v>
      </c>
      <c r="J143" s="48">
        <v>2</v>
      </c>
      <c r="K143" s="45">
        <v>1802</v>
      </c>
      <c r="L143" s="44">
        <v>1802</v>
      </c>
      <c r="M143" s="44"/>
      <c r="N143" s="45"/>
      <c r="O143" s="45"/>
      <c r="P143" s="45"/>
      <c r="Q143" s="129"/>
      <c r="R143" s="48"/>
      <c r="S143" s="49"/>
      <c r="T143" s="50"/>
      <c r="U143" s="51"/>
      <c r="V143" s="48"/>
      <c r="W143" s="52"/>
      <c r="X143" s="53"/>
      <c r="Y143" s="53"/>
      <c r="Z143" s="53"/>
      <c r="AA143" s="53"/>
      <c r="AB143" s="48"/>
      <c r="AC143" s="53"/>
    </row>
    <row r="144" spans="1:29" ht="23.25" x14ac:dyDescent="0.25">
      <c r="A144" s="128">
        <v>110125</v>
      </c>
      <c r="B144" s="130">
        <v>125</v>
      </c>
      <c r="C144" s="48" t="s">
        <v>31</v>
      </c>
      <c r="D144" s="49">
        <v>3442</v>
      </c>
      <c r="E144" s="48" t="s">
        <v>55</v>
      </c>
      <c r="F144" s="48" t="s">
        <v>269</v>
      </c>
      <c r="G144" s="48">
        <v>10</v>
      </c>
      <c r="H144" s="48">
        <v>6</v>
      </c>
      <c r="I144" s="48">
        <v>3</v>
      </c>
      <c r="J144" s="48">
        <v>37</v>
      </c>
      <c r="K144" s="45">
        <v>2737</v>
      </c>
      <c r="L144" s="44">
        <v>2737</v>
      </c>
      <c r="M144" s="44"/>
      <c r="N144" s="45"/>
      <c r="O144" s="45"/>
      <c r="P144" s="45"/>
      <c r="Q144" s="129"/>
      <c r="R144" s="48"/>
      <c r="S144" s="49"/>
      <c r="T144" s="50"/>
      <c r="U144" s="51"/>
      <c r="V144" s="48"/>
      <c r="W144" s="52"/>
      <c r="X144" s="53"/>
      <c r="Y144" s="53"/>
      <c r="Z144" s="53"/>
      <c r="AA144" s="53"/>
      <c r="AB144" s="48"/>
      <c r="AC144" s="53"/>
    </row>
    <row r="145" spans="1:29" ht="23.25" x14ac:dyDescent="0.25">
      <c r="A145" s="128">
        <v>110126</v>
      </c>
      <c r="B145" s="130">
        <v>126</v>
      </c>
      <c r="C145" s="48" t="s">
        <v>31</v>
      </c>
      <c r="D145" s="49">
        <v>3522</v>
      </c>
      <c r="E145" s="48" t="s">
        <v>54</v>
      </c>
      <c r="F145" s="48" t="s">
        <v>196</v>
      </c>
      <c r="G145" s="48">
        <v>20</v>
      </c>
      <c r="H145" s="48">
        <v>9</v>
      </c>
      <c r="I145" s="48">
        <v>1</v>
      </c>
      <c r="J145" s="48">
        <v>51</v>
      </c>
      <c r="K145" s="45">
        <v>3751</v>
      </c>
      <c r="L145" s="44">
        <v>3559</v>
      </c>
      <c r="M145" s="44">
        <v>192</v>
      </c>
      <c r="N145" s="45"/>
      <c r="O145" s="45"/>
      <c r="P145" s="45"/>
      <c r="Q145" s="129">
        <v>110126</v>
      </c>
      <c r="R145" s="48">
        <v>61</v>
      </c>
      <c r="S145" s="49">
        <v>260</v>
      </c>
      <c r="T145" s="50" t="s">
        <v>430</v>
      </c>
      <c r="U145" s="51" t="s">
        <v>51</v>
      </c>
      <c r="V145" s="48" t="s">
        <v>52</v>
      </c>
      <c r="W145" s="52">
        <v>75</v>
      </c>
      <c r="X145" s="53"/>
      <c r="Y145" s="53"/>
      <c r="Z145" s="53"/>
      <c r="AA145" s="53"/>
      <c r="AB145" s="48">
        <v>21</v>
      </c>
      <c r="AC145" s="53"/>
    </row>
    <row r="146" spans="1:29" ht="23.25" x14ac:dyDescent="0.25">
      <c r="A146" s="128" t="s">
        <v>705</v>
      </c>
      <c r="B146" s="130">
        <v>127</v>
      </c>
      <c r="C146" s="48" t="s">
        <v>91</v>
      </c>
      <c r="D146" s="49"/>
      <c r="E146" s="48" t="s">
        <v>128</v>
      </c>
      <c r="F146" s="48"/>
      <c r="G146" s="48">
        <v>10</v>
      </c>
      <c r="H146" s="48">
        <v>5</v>
      </c>
      <c r="I146" s="48">
        <v>0</v>
      </c>
      <c r="J146" s="48">
        <v>0</v>
      </c>
      <c r="K146" s="45">
        <v>2000</v>
      </c>
      <c r="L146" s="44">
        <v>2000</v>
      </c>
      <c r="M146" s="44"/>
      <c r="N146" s="45"/>
      <c r="O146" s="45"/>
      <c r="P146" s="45"/>
      <c r="Q146" s="129"/>
      <c r="R146" s="162"/>
      <c r="S146" s="49"/>
      <c r="T146" s="50"/>
      <c r="U146" s="51"/>
      <c r="V146" s="48"/>
      <c r="W146" s="52"/>
      <c r="X146" s="53"/>
      <c r="Y146" s="53"/>
      <c r="Z146" s="53"/>
      <c r="AA146" s="53"/>
      <c r="AB146" s="48"/>
      <c r="AC146" s="53"/>
    </row>
    <row r="147" spans="1:29" ht="23.25" x14ac:dyDescent="0.25">
      <c r="A147" s="128" t="s">
        <v>706</v>
      </c>
      <c r="B147" s="130">
        <v>128</v>
      </c>
      <c r="C147" s="48" t="s">
        <v>33</v>
      </c>
      <c r="D147" s="49"/>
      <c r="E147" s="48"/>
      <c r="F147" s="48"/>
      <c r="G147" s="48">
        <v>10</v>
      </c>
      <c r="H147" s="48">
        <v>0</v>
      </c>
      <c r="I147" s="48">
        <v>1</v>
      </c>
      <c r="J147" s="48">
        <v>0</v>
      </c>
      <c r="K147" s="45">
        <v>100</v>
      </c>
      <c r="L147" s="44"/>
      <c r="M147" s="44">
        <v>100</v>
      </c>
      <c r="N147" s="45"/>
      <c r="O147" s="45"/>
      <c r="P147" s="45"/>
      <c r="Q147" s="129" t="s">
        <v>706</v>
      </c>
      <c r="R147" s="162">
        <v>62</v>
      </c>
      <c r="S147" s="49">
        <v>198</v>
      </c>
      <c r="T147" s="50" t="s">
        <v>430</v>
      </c>
      <c r="U147" s="51" t="s">
        <v>51</v>
      </c>
      <c r="V147" s="48" t="s">
        <v>52</v>
      </c>
      <c r="W147" s="52">
        <v>84</v>
      </c>
      <c r="X147" s="53"/>
      <c r="Y147" s="53">
        <v>84</v>
      </c>
      <c r="Z147" s="53"/>
      <c r="AA147" s="53"/>
      <c r="AB147" s="48">
        <v>30</v>
      </c>
      <c r="AC147" s="53"/>
    </row>
    <row r="148" spans="1:29" ht="23.25" x14ac:dyDescent="0.25">
      <c r="A148" s="128"/>
      <c r="B148" s="130"/>
      <c r="C148" s="48"/>
      <c r="D148" s="49"/>
      <c r="E148" s="48"/>
      <c r="F148" s="48"/>
      <c r="G148" s="48"/>
      <c r="H148" s="48"/>
      <c r="I148" s="48"/>
      <c r="J148" s="48"/>
      <c r="K148" s="45"/>
      <c r="L148" s="44"/>
      <c r="M148" s="44"/>
      <c r="N148" s="45"/>
      <c r="O148" s="45"/>
      <c r="P148" s="45"/>
      <c r="Q148" s="129" t="s">
        <v>706</v>
      </c>
      <c r="R148" s="48">
        <v>63</v>
      </c>
      <c r="S148" s="49"/>
      <c r="T148" s="50" t="s">
        <v>41</v>
      </c>
      <c r="U148" s="51" t="s">
        <v>36</v>
      </c>
      <c r="V148" s="48" t="s">
        <v>42</v>
      </c>
      <c r="W148" s="52">
        <v>16</v>
      </c>
      <c r="X148" s="53"/>
      <c r="Y148" s="53"/>
      <c r="Z148" s="53">
        <v>16</v>
      </c>
      <c r="AA148" s="53"/>
      <c r="AB148" s="48">
        <v>5</v>
      </c>
      <c r="AC148" s="53"/>
    </row>
    <row r="149" spans="1:29" ht="23.25" x14ac:dyDescent="0.25">
      <c r="A149" s="128"/>
      <c r="B149" s="130"/>
      <c r="C149" s="48"/>
      <c r="D149" s="49"/>
      <c r="E149" s="48"/>
      <c r="F149" s="48"/>
      <c r="G149" s="48"/>
      <c r="H149" s="48"/>
      <c r="I149" s="48"/>
      <c r="J149" s="48"/>
      <c r="K149" s="45"/>
      <c r="L149" s="44"/>
      <c r="M149" s="44"/>
      <c r="N149" s="45"/>
      <c r="O149" s="45"/>
      <c r="P149" s="45"/>
      <c r="Q149" s="129" t="s">
        <v>706</v>
      </c>
      <c r="R149" s="48">
        <v>64</v>
      </c>
      <c r="S149" s="49"/>
      <c r="T149" s="50" t="s">
        <v>152</v>
      </c>
      <c r="U149" s="51" t="s">
        <v>36</v>
      </c>
      <c r="V149" s="48" t="s">
        <v>42</v>
      </c>
      <c r="W149" s="52">
        <v>9</v>
      </c>
      <c r="X149" s="53"/>
      <c r="Y149" s="53"/>
      <c r="Z149" s="53">
        <v>9</v>
      </c>
      <c r="AA149" s="53"/>
      <c r="AB149" s="48">
        <v>20</v>
      </c>
      <c r="AC149" s="53" t="s">
        <v>377</v>
      </c>
    </row>
    <row r="150" spans="1:29" ht="23.25" x14ac:dyDescent="0.25">
      <c r="A150" s="128">
        <v>110129</v>
      </c>
      <c r="B150" s="130">
        <v>129</v>
      </c>
      <c r="C150" s="48" t="s">
        <v>31</v>
      </c>
      <c r="D150" s="49" t="s">
        <v>707</v>
      </c>
      <c r="E150" s="48" t="s">
        <v>72</v>
      </c>
      <c r="F150" s="48" t="s">
        <v>75</v>
      </c>
      <c r="G150" s="48">
        <v>10</v>
      </c>
      <c r="H150" s="48">
        <v>18</v>
      </c>
      <c r="I150" s="48">
        <v>2</v>
      </c>
      <c r="J150" s="48">
        <v>49</v>
      </c>
      <c r="K150" s="45">
        <v>7449</v>
      </c>
      <c r="L150" s="44">
        <v>7449</v>
      </c>
      <c r="M150" s="44"/>
      <c r="N150" s="45"/>
      <c r="O150" s="45"/>
      <c r="P150" s="45"/>
      <c r="Q150" s="129"/>
      <c r="R150" s="48"/>
      <c r="S150" s="49"/>
      <c r="T150" s="50"/>
      <c r="U150" s="51"/>
      <c r="V150" s="48"/>
      <c r="W150" s="52"/>
      <c r="X150" s="53"/>
      <c r="Y150" s="53"/>
      <c r="Z150" s="53"/>
      <c r="AA150" s="53"/>
      <c r="AB150" s="48"/>
      <c r="AC150" s="53"/>
    </row>
    <row r="151" spans="1:29" ht="23.25" x14ac:dyDescent="0.25">
      <c r="A151" s="128">
        <v>110130</v>
      </c>
      <c r="B151" s="130">
        <v>130</v>
      </c>
      <c r="C151" s="48" t="s">
        <v>31</v>
      </c>
      <c r="D151" s="49" t="s">
        <v>708</v>
      </c>
      <c r="E151" s="48" t="s">
        <v>67</v>
      </c>
      <c r="F151" s="48" t="s">
        <v>83</v>
      </c>
      <c r="G151" s="48">
        <v>10</v>
      </c>
      <c r="H151" s="48">
        <v>40</v>
      </c>
      <c r="I151" s="48">
        <v>0</v>
      </c>
      <c r="J151" s="48">
        <v>0</v>
      </c>
      <c r="K151" s="45">
        <v>16000</v>
      </c>
      <c r="L151" s="44">
        <v>15600</v>
      </c>
      <c r="M151" s="44">
        <v>400</v>
      </c>
      <c r="N151" s="45"/>
      <c r="O151" s="45"/>
      <c r="P151" s="45"/>
      <c r="Q151" s="129">
        <v>110130</v>
      </c>
      <c r="R151" s="48">
        <v>65</v>
      </c>
      <c r="S151" s="49">
        <v>199</v>
      </c>
      <c r="T151" s="50" t="s">
        <v>430</v>
      </c>
      <c r="U151" s="51" t="s">
        <v>36</v>
      </c>
      <c r="V151" s="48" t="s">
        <v>42</v>
      </c>
      <c r="W151" s="52">
        <v>49</v>
      </c>
      <c r="X151" s="53"/>
      <c r="Y151" s="53">
        <v>49</v>
      </c>
      <c r="Z151" s="53"/>
      <c r="AA151" s="53"/>
      <c r="AB151" s="48">
        <v>1</v>
      </c>
      <c r="AC151" s="53"/>
    </row>
    <row r="152" spans="1:29" ht="23.25" x14ac:dyDescent="0.25">
      <c r="A152" s="128">
        <v>110131</v>
      </c>
      <c r="B152" s="191">
        <v>131</v>
      </c>
      <c r="C152" s="48" t="s">
        <v>33</v>
      </c>
      <c r="D152" s="49"/>
      <c r="E152" s="48"/>
      <c r="F152" s="48"/>
      <c r="G152" s="48">
        <v>10</v>
      </c>
      <c r="H152" s="48">
        <v>0</v>
      </c>
      <c r="I152" s="48">
        <v>1</v>
      </c>
      <c r="J152" s="48">
        <v>50</v>
      </c>
      <c r="K152" s="45">
        <v>150</v>
      </c>
      <c r="L152" s="44"/>
      <c r="M152" s="44">
        <v>150</v>
      </c>
      <c r="N152" s="45"/>
      <c r="O152" s="45"/>
      <c r="P152" s="45"/>
      <c r="Q152" s="129">
        <v>110131</v>
      </c>
      <c r="R152" s="48">
        <v>66</v>
      </c>
      <c r="S152" s="49" t="s">
        <v>709</v>
      </c>
      <c r="T152" s="50" t="s">
        <v>430</v>
      </c>
      <c r="U152" s="51" t="s">
        <v>36</v>
      </c>
      <c r="V152" s="48" t="s">
        <v>37</v>
      </c>
      <c r="W152" s="52">
        <v>64</v>
      </c>
      <c r="X152" s="53"/>
      <c r="Y152" s="53">
        <v>64</v>
      </c>
      <c r="Z152" s="53"/>
      <c r="AA152" s="53"/>
      <c r="AB152" s="48">
        <v>5</v>
      </c>
      <c r="AC152" s="53"/>
    </row>
    <row r="153" spans="1:29" ht="23.25" x14ac:dyDescent="0.25">
      <c r="A153" s="128">
        <v>110132</v>
      </c>
      <c r="B153" s="130">
        <v>132</v>
      </c>
      <c r="C153" s="48" t="s">
        <v>33</v>
      </c>
      <c r="D153" s="49"/>
      <c r="E153" s="48"/>
      <c r="F153" s="48"/>
      <c r="G153" s="48">
        <v>10</v>
      </c>
      <c r="H153" s="48">
        <v>5</v>
      </c>
      <c r="I153" s="48">
        <v>0</v>
      </c>
      <c r="J153" s="48">
        <v>0</v>
      </c>
      <c r="K153" s="45">
        <v>2000</v>
      </c>
      <c r="L153" s="44">
        <v>2000</v>
      </c>
      <c r="M153" s="44"/>
      <c r="N153" s="45"/>
      <c r="O153" s="45"/>
      <c r="P153" s="45"/>
      <c r="Q153" s="129"/>
      <c r="R153" s="48"/>
      <c r="S153" s="49"/>
      <c r="T153" s="50"/>
      <c r="U153" s="51"/>
      <c r="V153" s="48"/>
      <c r="W153" s="52"/>
      <c r="X153" s="53"/>
      <c r="Y153" s="53"/>
      <c r="Z153" s="53"/>
      <c r="AA153" s="53"/>
      <c r="AB153" s="48"/>
      <c r="AC153" s="53"/>
    </row>
    <row r="154" spans="1:29" ht="23.25" x14ac:dyDescent="0.25">
      <c r="A154" s="128">
        <v>110133</v>
      </c>
      <c r="B154" s="130">
        <v>133</v>
      </c>
      <c r="C154" s="48" t="s">
        <v>33</v>
      </c>
      <c r="D154" s="49"/>
      <c r="E154" s="48"/>
      <c r="F154" s="48"/>
      <c r="G154" s="48">
        <v>10</v>
      </c>
      <c r="H154" s="48">
        <v>0</v>
      </c>
      <c r="I154" s="48">
        <v>2</v>
      </c>
      <c r="J154" s="48">
        <v>0</v>
      </c>
      <c r="K154" s="45">
        <v>200</v>
      </c>
      <c r="L154" s="44"/>
      <c r="M154" s="44">
        <v>200</v>
      </c>
      <c r="N154" s="45"/>
      <c r="O154" s="45"/>
      <c r="P154" s="45"/>
      <c r="Q154" s="129">
        <v>110133</v>
      </c>
      <c r="R154" s="48">
        <v>67</v>
      </c>
      <c r="S154" s="49">
        <v>209</v>
      </c>
      <c r="T154" s="50" t="s">
        <v>430</v>
      </c>
      <c r="U154" s="51" t="s">
        <v>51</v>
      </c>
      <c r="V154" s="48" t="s">
        <v>52</v>
      </c>
      <c r="W154" s="52">
        <v>220.5</v>
      </c>
      <c r="X154" s="53"/>
      <c r="Y154" s="53">
        <v>220.5</v>
      </c>
      <c r="Z154" s="53"/>
      <c r="AA154" s="53"/>
      <c r="AB154" s="48">
        <v>5</v>
      </c>
      <c r="AC154" s="53"/>
    </row>
    <row r="155" spans="1:29" ht="23.25" x14ac:dyDescent="0.25">
      <c r="A155" s="128">
        <v>110134</v>
      </c>
      <c r="B155" s="191">
        <v>134</v>
      </c>
      <c r="C155" s="48" t="s">
        <v>31</v>
      </c>
      <c r="D155" s="49">
        <v>9276</v>
      </c>
      <c r="E155" s="48" t="s">
        <v>196</v>
      </c>
      <c r="F155" s="48" t="s">
        <v>60</v>
      </c>
      <c r="G155" s="48">
        <v>10</v>
      </c>
      <c r="H155" s="48">
        <v>22</v>
      </c>
      <c r="I155" s="48">
        <v>0</v>
      </c>
      <c r="J155" s="48">
        <v>41</v>
      </c>
      <c r="K155" s="45">
        <v>8841</v>
      </c>
      <c r="L155" s="44">
        <v>8841</v>
      </c>
      <c r="M155" s="44"/>
      <c r="N155" s="45"/>
      <c r="O155" s="45"/>
      <c r="P155" s="45"/>
      <c r="Q155" s="129"/>
      <c r="R155" s="48"/>
      <c r="S155" s="49"/>
      <c r="T155" s="50"/>
      <c r="U155" s="51"/>
      <c r="V155" s="48"/>
      <c r="W155" s="52"/>
      <c r="X155" s="53"/>
      <c r="Y155" s="53"/>
      <c r="Z155" s="53"/>
      <c r="AA155" s="53"/>
      <c r="AB155" s="48"/>
      <c r="AC155" s="53"/>
    </row>
    <row r="156" spans="1:29" ht="23.25" x14ac:dyDescent="0.25">
      <c r="A156" s="128">
        <v>110135</v>
      </c>
      <c r="B156" s="191">
        <v>135</v>
      </c>
      <c r="C156" s="48" t="s">
        <v>31</v>
      </c>
      <c r="D156" s="49">
        <v>7515</v>
      </c>
      <c r="E156" s="48" t="s">
        <v>50</v>
      </c>
      <c r="F156" s="48" t="s">
        <v>141</v>
      </c>
      <c r="G156" s="48">
        <v>10</v>
      </c>
      <c r="H156" s="48">
        <v>14</v>
      </c>
      <c r="I156" s="48">
        <v>1</v>
      </c>
      <c r="J156" s="48">
        <v>91</v>
      </c>
      <c r="K156" s="45">
        <v>5791</v>
      </c>
      <c r="L156" s="44">
        <v>5719</v>
      </c>
      <c r="M156" s="44"/>
      <c r="N156" s="45"/>
      <c r="O156" s="45"/>
      <c r="P156" s="45"/>
      <c r="Q156" s="129"/>
      <c r="R156" s="48"/>
      <c r="S156" s="49"/>
      <c r="T156" s="50"/>
      <c r="U156" s="51"/>
      <c r="V156" s="48"/>
      <c r="W156" s="52"/>
      <c r="X156" s="53"/>
      <c r="Y156" s="53"/>
      <c r="Z156" s="53"/>
      <c r="AA156" s="53"/>
      <c r="AB156" s="48"/>
      <c r="AC156" s="53"/>
    </row>
    <row r="157" spans="1:29" ht="23.25" x14ac:dyDescent="0.25">
      <c r="A157" s="128">
        <v>110136</v>
      </c>
      <c r="B157" s="130">
        <v>136</v>
      </c>
      <c r="C157" s="48" t="s">
        <v>31</v>
      </c>
      <c r="D157" s="49">
        <v>10188</v>
      </c>
      <c r="E157" s="48" t="s">
        <v>67</v>
      </c>
      <c r="F157" s="48" t="s">
        <v>164</v>
      </c>
      <c r="G157" s="48">
        <v>10</v>
      </c>
      <c r="H157" s="48">
        <v>20</v>
      </c>
      <c r="I157" s="48">
        <v>0</v>
      </c>
      <c r="J157" s="48">
        <v>99</v>
      </c>
      <c r="K157" s="45">
        <v>8099</v>
      </c>
      <c r="L157" s="44">
        <v>8099</v>
      </c>
      <c r="M157" s="44"/>
      <c r="N157" s="45"/>
      <c r="O157" s="45"/>
      <c r="P157" s="45"/>
      <c r="Q157" s="129"/>
      <c r="R157" s="48"/>
      <c r="S157" s="49"/>
      <c r="T157" s="50"/>
      <c r="U157" s="51"/>
      <c r="V157" s="48"/>
      <c r="W157" s="52"/>
      <c r="X157" s="53"/>
      <c r="Y157" s="53"/>
      <c r="Z157" s="53"/>
      <c r="AA157" s="53"/>
      <c r="AB157" s="48"/>
      <c r="AC157" s="53"/>
    </row>
    <row r="158" spans="1:29" ht="23.25" x14ac:dyDescent="0.25">
      <c r="A158" s="128">
        <v>110137</v>
      </c>
      <c r="B158" s="130">
        <v>137</v>
      </c>
      <c r="C158" s="48" t="s">
        <v>33</v>
      </c>
      <c r="D158" s="49"/>
      <c r="E158" s="48"/>
      <c r="F158" s="48"/>
      <c r="G158" s="48">
        <v>10</v>
      </c>
      <c r="H158" s="48">
        <v>1</v>
      </c>
      <c r="I158" s="48">
        <v>0</v>
      </c>
      <c r="J158" s="48">
        <v>0</v>
      </c>
      <c r="K158" s="45">
        <v>400</v>
      </c>
      <c r="L158" s="44"/>
      <c r="M158" s="44">
        <v>400</v>
      </c>
      <c r="N158" s="45"/>
      <c r="O158" s="45"/>
      <c r="P158" s="45"/>
      <c r="Q158" s="129">
        <v>110137</v>
      </c>
      <c r="R158" s="48">
        <v>68</v>
      </c>
      <c r="S158" s="49" t="s">
        <v>710</v>
      </c>
      <c r="T158" s="50" t="s">
        <v>430</v>
      </c>
      <c r="U158" s="51" t="s">
        <v>36</v>
      </c>
      <c r="V158" s="48" t="s">
        <v>37</v>
      </c>
      <c r="W158" s="52">
        <v>120</v>
      </c>
      <c r="X158" s="53"/>
      <c r="Y158" s="53">
        <v>120</v>
      </c>
      <c r="Z158" s="53"/>
      <c r="AA158" s="53"/>
      <c r="AB158" s="48">
        <v>3</v>
      </c>
      <c r="AC158" s="53"/>
    </row>
    <row r="159" spans="1:29" ht="23.25" x14ac:dyDescent="0.25">
      <c r="A159" s="128"/>
      <c r="B159" s="130"/>
      <c r="C159" s="48"/>
      <c r="D159" s="49"/>
      <c r="E159" s="48"/>
      <c r="F159" s="48"/>
      <c r="G159" s="48"/>
      <c r="H159" s="48"/>
      <c r="I159" s="48"/>
      <c r="J159" s="48"/>
      <c r="K159" s="45"/>
      <c r="L159" s="44"/>
      <c r="M159" s="44"/>
      <c r="N159" s="45"/>
      <c r="O159" s="45"/>
      <c r="P159" s="45"/>
      <c r="Q159" s="129">
        <v>110137</v>
      </c>
      <c r="R159" s="48">
        <v>69</v>
      </c>
      <c r="S159" s="49"/>
      <c r="T159" s="50" t="s">
        <v>41</v>
      </c>
      <c r="U159" s="51" t="s">
        <v>36</v>
      </c>
      <c r="V159" s="48" t="s">
        <v>42</v>
      </c>
      <c r="W159" s="52">
        <v>16</v>
      </c>
      <c r="X159" s="53"/>
      <c r="Y159" s="53"/>
      <c r="Z159" s="53">
        <v>16</v>
      </c>
      <c r="AA159" s="53"/>
      <c r="AB159" s="48">
        <v>2</v>
      </c>
      <c r="AC159" s="53"/>
    </row>
    <row r="160" spans="1:29" ht="23.25" x14ac:dyDescent="0.25">
      <c r="A160" s="128">
        <v>110138</v>
      </c>
      <c r="B160" s="130">
        <v>138</v>
      </c>
      <c r="C160" s="48" t="s">
        <v>31</v>
      </c>
      <c r="D160" s="49" t="s">
        <v>711</v>
      </c>
      <c r="E160" s="48" t="s">
        <v>171</v>
      </c>
      <c r="F160" s="48" t="s">
        <v>238</v>
      </c>
      <c r="G160" s="48">
        <v>10</v>
      </c>
      <c r="H160" s="48">
        <v>17</v>
      </c>
      <c r="I160" s="48">
        <v>2</v>
      </c>
      <c r="J160" s="48">
        <v>93</v>
      </c>
      <c r="K160" s="45">
        <v>7093</v>
      </c>
      <c r="L160" s="44">
        <v>7093</v>
      </c>
      <c r="M160" s="44"/>
      <c r="N160" s="45"/>
      <c r="O160" s="45"/>
      <c r="P160" s="45"/>
      <c r="Q160" s="129"/>
      <c r="R160" s="48"/>
      <c r="S160" s="49"/>
      <c r="T160" s="50"/>
      <c r="U160" s="51"/>
      <c r="V160" s="48"/>
      <c r="W160" s="52"/>
      <c r="X160" s="53"/>
      <c r="Y160" s="53"/>
      <c r="Z160" s="53"/>
      <c r="AA160" s="53"/>
      <c r="AB160" s="48"/>
      <c r="AC160" s="53"/>
    </row>
    <row r="161" spans="1:29" ht="23.25" x14ac:dyDescent="0.25">
      <c r="A161" s="128">
        <v>110139</v>
      </c>
      <c r="B161" s="130">
        <v>139</v>
      </c>
      <c r="C161" s="48" t="s">
        <v>91</v>
      </c>
      <c r="D161" s="49"/>
      <c r="E161" s="48" t="s">
        <v>60</v>
      </c>
      <c r="F161" s="48"/>
      <c r="G161" s="48">
        <v>10</v>
      </c>
      <c r="H161" s="48">
        <v>0</v>
      </c>
      <c r="I161" s="48">
        <v>1</v>
      </c>
      <c r="J161" s="48">
        <v>89</v>
      </c>
      <c r="K161" s="45">
        <v>189</v>
      </c>
      <c r="L161" s="44"/>
      <c r="M161" s="44">
        <v>189</v>
      </c>
      <c r="N161" s="45"/>
      <c r="O161" s="45"/>
      <c r="P161" s="45"/>
      <c r="Q161" s="129">
        <v>110139</v>
      </c>
      <c r="R161" s="48">
        <v>70</v>
      </c>
      <c r="S161" s="49">
        <v>218</v>
      </c>
      <c r="T161" s="50" t="s">
        <v>430</v>
      </c>
      <c r="U161" s="51" t="s">
        <v>36</v>
      </c>
      <c r="V161" s="48" t="s">
        <v>37</v>
      </c>
      <c r="W161" s="52">
        <v>288</v>
      </c>
      <c r="X161" s="53"/>
      <c r="Y161" s="53">
        <v>288</v>
      </c>
      <c r="Z161" s="53"/>
      <c r="AA161" s="53"/>
      <c r="AB161" s="48">
        <v>26</v>
      </c>
      <c r="AC161" s="53"/>
    </row>
    <row r="162" spans="1:29" ht="23.25" x14ac:dyDescent="0.25">
      <c r="A162" s="128">
        <v>110140</v>
      </c>
      <c r="B162" s="130">
        <v>140</v>
      </c>
      <c r="C162" s="48" t="s">
        <v>91</v>
      </c>
      <c r="D162" s="49"/>
      <c r="E162" s="48" t="s">
        <v>136</v>
      </c>
      <c r="F162" s="48"/>
      <c r="G162" s="48">
        <v>10</v>
      </c>
      <c r="H162" s="48">
        <v>5</v>
      </c>
      <c r="I162" s="48">
        <v>0</v>
      </c>
      <c r="J162" s="48">
        <v>21</v>
      </c>
      <c r="K162" s="45">
        <v>2021</v>
      </c>
      <c r="L162" s="44">
        <v>2021</v>
      </c>
      <c r="M162" s="44"/>
      <c r="N162" s="45"/>
      <c r="O162" s="45"/>
      <c r="P162" s="45"/>
      <c r="Q162" s="129"/>
      <c r="R162" s="48"/>
      <c r="S162" s="49"/>
      <c r="T162" s="50"/>
      <c r="U162" s="51"/>
      <c r="V162" s="48"/>
      <c r="W162" s="52"/>
      <c r="X162" s="53"/>
      <c r="Y162" s="53"/>
      <c r="Z162" s="53"/>
      <c r="AA162" s="53"/>
      <c r="AB162" s="48"/>
      <c r="AC162" s="53"/>
    </row>
    <row r="163" spans="1:29" ht="23.25" x14ac:dyDescent="0.25">
      <c r="A163" s="128">
        <v>110141</v>
      </c>
      <c r="B163" s="130">
        <v>141</v>
      </c>
      <c r="C163" s="48" t="s">
        <v>33</v>
      </c>
      <c r="D163" s="49"/>
      <c r="E163" s="48"/>
      <c r="F163" s="48"/>
      <c r="G163" s="48">
        <v>10</v>
      </c>
      <c r="H163" s="48">
        <v>3</v>
      </c>
      <c r="I163" s="48">
        <v>3</v>
      </c>
      <c r="J163" s="48">
        <v>0</v>
      </c>
      <c r="K163" s="45">
        <v>1500</v>
      </c>
      <c r="L163" s="44"/>
      <c r="M163" s="44">
        <v>1500</v>
      </c>
      <c r="N163" s="45"/>
      <c r="O163" s="45"/>
      <c r="P163" s="45"/>
      <c r="Q163" s="129">
        <v>110141</v>
      </c>
      <c r="R163" s="48">
        <v>71</v>
      </c>
      <c r="S163" s="49">
        <v>225</v>
      </c>
      <c r="T163" s="50" t="s">
        <v>430</v>
      </c>
      <c r="U163" s="51" t="s">
        <v>36</v>
      </c>
      <c r="V163" s="48" t="s">
        <v>37</v>
      </c>
      <c r="W163" s="52">
        <v>56</v>
      </c>
      <c r="X163" s="53"/>
      <c r="Y163" s="53">
        <v>56</v>
      </c>
      <c r="Z163" s="53"/>
      <c r="AA163" s="53"/>
      <c r="AB163" s="48">
        <v>25</v>
      </c>
      <c r="AC163" s="53"/>
    </row>
    <row r="164" spans="1:29" ht="23.25" x14ac:dyDescent="0.25">
      <c r="A164" s="128"/>
      <c r="B164" s="130"/>
      <c r="C164" s="48"/>
      <c r="D164" s="49"/>
      <c r="E164" s="48"/>
      <c r="F164" s="48"/>
      <c r="G164" s="48"/>
      <c r="H164" s="48"/>
      <c r="I164" s="48"/>
      <c r="J164" s="48"/>
      <c r="K164" s="45"/>
      <c r="L164" s="44"/>
      <c r="M164" s="44"/>
      <c r="N164" s="45"/>
      <c r="O164" s="45"/>
      <c r="P164" s="45"/>
      <c r="Q164" s="129">
        <v>110141</v>
      </c>
      <c r="R164" s="48">
        <v>72</v>
      </c>
      <c r="S164" s="49"/>
      <c r="T164" s="50" t="s">
        <v>41</v>
      </c>
      <c r="U164" s="51" t="s">
        <v>36</v>
      </c>
      <c r="V164" s="48" t="s">
        <v>42</v>
      </c>
      <c r="W164" s="52">
        <v>25</v>
      </c>
      <c r="X164" s="53"/>
      <c r="Y164" s="53"/>
      <c r="Z164" s="53">
        <v>25</v>
      </c>
      <c r="AA164" s="53"/>
      <c r="AB164" s="48">
        <v>25</v>
      </c>
      <c r="AC164" s="53"/>
    </row>
    <row r="165" spans="1:29" ht="23.25" x14ac:dyDescent="0.25">
      <c r="A165" s="128">
        <v>110142</v>
      </c>
      <c r="B165" s="130">
        <v>142</v>
      </c>
      <c r="C165" s="48" t="s">
        <v>31</v>
      </c>
      <c r="D165" s="49" t="s">
        <v>712</v>
      </c>
      <c r="E165" s="48" t="s">
        <v>34</v>
      </c>
      <c r="F165" s="48" t="s">
        <v>409</v>
      </c>
      <c r="G165" s="48">
        <v>10</v>
      </c>
      <c r="H165" s="48">
        <v>32</v>
      </c>
      <c r="I165" s="48">
        <v>3</v>
      </c>
      <c r="J165" s="48">
        <v>74</v>
      </c>
      <c r="K165" s="45">
        <v>13174</v>
      </c>
      <c r="L165" s="44">
        <v>13174</v>
      </c>
      <c r="M165" s="44"/>
      <c r="N165" s="45"/>
      <c r="O165" s="45"/>
      <c r="P165" s="45"/>
      <c r="Q165" s="129"/>
      <c r="R165" s="48"/>
      <c r="S165" s="49"/>
      <c r="T165" s="50"/>
      <c r="U165" s="51"/>
      <c r="V165" s="48"/>
      <c r="W165" s="52"/>
      <c r="X165" s="53"/>
      <c r="Y165" s="53"/>
      <c r="Z165" s="53"/>
      <c r="AA165" s="53"/>
      <c r="AB165" s="48"/>
      <c r="AC165" s="53"/>
    </row>
    <row r="166" spans="1:29" ht="23.25" x14ac:dyDescent="0.25">
      <c r="A166" s="128">
        <v>110143</v>
      </c>
      <c r="B166" s="130">
        <v>143</v>
      </c>
      <c r="C166" s="48" t="s">
        <v>33</v>
      </c>
      <c r="D166" s="49"/>
      <c r="E166" s="48"/>
      <c r="F166" s="48"/>
      <c r="G166" s="48">
        <v>10</v>
      </c>
      <c r="H166" s="48">
        <v>0</v>
      </c>
      <c r="I166" s="48">
        <v>2</v>
      </c>
      <c r="J166" s="48">
        <v>0</v>
      </c>
      <c r="K166" s="45">
        <v>200</v>
      </c>
      <c r="L166" s="44"/>
      <c r="M166" s="44">
        <v>200</v>
      </c>
      <c r="N166" s="45"/>
      <c r="O166" s="45"/>
      <c r="P166" s="45"/>
      <c r="Q166" s="129">
        <v>110143</v>
      </c>
      <c r="R166" s="48">
        <v>73</v>
      </c>
      <c r="S166" s="49">
        <v>228</v>
      </c>
      <c r="T166" s="50" t="s">
        <v>430</v>
      </c>
      <c r="U166" s="51" t="s">
        <v>36</v>
      </c>
      <c r="V166" s="48" t="s">
        <v>37</v>
      </c>
      <c r="W166" s="52">
        <v>324</v>
      </c>
      <c r="X166" s="53"/>
      <c r="Y166" s="53">
        <v>324</v>
      </c>
      <c r="Z166" s="53"/>
      <c r="AA166" s="53"/>
      <c r="AB166" s="48">
        <v>12</v>
      </c>
      <c r="AC166" s="53"/>
    </row>
    <row r="167" spans="1:29" ht="23.25" x14ac:dyDescent="0.25">
      <c r="A167" s="128">
        <v>110144</v>
      </c>
      <c r="B167" s="130">
        <v>144</v>
      </c>
      <c r="C167" s="48" t="s">
        <v>91</v>
      </c>
      <c r="D167" s="49"/>
      <c r="E167" s="48" t="s">
        <v>285</v>
      </c>
      <c r="F167" s="48"/>
      <c r="G167" s="48">
        <v>10</v>
      </c>
      <c r="H167" s="48">
        <v>0</v>
      </c>
      <c r="I167" s="48">
        <v>2</v>
      </c>
      <c r="J167" s="48">
        <v>96</v>
      </c>
      <c r="K167" s="45">
        <v>296</v>
      </c>
      <c r="L167" s="44"/>
      <c r="M167" s="44"/>
      <c r="N167" s="45"/>
      <c r="O167" s="45">
        <v>296</v>
      </c>
      <c r="P167" s="45"/>
      <c r="Q167" s="129"/>
      <c r="R167" s="48"/>
      <c r="S167" s="49"/>
      <c r="T167" s="50"/>
      <c r="U167" s="51"/>
      <c r="V167" s="48"/>
      <c r="W167" s="52"/>
      <c r="X167" s="53"/>
      <c r="Y167" s="53"/>
      <c r="Z167" s="53"/>
      <c r="AA167" s="53"/>
      <c r="AB167" s="48"/>
      <c r="AC167" s="53"/>
    </row>
    <row r="168" spans="1:29" ht="23.25" x14ac:dyDescent="0.25">
      <c r="A168" s="128">
        <v>110145</v>
      </c>
      <c r="B168" s="130">
        <v>145</v>
      </c>
      <c r="C168" s="48" t="s">
        <v>33</v>
      </c>
      <c r="D168" s="49"/>
      <c r="E168" s="48"/>
      <c r="F168" s="48"/>
      <c r="G168" s="48">
        <v>10</v>
      </c>
      <c r="H168" s="48">
        <v>0</v>
      </c>
      <c r="I168" s="48">
        <v>2</v>
      </c>
      <c r="J168" s="48">
        <v>0</v>
      </c>
      <c r="K168" s="45">
        <v>200</v>
      </c>
      <c r="L168" s="44"/>
      <c r="M168" s="44">
        <v>200</v>
      </c>
      <c r="N168" s="45"/>
      <c r="O168" s="45"/>
      <c r="P168" s="45"/>
      <c r="Q168" s="129">
        <v>110145</v>
      </c>
      <c r="R168" s="48">
        <v>74</v>
      </c>
      <c r="S168" s="49">
        <v>229</v>
      </c>
      <c r="T168" s="50" t="s">
        <v>430</v>
      </c>
      <c r="U168" s="51" t="s">
        <v>51</v>
      </c>
      <c r="V168" s="48" t="s">
        <v>52</v>
      </c>
      <c r="W168" s="52">
        <v>448</v>
      </c>
      <c r="X168" s="53"/>
      <c r="Y168" s="53">
        <v>448</v>
      </c>
      <c r="Z168" s="53"/>
      <c r="AA168" s="53"/>
      <c r="AB168" s="48">
        <v>20</v>
      </c>
      <c r="AC168" s="53"/>
    </row>
    <row r="169" spans="1:29" ht="23.25" x14ac:dyDescent="0.25">
      <c r="A169" s="128">
        <v>110146</v>
      </c>
      <c r="B169" s="130">
        <v>146</v>
      </c>
      <c r="C169" s="48" t="s">
        <v>33</v>
      </c>
      <c r="D169" s="49"/>
      <c r="E169" s="48"/>
      <c r="F169" s="48"/>
      <c r="G169" s="48">
        <v>10</v>
      </c>
      <c r="H169" s="48">
        <v>0</v>
      </c>
      <c r="I169" s="48">
        <v>2</v>
      </c>
      <c r="J169" s="48">
        <v>0</v>
      </c>
      <c r="K169" s="45">
        <v>200</v>
      </c>
      <c r="L169" s="44"/>
      <c r="M169" s="44">
        <v>200</v>
      </c>
      <c r="N169" s="45"/>
      <c r="O169" s="45"/>
      <c r="P169" s="45"/>
      <c r="Q169" s="129">
        <v>110146</v>
      </c>
      <c r="R169" s="48">
        <v>75</v>
      </c>
      <c r="S169" s="49">
        <v>233</v>
      </c>
      <c r="T169" s="50" t="s">
        <v>430</v>
      </c>
      <c r="U169" s="51" t="s">
        <v>36</v>
      </c>
      <c r="V169" s="48" t="s">
        <v>37</v>
      </c>
      <c r="W169" s="52">
        <v>216</v>
      </c>
      <c r="X169" s="53"/>
      <c r="Y169" s="53">
        <v>216</v>
      </c>
      <c r="Z169" s="53"/>
      <c r="AA169" s="53"/>
      <c r="AB169" s="48">
        <v>20</v>
      </c>
      <c r="AC169" s="53"/>
    </row>
    <row r="170" spans="1:29" ht="23.25" x14ac:dyDescent="0.25">
      <c r="A170" s="128"/>
      <c r="B170" s="130"/>
      <c r="C170" s="48"/>
      <c r="D170" s="49"/>
      <c r="E170" s="48"/>
      <c r="F170" s="48"/>
      <c r="G170" s="48"/>
      <c r="H170" s="48"/>
      <c r="I170" s="48"/>
      <c r="J170" s="48"/>
      <c r="K170" s="45"/>
      <c r="L170" s="44"/>
      <c r="M170" s="44"/>
      <c r="N170" s="45"/>
      <c r="O170" s="45"/>
      <c r="P170" s="45"/>
      <c r="Q170" s="129">
        <v>110146</v>
      </c>
      <c r="R170" s="48">
        <v>76</v>
      </c>
      <c r="S170" s="49">
        <v>233</v>
      </c>
      <c r="T170" s="50" t="s">
        <v>152</v>
      </c>
      <c r="U170" s="51" t="s">
        <v>36</v>
      </c>
      <c r="V170" s="48" t="s">
        <v>42</v>
      </c>
      <c r="W170" s="52">
        <v>32</v>
      </c>
      <c r="X170" s="53"/>
      <c r="Y170" s="53"/>
      <c r="Z170" s="53">
        <v>32</v>
      </c>
      <c r="AA170" s="53"/>
      <c r="AB170" s="48">
        <v>3</v>
      </c>
      <c r="AC170" s="53" t="s">
        <v>377</v>
      </c>
    </row>
    <row r="171" spans="1:29" ht="23.25" x14ac:dyDescent="0.25">
      <c r="A171" s="128">
        <v>110147</v>
      </c>
      <c r="B171" s="130">
        <v>147</v>
      </c>
      <c r="C171" s="48" t="s">
        <v>31</v>
      </c>
      <c r="D171" s="49">
        <v>7549</v>
      </c>
      <c r="E171" s="48" t="s">
        <v>39</v>
      </c>
      <c r="F171" s="48" t="s">
        <v>229</v>
      </c>
      <c r="G171" s="48">
        <v>10</v>
      </c>
      <c r="H171" s="48">
        <v>10</v>
      </c>
      <c r="I171" s="48">
        <v>0</v>
      </c>
      <c r="J171" s="48">
        <v>3</v>
      </c>
      <c r="K171" s="45">
        <v>4003</v>
      </c>
      <c r="L171" s="44">
        <v>4003</v>
      </c>
      <c r="M171" s="44"/>
      <c r="N171" s="45"/>
      <c r="O171" s="45"/>
      <c r="P171" s="45"/>
      <c r="Q171" s="129"/>
      <c r="R171" s="48"/>
      <c r="S171" s="49"/>
      <c r="T171" s="50"/>
      <c r="U171" s="51"/>
      <c r="V171" s="48"/>
      <c r="W171" s="52"/>
      <c r="X171" s="53"/>
      <c r="Y171" s="53"/>
      <c r="Z171" s="53"/>
      <c r="AA171" s="53"/>
      <c r="AB171" s="48"/>
      <c r="AC171" s="53"/>
    </row>
    <row r="172" spans="1:29" ht="23.25" x14ac:dyDescent="0.25">
      <c r="A172" s="128">
        <v>110148</v>
      </c>
      <c r="B172" s="190">
        <v>148</v>
      </c>
      <c r="C172" s="48" t="s">
        <v>33</v>
      </c>
      <c r="D172" s="49"/>
      <c r="E172" s="48"/>
      <c r="F172" s="48"/>
      <c r="G172" s="48">
        <v>10</v>
      </c>
      <c r="H172" s="48">
        <v>0</v>
      </c>
      <c r="I172" s="48">
        <v>3</v>
      </c>
      <c r="J172" s="48">
        <v>0</v>
      </c>
      <c r="K172" s="45">
        <v>300</v>
      </c>
      <c r="L172" s="44"/>
      <c r="M172" s="44">
        <v>300</v>
      </c>
      <c r="N172" s="45"/>
      <c r="O172" s="45"/>
      <c r="P172" s="45"/>
      <c r="Q172" s="129">
        <v>110148</v>
      </c>
      <c r="R172" s="48">
        <v>77</v>
      </c>
      <c r="S172" s="49">
        <v>235</v>
      </c>
      <c r="T172" s="50" t="s">
        <v>430</v>
      </c>
      <c r="U172" s="51" t="s">
        <v>36</v>
      </c>
      <c r="V172" s="48" t="s">
        <v>52</v>
      </c>
      <c r="W172" s="52">
        <v>80</v>
      </c>
      <c r="X172" s="53"/>
      <c r="Y172" s="53">
        <v>80</v>
      </c>
      <c r="Z172" s="53"/>
      <c r="AA172" s="53"/>
      <c r="AB172" s="48">
        <v>15</v>
      </c>
      <c r="AC172" s="53"/>
    </row>
    <row r="173" spans="1:29" ht="23.25" x14ac:dyDescent="0.25">
      <c r="A173" s="128">
        <v>110149</v>
      </c>
      <c r="B173" s="130">
        <v>149</v>
      </c>
      <c r="C173" s="48" t="s">
        <v>33</v>
      </c>
      <c r="D173" s="49"/>
      <c r="E173" s="48"/>
      <c r="F173" s="48"/>
      <c r="G173" s="48">
        <v>10</v>
      </c>
      <c r="H173" s="48">
        <v>0</v>
      </c>
      <c r="I173" s="48">
        <v>3</v>
      </c>
      <c r="J173" s="48">
        <v>0</v>
      </c>
      <c r="K173" s="45">
        <v>300</v>
      </c>
      <c r="L173" s="44"/>
      <c r="M173" s="44">
        <v>300</v>
      </c>
      <c r="N173" s="45"/>
      <c r="O173" s="45"/>
      <c r="P173" s="45"/>
      <c r="Q173" s="129">
        <v>110149</v>
      </c>
      <c r="R173" s="48">
        <v>78</v>
      </c>
      <c r="S173" s="49" t="s">
        <v>416</v>
      </c>
      <c r="T173" s="50" t="s">
        <v>430</v>
      </c>
      <c r="U173" s="51" t="s">
        <v>36</v>
      </c>
      <c r="V173" s="48" t="s">
        <v>37</v>
      </c>
      <c r="W173" s="52">
        <v>54</v>
      </c>
      <c r="X173" s="53"/>
      <c r="Y173" s="53">
        <v>54</v>
      </c>
      <c r="Z173" s="53"/>
      <c r="AA173" s="53"/>
      <c r="AB173" s="48">
        <v>11</v>
      </c>
      <c r="AC173" s="53"/>
    </row>
    <row r="174" spans="1:29" ht="23.25" x14ac:dyDescent="0.25">
      <c r="A174" s="128">
        <v>110150</v>
      </c>
      <c r="B174" s="130">
        <v>150</v>
      </c>
      <c r="C174" s="48" t="s">
        <v>31</v>
      </c>
      <c r="D174" s="49">
        <v>3469</v>
      </c>
      <c r="E174" s="48" t="s">
        <v>34</v>
      </c>
      <c r="F174" s="48" t="s">
        <v>87</v>
      </c>
      <c r="G174" s="48">
        <v>20</v>
      </c>
      <c r="H174" s="48">
        <v>22</v>
      </c>
      <c r="I174" s="48">
        <v>1</v>
      </c>
      <c r="J174" s="48">
        <v>35</v>
      </c>
      <c r="K174" s="45">
        <v>8935</v>
      </c>
      <c r="L174" s="44">
        <v>8535</v>
      </c>
      <c r="M174" s="44">
        <v>400</v>
      </c>
      <c r="N174" s="45"/>
      <c r="O174" s="45"/>
      <c r="P174" s="45"/>
      <c r="Q174" s="129">
        <v>110150</v>
      </c>
      <c r="R174" s="48">
        <v>79</v>
      </c>
      <c r="S174" s="49" t="s">
        <v>167</v>
      </c>
      <c r="T174" s="50" t="s">
        <v>430</v>
      </c>
      <c r="U174" s="51" t="s">
        <v>51</v>
      </c>
      <c r="V174" s="48" t="s">
        <v>52</v>
      </c>
      <c r="W174" s="52">
        <v>108</v>
      </c>
      <c r="X174" s="53"/>
      <c r="Y174" s="53">
        <v>108</v>
      </c>
      <c r="Z174" s="53"/>
      <c r="AA174" s="53"/>
      <c r="AB174" s="48">
        <v>6</v>
      </c>
      <c r="AC174" s="53"/>
    </row>
    <row r="175" spans="1:29" ht="23.25" x14ac:dyDescent="0.25">
      <c r="A175" s="128">
        <v>110151</v>
      </c>
      <c r="B175" s="130">
        <v>151</v>
      </c>
      <c r="C175" s="48" t="s">
        <v>33</v>
      </c>
      <c r="D175" s="49"/>
      <c r="E175" s="48"/>
      <c r="F175" s="48"/>
      <c r="G175" s="48">
        <v>10</v>
      </c>
      <c r="H175" s="48">
        <v>0</v>
      </c>
      <c r="I175" s="48">
        <v>1</v>
      </c>
      <c r="J175" s="48">
        <v>0</v>
      </c>
      <c r="K175" s="45">
        <v>100</v>
      </c>
      <c r="L175" s="44"/>
      <c r="M175" s="44">
        <v>100</v>
      </c>
      <c r="N175" s="45"/>
      <c r="O175" s="45"/>
      <c r="P175" s="45"/>
      <c r="Q175" s="129">
        <v>110151</v>
      </c>
      <c r="R175" s="48">
        <v>80</v>
      </c>
      <c r="S175" s="49" t="s">
        <v>418</v>
      </c>
      <c r="T175" s="50" t="s">
        <v>430</v>
      </c>
      <c r="U175" s="51" t="s">
        <v>36</v>
      </c>
      <c r="V175" s="48" t="s">
        <v>37</v>
      </c>
      <c r="W175" s="52">
        <v>80</v>
      </c>
      <c r="X175" s="53"/>
      <c r="Y175" s="53">
        <v>80</v>
      </c>
      <c r="Z175" s="53"/>
      <c r="AA175" s="53"/>
      <c r="AB175" s="48">
        <v>15</v>
      </c>
      <c r="AC175" s="53"/>
    </row>
    <row r="176" spans="1:29" ht="23.25" x14ac:dyDescent="0.25">
      <c r="A176" s="128">
        <v>110152</v>
      </c>
      <c r="B176" s="130">
        <v>152</v>
      </c>
      <c r="C176" s="48" t="s">
        <v>33</v>
      </c>
      <c r="D176" s="49"/>
      <c r="E176" s="48"/>
      <c r="F176" s="48"/>
      <c r="G176" s="48">
        <v>10</v>
      </c>
      <c r="H176" s="48">
        <v>1</v>
      </c>
      <c r="I176" s="48">
        <v>0</v>
      </c>
      <c r="J176" s="48">
        <v>47</v>
      </c>
      <c r="K176" s="45">
        <v>447</v>
      </c>
      <c r="L176" s="44"/>
      <c r="M176" s="44">
        <v>447</v>
      </c>
      <c r="N176" s="45"/>
      <c r="O176" s="45"/>
      <c r="P176" s="45"/>
      <c r="Q176" s="129">
        <v>110152</v>
      </c>
      <c r="R176" s="48">
        <v>81</v>
      </c>
      <c r="S176" s="49" t="s">
        <v>374</v>
      </c>
      <c r="T176" s="50" t="s">
        <v>430</v>
      </c>
      <c r="U176" s="51" t="s">
        <v>36</v>
      </c>
      <c r="V176" s="48" t="s">
        <v>37</v>
      </c>
      <c r="W176" s="52">
        <v>60</v>
      </c>
      <c r="X176" s="53"/>
      <c r="Y176" s="53">
        <v>60</v>
      </c>
      <c r="Z176" s="53"/>
      <c r="AA176" s="53"/>
      <c r="AB176" s="48">
        <v>12</v>
      </c>
      <c r="AC176" s="53"/>
    </row>
    <row r="177" spans="1:29" ht="23.25" x14ac:dyDescent="0.25">
      <c r="A177" s="128">
        <v>110153</v>
      </c>
      <c r="B177" s="130">
        <v>153</v>
      </c>
      <c r="C177" s="48" t="s">
        <v>31</v>
      </c>
      <c r="D177" s="49">
        <v>3417</v>
      </c>
      <c r="E177" s="48" t="s">
        <v>34</v>
      </c>
      <c r="F177" s="48" t="s">
        <v>550</v>
      </c>
      <c r="G177" s="48">
        <v>10</v>
      </c>
      <c r="H177" s="48">
        <v>11</v>
      </c>
      <c r="I177" s="48">
        <v>3</v>
      </c>
      <c r="J177" s="48">
        <v>98</v>
      </c>
      <c r="K177" s="45">
        <v>4798</v>
      </c>
      <c r="L177" s="44">
        <v>4798</v>
      </c>
      <c r="M177" s="44"/>
      <c r="N177" s="45"/>
      <c r="O177" s="45"/>
      <c r="P177" s="45"/>
      <c r="Q177" s="129"/>
      <c r="R177" s="48"/>
      <c r="S177" s="49"/>
      <c r="T177" s="50"/>
      <c r="U177" s="51"/>
      <c r="V177" s="48"/>
      <c r="W177" s="52"/>
      <c r="X177" s="53"/>
      <c r="Y177" s="53"/>
      <c r="Z177" s="53"/>
      <c r="AA177" s="53"/>
      <c r="AB177" s="48"/>
      <c r="AC177" s="53"/>
    </row>
    <row r="178" spans="1:29" ht="23.25" x14ac:dyDescent="0.25">
      <c r="A178" s="128">
        <v>110154</v>
      </c>
      <c r="B178" s="130">
        <v>154</v>
      </c>
      <c r="C178" s="48" t="s">
        <v>91</v>
      </c>
      <c r="D178" s="49"/>
      <c r="E178" s="48" t="s">
        <v>67</v>
      </c>
      <c r="F178" s="48"/>
      <c r="G178" s="48">
        <v>10</v>
      </c>
      <c r="H178" s="48">
        <v>19</v>
      </c>
      <c r="I178" s="48">
        <v>0</v>
      </c>
      <c r="J178" s="48">
        <v>69</v>
      </c>
      <c r="K178" s="45">
        <v>7669</v>
      </c>
      <c r="L178" s="44">
        <v>7669</v>
      </c>
      <c r="M178" s="44"/>
      <c r="N178" s="45"/>
      <c r="O178" s="45"/>
      <c r="P178" s="45"/>
      <c r="Q178" s="129"/>
      <c r="R178" s="48"/>
      <c r="S178" s="49"/>
      <c r="T178" s="50"/>
      <c r="U178" s="51"/>
      <c r="V178" s="48"/>
      <c r="W178" s="52"/>
      <c r="X178" s="53"/>
      <c r="Y178" s="53"/>
      <c r="Z178" s="53"/>
      <c r="AA178" s="53"/>
      <c r="AB178" s="48"/>
      <c r="AC178" s="53"/>
    </row>
    <row r="179" spans="1:29" ht="23.25" x14ac:dyDescent="0.25">
      <c r="A179" s="128">
        <v>110155</v>
      </c>
      <c r="B179" s="130">
        <v>155</v>
      </c>
      <c r="C179" s="48" t="s">
        <v>91</v>
      </c>
      <c r="D179" s="49"/>
      <c r="E179" s="48" t="s">
        <v>303</v>
      </c>
      <c r="F179" s="48"/>
      <c r="G179" s="48">
        <v>10</v>
      </c>
      <c r="H179" s="48">
        <v>0</v>
      </c>
      <c r="I179" s="48">
        <v>2</v>
      </c>
      <c r="J179" s="48">
        <v>22</v>
      </c>
      <c r="K179" s="45">
        <v>222</v>
      </c>
      <c r="L179" s="44"/>
      <c r="M179" s="44">
        <v>222</v>
      </c>
      <c r="N179" s="45"/>
      <c r="O179" s="45"/>
      <c r="P179" s="45"/>
      <c r="Q179" s="129">
        <v>110155</v>
      </c>
      <c r="R179" s="48">
        <v>82</v>
      </c>
      <c r="S179" s="49">
        <v>242</v>
      </c>
      <c r="T179" s="50" t="s">
        <v>430</v>
      </c>
      <c r="U179" s="51" t="s">
        <v>51</v>
      </c>
      <c r="V179" s="48" t="s">
        <v>52</v>
      </c>
      <c r="W179" s="52">
        <v>192</v>
      </c>
      <c r="X179" s="53"/>
      <c r="Y179" s="53">
        <v>192</v>
      </c>
      <c r="Z179" s="53"/>
      <c r="AA179" s="53"/>
      <c r="AB179" s="48">
        <v>30</v>
      </c>
      <c r="AC179" s="53"/>
    </row>
    <row r="180" spans="1:29" ht="23.25" x14ac:dyDescent="0.25">
      <c r="A180" s="128"/>
      <c r="B180" s="130"/>
      <c r="C180" s="48"/>
      <c r="D180" s="49"/>
      <c r="E180" s="48"/>
      <c r="F180" s="48"/>
      <c r="G180" s="48"/>
      <c r="H180" s="48"/>
      <c r="I180" s="48"/>
      <c r="J180" s="48"/>
      <c r="K180" s="45"/>
      <c r="L180" s="44"/>
      <c r="M180" s="44"/>
      <c r="N180" s="45"/>
      <c r="O180" s="45"/>
      <c r="P180" s="45"/>
      <c r="Q180" s="129">
        <v>110155</v>
      </c>
      <c r="R180" s="48">
        <v>83</v>
      </c>
      <c r="S180" s="49"/>
      <c r="T180" s="50" t="s">
        <v>41</v>
      </c>
      <c r="U180" s="51" t="s">
        <v>36</v>
      </c>
      <c r="V180" s="48" t="s">
        <v>42</v>
      </c>
      <c r="W180" s="52">
        <v>32</v>
      </c>
      <c r="X180" s="53"/>
      <c r="Y180" s="53"/>
      <c r="Z180" s="53">
        <v>32</v>
      </c>
      <c r="AA180" s="53"/>
      <c r="AB180" s="48">
        <v>2</v>
      </c>
      <c r="AC180" s="53"/>
    </row>
    <row r="181" spans="1:29" ht="23.25" x14ac:dyDescent="0.25">
      <c r="A181" s="128"/>
      <c r="B181" s="130"/>
      <c r="C181" s="48"/>
      <c r="D181" s="49"/>
      <c r="E181" s="48"/>
      <c r="F181" s="48"/>
      <c r="G181" s="48"/>
      <c r="H181" s="48"/>
      <c r="I181" s="48"/>
      <c r="J181" s="48"/>
      <c r="K181" s="45"/>
      <c r="L181" s="44"/>
      <c r="M181" s="44"/>
      <c r="N181" s="45"/>
      <c r="O181" s="45"/>
      <c r="P181" s="45"/>
      <c r="Q181" s="129">
        <v>110155</v>
      </c>
      <c r="R181" s="48">
        <v>84</v>
      </c>
      <c r="S181" s="49"/>
      <c r="T181" s="50" t="s">
        <v>152</v>
      </c>
      <c r="U181" s="51" t="s">
        <v>36</v>
      </c>
      <c r="V181" s="48" t="s">
        <v>42</v>
      </c>
      <c r="W181" s="52">
        <v>18</v>
      </c>
      <c r="X181" s="53"/>
      <c r="Y181" s="53"/>
      <c r="Z181" s="53">
        <v>18</v>
      </c>
      <c r="AA181" s="53"/>
      <c r="AB181" s="48">
        <v>30</v>
      </c>
      <c r="AC181" s="53" t="s">
        <v>377</v>
      </c>
    </row>
    <row r="182" spans="1:29" ht="23.25" x14ac:dyDescent="0.25">
      <c r="A182" s="128">
        <v>110156</v>
      </c>
      <c r="B182" s="130">
        <v>156</v>
      </c>
      <c r="C182" s="48" t="s">
        <v>91</v>
      </c>
      <c r="D182" s="49"/>
      <c r="E182" s="48" t="s">
        <v>34</v>
      </c>
      <c r="F182" s="48"/>
      <c r="G182" s="48">
        <v>10</v>
      </c>
      <c r="H182" s="48">
        <v>13</v>
      </c>
      <c r="I182" s="48">
        <v>0</v>
      </c>
      <c r="J182" s="48">
        <v>29</v>
      </c>
      <c r="K182" s="45">
        <v>5229</v>
      </c>
      <c r="L182" s="44">
        <v>5229</v>
      </c>
      <c r="M182" s="44"/>
      <c r="N182" s="45"/>
      <c r="O182" s="45"/>
      <c r="P182" s="45"/>
      <c r="Q182" s="129"/>
      <c r="R182" s="48"/>
      <c r="S182" s="49"/>
      <c r="T182" s="50"/>
      <c r="U182" s="51"/>
      <c r="V182" s="48"/>
      <c r="W182" s="52"/>
      <c r="X182" s="53"/>
      <c r="Y182" s="53"/>
      <c r="Z182" s="53"/>
      <c r="AA182" s="53"/>
      <c r="AB182" s="48"/>
      <c r="AC182" s="53"/>
    </row>
    <row r="183" spans="1:29" ht="23.25" x14ac:dyDescent="0.25">
      <c r="A183" s="128">
        <v>110157</v>
      </c>
      <c r="B183" s="130">
        <v>157</v>
      </c>
      <c r="C183" s="48" t="s">
        <v>91</v>
      </c>
      <c r="D183" s="49"/>
      <c r="E183" s="48" t="s">
        <v>128</v>
      </c>
      <c r="F183" s="48"/>
      <c r="G183" s="48">
        <v>20</v>
      </c>
      <c r="H183" s="48">
        <v>10</v>
      </c>
      <c r="I183" s="48">
        <v>0</v>
      </c>
      <c r="J183" s="48">
        <v>0</v>
      </c>
      <c r="K183" s="45">
        <v>4000</v>
      </c>
      <c r="L183" s="44">
        <v>4000</v>
      </c>
      <c r="M183" s="44"/>
      <c r="N183" s="45"/>
      <c r="O183" s="45"/>
      <c r="P183" s="45"/>
      <c r="Q183" s="129"/>
      <c r="R183" s="48"/>
      <c r="S183" s="49"/>
      <c r="T183" s="50"/>
      <c r="U183" s="51"/>
      <c r="V183" s="48"/>
      <c r="W183" s="52"/>
      <c r="X183" s="53"/>
      <c r="Y183" s="53"/>
      <c r="Z183" s="53"/>
      <c r="AA183" s="53"/>
      <c r="AB183" s="48"/>
      <c r="AC183" s="53"/>
    </row>
    <row r="184" spans="1:29" ht="23.25" x14ac:dyDescent="0.25">
      <c r="A184" s="128">
        <v>110158</v>
      </c>
      <c r="B184" s="130">
        <v>158</v>
      </c>
      <c r="C184" s="48" t="s">
        <v>33</v>
      </c>
      <c r="D184" s="49"/>
      <c r="E184" s="48"/>
      <c r="F184" s="48"/>
      <c r="G184" s="48">
        <v>10</v>
      </c>
      <c r="H184" s="48">
        <v>0</v>
      </c>
      <c r="I184" s="48">
        <v>2</v>
      </c>
      <c r="J184" s="48">
        <v>0</v>
      </c>
      <c r="K184" s="45">
        <v>200</v>
      </c>
      <c r="L184" s="44"/>
      <c r="M184" s="44">
        <v>200</v>
      </c>
      <c r="N184" s="45"/>
      <c r="O184" s="45"/>
      <c r="P184" s="45"/>
      <c r="Q184" s="129">
        <v>110158</v>
      </c>
      <c r="R184" s="48">
        <v>85</v>
      </c>
      <c r="S184" s="49">
        <v>246</v>
      </c>
      <c r="T184" s="50" t="s">
        <v>430</v>
      </c>
      <c r="U184" s="51" t="s">
        <v>36</v>
      </c>
      <c r="V184" s="48" t="s">
        <v>37</v>
      </c>
      <c r="W184" s="52">
        <v>80</v>
      </c>
      <c r="X184" s="53"/>
      <c r="Y184" s="53">
        <v>80</v>
      </c>
      <c r="Z184" s="53"/>
      <c r="AA184" s="53"/>
      <c r="AB184" s="48">
        <v>15</v>
      </c>
      <c r="AC184" s="53"/>
    </row>
    <row r="185" spans="1:29" ht="23.25" x14ac:dyDescent="0.25">
      <c r="A185" s="128">
        <v>110159</v>
      </c>
      <c r="B185" s="130">
        <v>159</v>
      </c>
      <c r="C185" s="48" t="s">
        <v>33</v>
      </c>
      <c r="D185" s="49"/>
      <c r="E185" s="48"/>
      <c r="F185" s="48"/>
      <c r="G185" s="48">
        <v>10</v>
      </c>
      <c r="H185" s="48">
        <v>0</v>
      </c>
      <c r="I185" s="48">
        <v>1</v>
      </c>
      <c r="J185" s="48">
        <v>50</v>
      </c>
      <c r="K185" s="45">
        <v>150</v>
      </c>
      <c r="L185" s="44"/>
      <c r="M185" s="44">
        <v>150</v>
      </c>
      <c r="N185" s="45"/>
      <c r="O185" s="45"/>
      <c r="P185" s="45"/>
      <c r="Q185" s="129">
        <v>110159</v>
      </c>
      <c r="R185" s="48">
        <v>86</v>
      </c>
      <c r="S185" s="49">
        <v>41</v>
      </c>
      <c r="T185" s="50" t="s">
        <v>430</v>
      </c>
      <c r="U185" s="51" t="s">
        <v>51</v>
      </c>
      <c r="V185" s="48" t="s">
        <v>52</v>
      </c>
      <c r="W185" s="52">
        <v>160</v>
      </c>
      <c r="X185" s="53"/>
      <c r="Y185" s="53">
        <v>160</v>
      </c>
      <c r="Z185" s="53"/>
      <c r="AA185" s="53"/>
      <c r="AB185" s="48">
        <v>20</v>
      </c>
      <c r="AC185" s="53"/>
    </row>
    <row r="186" spans="1:29" ht="23.25" x14ac:dyDescent="0.25">
      <c r="A186" s="128">
        <v>110160</v>
      </c>
      <c r="B186" s="130">
        <v>160</v>
      </c>
      <c r="C186" s="48" t="s">
        <v>91</v>
      </c>
      <c r="D186" s="49"/>
      <c r="E186" s="48" t="s">
        <v>403</v>
      </c>
      <c r="F186" s="48"/>
      <c r="G186" s="48">
        <v>10</v>
      </c>
      <c r="H186" s="48">
        <v>0</v>
      </c>
      <c r="I186" s="48">
        <v>1</v>
      </c>
      <c r="J186" s="48">
        <v>6</v>
      </c>
      <c r="K186" s="45">
        <v>106</v>
      </c>
      <c r="L186" s="44"/>
      <c r="M186" s="44">
        <v>106</v>
      </c>
      <c r="N186" s="45"/>
      <c r="O186" s="45"/>
      <c r="P186" s="45"/>
      <c r="Q186" s="129">
        <v>110160</v>
      </c>
      <c r="R186" s="48">
        <v>87</v>
      </c>
      <c r="S186" s="49">
        <v>248</v>
      </c>
      <c r="T186" s="50" t="s">
        <v>430</v>
      </c>
      <c r="U186" s="51" t="s">
        <v>51</v>
      </c>
      <c r="V186" s="48" t="s">
        <v>52</v>
      </c>
      <c r="W186" s="52">
        <v>108</v>
      </c>
      <c r="X186" s="53"/>
      <c r="Y186" s="53">
        <v>108</v>
      </c>
      <c r="Z186" s="53"/>
      <c r="AA186" s="53"/>
      <c r="AB186" s="48">
        <v>33</v>
      </c>
      <c r="AC186" s="53"/>
    </row>
    <row r="187" spans="1:29" ht="23.25" x14ac:dyDescent="0.25">
      <c r="A187" s="128"/>
      <c r="B187" s="130"/>
      <c r="C187" s="48"/>
      <c r="D187" s="49"/>
      <c r="E187" s="48"/>
      <c r="F187" s="48"/>
      <c r="G187" s="48"/>
      <c r="H187" s="48"/>
      <c r="I187" s="48"/>
      <c r="J187" s="48"/>
      <c r="K187" s="45"/>
      <c r="L187" s="44"/>
      <c r="M187" s="44"/>
      <c r="N187" s="45"/>
      <c r="O187" s="45"/>
      <c r="P187" s="45"/>
      <c r="Q187" s="129">
        <v>110160</v>
      </c>
      <c r="R187" s="48">
        <v>88</v>
      </c>
      <c r="S187" s="49"/>
      <c r="T187" s="50" t="s">
        <v>41</v>
      </c>
      <c r="U187" s="51" t="s">
        <v>36</v>
      </c>
      <c r="V187" s="48" t="s">
        <v>42</v>
      </c>
      <c r="W187" s="52">
        <v>12</v>
      </c>
      <c r="X187" s="53"/>
      <c r="Y187" s="53"/>
      <c r="Z187" s="53">
        <v>12</v>
      </c>
      <c r="AA187" s="53"/>
      <c r="AB187" s="48">
        <v>4</v>
      </c>
      <c r="AC187" s="53"/>
    </row>
    <row r="188" spans="1:29" ht="23.25" x14ac:dyDescent="0.25">
      <c r="A188" s="128">
        <v>110161</v>
      </c>
      <c r="B188" s="130">
        <v>161</v>
      </c>
      <c r="C188" s="48" t="s">
        <v>31</v>
      </c>
      <c r="D188" s="49">
        <v>3500</v>
      </c>
      <c r="E188" s="48" t="s">
        <v>171</v>
      </c>
      <c r="F188" s="48" t="s">
        <v>102</v>
      </c>
      <c r="G188" s="48">
        <v>10</v>
      </c>
      <c r="H188" s="48">
        <v>10</v>
      </c>
      <c r="I188" s="48">
        <v>3</v>
      </c>
      <c r="J188" s="48">
        <v>15</v>
      </c>
      <c r="K188" s="45">
        <v>4315</v>
      </c>
      <c r="L188" s="44">
        <v>4315</v>
      </c>
      <c r="M188" s="44"/>
      <c r="N188" s="45"/>
      <c r="O188" s="45"/>
      <c r="P188" s="45"/>
      <c r="Q188" s="129"/>
      <c r="R188" s="48"/>
      <c r="S188" s="49"/>
      <c r="T188" s="50"/>
      <c r="U188" s="51"/>
      <c r="V188" s="48"/>
      <c r="W188" s="52"/>
      <c r="X188" s="53"/>
      <c r="Y188" s="53"/>
      <c r="Z188" s="53"/>
      <c r="AA188" s="53"/>
      <c r="AB188" s="48"/>
      <c r="AC188" s="53"/>
    </row>
    <row r="189" spans="1:29" ht="23.25" x14ac:dyDescent="0.25">
      <c r="A189" s="128">
        <v>110162</v>
      </c>
      <c r="B189" s="130">
        <v>162</v>
      </c>
      <c r="C189" s="48" t="s">
        <v>31</v>
      </c>
      <c r="D189" s="49">
        <v>3501</v>
      </c>
      <c r="E189" s="48" t="s">
        <v>142</v>
      </c>
      <c r="F189" s="48" t="s">
        <v>67</v>
      </c>
      <c r="G189" s="48">
        <v>10</v>
      </c>
      <c r="H189" s="48">
        <v>16</v>
      </c>
      <c r="I189" s="48">
        <v>0</v>
      </c>
      <c r="J189" s="48">
        <v>45</v>
      </c>
      <c r="K189" s="45">
        <v>6445</v>
      </c>
      <c r="L189" s="44">
        <v>6245</v>
      </c>
      <c r="M189" s="44">
        <v>200</v>
      </c>
      <c r="N189" s="45"/>
      <c r="O189" s="45"/>
      <c r="P189" s="45"/>
      <c r="Q189" s="129">
        <v>110162</v>
      </c>
      <c r="R189" s="48">
        <v>89</v>
      </c>
      <c r="S189" s="49">
        <v>255</v>
      </c>
      <c r="T189" s="50" t="s">
        <v>430</v>
      </c>
      <c r="U189" s="51" t="s">
        <v>36</v>
      </c>
      <c r="V189" s="48" t="s">
        <v>37</v>
      </c>
      <c r="W189" s="52">
        <v>144</v>
      </c>
      <c r="X189" s="53"/>
      <c r="Y189" s="53">
        <v>144</v>
      </c>
      <c r="Z189" s="53"/>
      <c r="AA189" s="53"/>
      <c r="AB189" s="48">
        <v>34</v>
      </c>
      <c r="AC189" s="53"/>
    </row>
    <row r="190" spans="1:29" ht="23.25" x14ac:dyDescent="0.25">
      <c r="A190" s="128"/>
      <c r="B190" s="130"/>
      <c r="C190" s="48"/>
      <c r="D190" s="49"/>
      <c r="E190" s="48"/>
      <c r="F190" s="48"/>
      <c r="G190" s="48"/>
      <c r="H190" s="48"/>
      <c r="I190" s="48"/>
      <c r="J190" s="48"/>
      <c r="K190" s="45"/>
      <c r="L190" s="44"/>
      <c r="M190" s="44"/>
      <c r="N190" s="45"/>
      <c r="O190" s="45"/>
      <c r="P190" s="45"/>
      <c r="Q190" s="129">
        <v>110162</v>
      </c>
      <c r="R190" s="48">
        <v>90</v>
      </c>
      <c r="S190" s="49"/>
      <c r="T190" s="50" t="s">
        <v>41</v>
      </c>
      <c r="U190" s="51" t="s">
        <v>36</v>
      </c>
      <c r="V190" s="48" t="s">
        <v>42</v>
      </c>
      <c r="W190" s="52">
        <v>16</v>
      </c>
      <c r="X190" s="53"/>
      <c r="Y190" s="53"/>
      <c r="Z190" s="53">
        <v>16</v>
      </c>
      <c r="AA190" s="53"/>
      <c r="AB190" s="48">
        <v>30</v>
      </c>
      <c r="AC190" s="53"/>
    </row>
    <row r="191" spans="1:29" ht="23.25" x14ac:dyDescent="0.25">
      <c r="A191" s="128">
        <v>110163</v>
      </c>
      <c r="B191" s="130">
        <v>163</v>
      </c>
      <c r="C191" s="48" t="s">
        <v>33</v>
      </c>
      <c r="D191" s="49"/>
      <c r="E191" s="48"/>
      <c r="F191" s="48"/>
      <c r="G191" s="48">
        <v>10</v>
      </c>
      <c r="H191" s="48">
        <v>0</v>
      </c>
      <c r="I191" s="48">
        <v>2</v>
      </c>
      <c r="J191" s="48">
        <v>0</v>
      </c>
      <c r="K191" s="45">
        <v>200</v>
      </c>
      <c r="L191" s="44"/>
      <c r="M191" s="44">
        <v>200</v>
      </c>
      <c r="N191" s="45"/>
      <c r="O191" s="45"/>
      <c r="P191" s="45"/>
      <c r="Q191" s="129">
        <v>110163</v>
      </c>
      <c r="R191" s="48">
        <v>91</v>
      </c>
      <c r="S191" s="49">
        <v>283</v>
      </c>
      <c r="T191" s="49" t="s">
        <v>430</v>
      </c>
      <c r="U191" s="50" t="s">
        <v>36</v>
      </c>
      <c r="V191" s="51" t="s">
        <v>37</v>
      </c>
      <c r="W191" s="53">
        <v>10.5</v>
      </c>
      <c r="X191" s="53"/>
      <c r="Y191" s="53">
        <v>10.5</v>
      </c>
      <c r="Z191" s="53"/>
      <c r="AA191" s="53"/>
      <c r="AB191" s="192">
        <v>11</v>
      </c>
      <c r="AC191" s="53"/>
    </row>
    <row r="192" spans="1:29" ht="23.25" x14ac:dyDescent="0.25">
      <c r="A192" s="128">
        <v>110164</v>
      </c>
      <c r="B192" s="130">
        <v>164</v>
      </c>
      <c r="C192" s="48" t="s">
        <v>33</v>
      </c>
      <c r="D192" s="49"/>
      <c r="E192" s="48"/>
      <c r="F192" s="48"/>
      <c r="G192" s="48">
        <v>10</v>
      </c>
      <c r="H192" s="48">
        <v>0</v>
      </c>
      <c r="I192" s="48">
        <v>1</v>
      </c>
      <c r="J192" s="48">
        <v>89</v>
      </c>
      <c r="K192" s="45">
        <v>189</v>
      </c>
      <c r="L192" s="44"/>
      <c r="M192" s="44">
        <v>189</v>
      </c>
      <c r="N192" s="45"/>
      <c r="O192" s="45"/>
      <c r="P192" s="45"/>
      <c r="Q192" s="129">
        <v>110164</v>
      </c>
      <c r="R192" s="48">
        <v>92</v>
      </c>
      <c r="S192" s="49">
        <v>257</v>
      </c>
      <c r="T192" s="50" t="s">
        <v>430</v>
      </c>
      <c r="U192" s="51" t="s">
        <v>36</v>
      </c>
      <c r="V192" s="48" t="s">
        <v>37</v>
      </c>
      <c r="W192" s="52">
        <v>108</v>
      </c>
      <c r="X192" s="53"/>
      <c r="Y192" s="53">
        <v>108</v>
      </c>
      <c r="Z192" s="53"/>
      <c r="AA192" s="53"/>
      <c r="AB192" s="48">
        <v>20</v>
      </c>
      <c r="AC192" s="53"/>
    </row>
    <row r="193" spans="1:29" ht="23.25" x14ac:dyDescent="0.25">
      <c r="A193" s="128"/>
      <c r="B193" s="130"/>
      <c r="C193" s="48"/>
      <c r="D193" s="49"/>
      <c r="E193" s="48"/>
      <c r="F193" s="48"/>
      <c r="G193" s="48"/>
      <c r="H193" s="48"/>
      <c r="I193" s="48"/>
      <c r="J193" s="48"/>
      <c r="K193" s="45"/>
      <c r="L193" s="44"/>
      <c r="M193" s="44"/>
      <c r="N193" s="45"/>
      <c r="O193" s="45"/>
      <c r="P193" s="45"/>
      <c r="Q193" s="129">
        <v>110164</v>
      </c>
      <c r="R193" s="48">
        <v>93</v>
      </c>
      <c r="S193" s="49"/>
      <c r="T193" s="50" t="s">
        <v>41</v>
      </c>
      <c r="U193" s="51" t="s">
        <v>36</v>
      </c>
      <c r="V193" s="48" t="s">
        <v>42</v>
      </c>
      <c r="W193" s="52">
        <v>12.25</v>
      </c>
      <c r="X193" s="53"/>
      <c r="Y193" s="53"/>
      <c r="Z193" s="53">
        <v>12.25</v>
      </c>
      <c r="AA193" s="53"/>
      <c r="AB193" s="48">
        <v>10</v>
      </c>
      <c r="AC193" s="53"/>
    </row>
    <row r="194" spans="1:29" ht="23.25" x14ac:dyDescent="0.25">
      <c r="A194" s="128">
        <v>110165</v>
      </c>
      <c r="B194" s="130">
        <v>165</v>
      </c>
      <c r="C194" s="48" t="s">
        <v>31</v>
      </c>
      <c r="D194" s="49">
        <v>4856</v>
      </c>
      <c r="E194" s="48" t="s">
        <v>72</v>
      </c>
      <c r="F194" s="48" t="s">
        <v>409</v>
      </c>
      <c r="G194" s="48">
        <v>10</v>
      </c>
      <c r="H194" s="48">
        <v>11</v>
      </c>
      <c r="I194" s="48">
        <v>2</v>
      </c>
      <c r="J194" s="48">
        <v>70</v>
      </c>
      <c r="K194" s="45">
        <v>4670</v>
      </c>
      <c r="L194" s="44">
        <v>4670</v>
      </c>
      <c r="M194" s="44"/>
      <c r="N194" s="45"/>
      <c r="O194" s="45"/>
      <c r="P194" s="45"/>
      <c r="Q194" s="129"/>
      <c r="R194" s="48"/>
      <c r="S194" s="49"/>
      <c r="T194" s="50"/>
      <c r="U194" s="51"/>
      <c r="V194" s="48"/>
      <c r="W194" s="52"/>
      <c r="X194" s="53"/>
      <c r="Y194" s="53"/>
      <c r="Z194" s="53"/>
      <c r="AA194" s="53"/>
      <c r="AB194" s="48"/>
      <c r="AC194" s="53"/>
    </row>
    <row r="195" spans="1:29" ht="23.25" x14ac:dyDescent="0.25">
      <c r="A195" s="128">
        <v>110166</v>
      </c>
      <c r="B195" s="130">
        <v>166</v>
      </c>
      <c r="C195" s="48" t="s">
        <v>31</v>
      </c>
      <c r="D195" s="49">
        <v>7509</v>
      </c>
      <c r="E195" s="48" t="s">
        <v>163</v>
      </c>
      <c r="F195" s="48" t="s">
        <v>136</v>
      </c>
      <c r="G195" s="48">
        <v>10</v>
      </c>
      <c r="H195" s="48">
        <v>16</v>
      </c>
      <c r="I195" s="48">
        <v>1</v>
      </c>
      <c r="J195" s="48">
        <v>57</v>
      </c>
      <c r="K195" s="45">
        <v>6557</v>
      </c>
      <c r="L195" s="44">
        <v>6557</v>
      </c>
      <c r="M195" s="44"/>
      <c r="N195" s="45"/>
      <c r="O195" s="45"/>
      <c r="P195" s="45"/>
      <c r="Q195" s="129"/>
      <c r="R195" s="48"/>
      <c r="S195" s="49"/>
      <c r="T195" s="50"/>
      <c r="U195" s="51"/>
      <c r="V195" s="48"/>
      <c r="W195" s="52"/>
      <c r="X195" s="53"/>
      <c r="Y195" s="53"/>
      <c r="Z195" s="53"/>
      <c r="AA195" s="53"/>
      <c r="AB195" s="48"/>
      <c r="AC195" s="53"/>
    </row>
    <row r="196" spans="1:29" ht="23.25" x14ac:dyDescent="0.25">
      <c r="A196" s="128">
        <v>110167</v>
      </c>
      <c r="B196" s="130">
        <v>167</v>
      </c>
      <c r="C196" s="48" t="s">
        <v>33</v>
      </c>
      <c r="D196" s="49"/>
      <c r="E196" s="48"/>
      <c r="F196" s="48"/>
      <c r="G196" s="48">
        <v>10</v>
      </c>
      <c r="H196" s="48">
        <v>6</v>
      </c>
      <c r="I196" s="48">
        <v>3</v>
      </c>
      <c r="J196" s="48">
        <v>0</v>
      </c>
      <c r="K196" s="45">
        <v>2700</v>
      </c>
      <c r="L196" s="44">
        <v>2700</v>
      </c>
      <c r="M196" s="44"/>
      <c r="N196" s="45"/>
      <c r="O196" s="45"/>
      <c r="P196" s="45"/>
      <c r="Q196" s="129"/>
      <c r="R196" s="48"/>
      <c r="S196" s="49"/>
      <c r="T196" s="50"/>
      <c r="U196" s="51"/>
      <c r="V196" s="48"/>
      <c r="W196" s="52"/>
      <c r="X196" s="53"/>
      <c r="Y196" s="53"/>
      <c r="Z196" s="53"/>
      <c r="AA196" s="53"/>
      <c r="AB196" s="48"/>
      <c r="AC196" s="53"/>
    </row>
    <row r="197" spans="1:29" ht="23.25" x14ac:dyDescent="0.25">
      <c r="A197" s="128">
        <v>110168</v>
      </c>
      <c r="B197" s="130">
        <v>168</v>
      </c>
      <c r="C197" s="48" t="s">
        <v>33</v>
      </c>
      <c r="D197" s="49"/>
      <c r="E197" s="48"/>
      <c r="F197" s="48"/>
      <c r="G197" s="48">
        <v>10</v>
      </c>
      <c r="H197" s="48">
        <v>0</v>
      </c>
      <c r="I197" s="48">
        <v>1</v>
      </c>
      <c r="J197" s="48">
        <v>30</v>
      </c>
      <c r="K197" s="45">
        <v>130</v>
      </c>
      <c r="L197" s="44"/>
      <c r="M197" s="44">
        <v>130</v>
      </c>
      <c r="N197" s="45"/>
      <c r="O197" s="45"/>
      <c r="P197" s="45"/>
      <c r="Q197" s="129">
        <v>110168</v>
      </c>
      <c r="R197" s="48">
        <v>94</v>
      </c>
      <c r="S197" s="49">
        <v>295</v>
      </c>
      <c r="T197" s="50" t="s">
        <v>430</v>
      </c>
      <c r="U197" s="51" t="s">
        <v>51</v>
      </c>
      <c r="V197" s="48" t="s">
        <v>52</v>
      </c>
      <c r="W197" s="52">
        <v>160</v>
      </c>
      <c r="X197" s="53"/>
      <c r="Y197" s="53">
        <v>160</v>
      </c>
      <c r="Z197" s="53"/>
      <c r="AA197" s="53"/>
      <c r="AB197" s="48">
        <v>20</v>
      </c>
      <c r="AC197" s="53"/>
    </row>
    <row r="198" spans="1:29" ht="23.25" x14ac:dyDescent="0.25">
      <c r="A198" s="128">
        <v>110169</v>
      </c>
      <c r="B198" s="130">
        <v>169</v>
      </c>
      <c r="C198" s="48" t="s">
        <v>33</v>
      </c>
      <c r="D198" s="49"/>
      <c r="E198" s="48"/>
      <c r="F198" s="48"/>
      <c r="G198" s="48">
        <v>10</v>
      </c>
      <c r="H198" s="48">
        <v>9</v>
      </c>
      <c r="I198" s="48">
        <v>0</v>
      </c>
      <c r="J198" s="48">
        <v>0</v>
      </c>
      <c r="K198" s="45">
        <v>3600</v>
      </c>
      <c r="L198" s="44">
        <v>3600</v>
      </c>
      <c r="M198" s="44"/>
      <c r="N198" s="45"/>
      <c r="O198" s="45"/>
      <c r="P198" s="45"/>
      <c r="Q198" s="129"/>
      <c r="R198" s="48"/>
      <c r="S198" s="49"/>
      <c r="T198" s="50"/>
      <c r="U198" s="51"/>
      <c r="V198" s="48"/>
      <c r="W198" s="52"/>
      <c r="X198" s="53"/>
      <c r="Y198" s="53"/>
      <c r="Z198" s="53"/>
      <c r="AA198" s="53"/>
      <c r="AB198" s="48"/>
      <c r="AC198" s="53"/>
    </row>
    <row r="199" spans="1:29" ht="23.25" x14ac:dyDescent="0.25">
      <c r="A199" s="128">
        <v>110170</v>
      </c>
      <c r="B199" s="130">
        <v>170</v>
      </c>
      <c r="C199" s="48" t="s">
        <v>33</v>
      </c>
      <c r="D199" s="49"/>
      <c r="E199" s="48"/>
      <c r="F199" s="48"/>
      <c r="G199" s="48">
        <v>10</v>
      </c>
      <c r="H199" s="48">
        <v>0</v>
      </c>
      <c r="I199" s="48">
        <v>2</v>
      </c>
      <c r="J199" s="48">
        <v>0</v>
      </c>
      <c r="K199" s="45">
        <v>200</v>
      </c>
      <c r="L199" s="44"/>
      <c r="M199" s="44">
        <v>200</v>
      </c>
      <c r="N199" s="45"/>
      <c r="O199" s="45"/>
      <c r="P199" s="45"/>
      <c r="Q199" s="129">
        <v>110170</v>
      </c>
      <c r="R199" s="48">
        <v>95</v>
      </c>
      <c r="S199" s="49">
        <v>300</v>
      </c>
      <c r="T199" s="50" t="s">
        <v>430</v>
      </c>
      <c r="U199" s="51" t="s">
        <v>36</v>
      </c>
      <c r="V199" s="48" t="s">
        <v>37</v>
      </c>
      <c r="W199" s="52">
        <v>60</v>
      </c>
      <c r="X199" s="53"/>
      <c r="Y199" s="53">
        <v>60</v>
      </c>
      <c r="Z199" s="53"/>
      <c r="AA199" s="53"/>
      <c r="AB199" s="48">
        <v>38</v>
      </c>
      <c r="AC199" s="53"/>
    </row>
    <row r="200" spans="1:29" ht="23.25" x14ac:dyDescent="0.25">
      <c r="A200" s="128">
        <v>110171</v>
      </c>
      <c r="B200" s="130">
        <v>171</v>
      </c>
      <c r="C200" s="48" t="s">
        <v>31</v>
      </c>
      <c r="D200" s="49">
        <v>3452</v>
      </c>
      <c r="E200" s="48">
        <v>5</v>
      </c>
      <c r="F200" s="48" t="s">
        <v>397</v>
      </c>
      <c r="G200" s="48">
        <v>10</v>
      </c>
      <c r="H200" s="48">
        <v>39</v>
      </c>
      <c r="I200" s="48">
        <v>2</v>
      </c>
      <c r="J200" s="48">
        <v>20</v>
      </c>
      <c r="K200" s="45">
        <v>15820</v>
      </c>
      <c r="L200" s="44">
        <v>15820</v>
      </c>
      <c r="M200" s="44"/>
      <c r="N200" s="45"/>
      <c r="O200" s="45"/>
      <c r="P200" s="45"/>
      <c r="Q200" s="129"/>
      <c r="R200" s="48"/>
      <c r="S200" s="49"/>
      <c r="T200" s="50"/>
      <c r="U200" s="51"/>
      <c r="V200" s="48"/>
      <c r="W200" s="52"/>
      <c r="X200" s="53"/>
      <c r="Y200" s="53"/>
      <c r="Z200" s="53"/>
      <c r="AA200" s="53"/>
      <c r="AB200" s="48"/>
      <c r="AC200" s="53"/>
    </row>
    <row r="201" spans="1:29" ht="23.25" x14ac:dyDescent="0.25">
      <c r="A201" s="128">
        <v>110172</v>
      </c>
      <c r="B201" s="130">
        <v>172</v>
      </c>
      <c r="C201" s="48" t="s">
        <v>33</v>
      </c>
      <c r="D201" s="49"/>
      <c r="E201" s="48"/>
      <c r="F201" s="48"/>
      <c r="G201" s="48">
        <v>10</v>
      </c>
      <c r="H201" s="48">
        <v>0</v>
      </c>
      <c r="I201" s="48">
        <v>0</v>
      </c>
      <c r="J201" s="48">
        <v>46</v>
      </c>
      <c r="K201" s="45">
        <v>46</v>
      </c>
      <c r="L201" s="44"/>
      <c r="M201" s="44">
        <v>46</v>
      </c>
      <c r="N201" s="45"/>
      <c r="O201" s="45"/>
      <c r="P201" s="45"/>
      <c r="Q201" s="129">
        <v>110172</v>
      </c>
      <c r="R201" s="48">
        <v>96</v>
      </c>
      <c r="S201" s="49">
        <v>333</v>
      </c>
      <c r="T201" s="50" t="s">
        <v>430</v>
      </c>
      <c r="U201" s="51" t="s">
        <v>36</v>
      </c>
      <c r="V201" s="48" t="s">
        <v>37</v>
      </c>
      <c r="W201" s="52">
        <v>24</v>
      </c>
      <c r="X201" s="53"/>
      <c r="Y201" s="53">
        <v>24</v>
      </c>
      <c r="Z201" s="53"/>
      <c r="AA201" s="53"/>
      <c r="AB201" s="48">
        <v>10</v>
      </c>
      <c r="AC201" s="53"/>
    </row>
    <row r="202" spans="1:29" ht="23.25" x14ac:dyDescent="0.25">
      <c r="A202" s="128">
        <v>110173</v>
      </c>
      <c r="B202" s="130">
        <v>173</v>
      </c>
      <c r="C202" s="48" t="s">
        <v>33</v>
      </c>
      <c r="D202" s="49"/>
      <c r="E202" s="48"/>
      <c r="F202" s="48"/>
      <c r="G202" s="48">
        <v>10</v>
      </c>
      <c r="H202" s="48">
        <v>0</v>
      </c>
      <c r="I202" s="48">
        <v>1</v>
      </c>
      <c r="J202" s="48">
        <v>0</v>
      </c>
      <c r="K202" s="45">
        <v>100</v>
      </c>
      <c r="L202" s="44"/>
      <c r="M202" s="44">
        <v>100</v>
      </c>
      <c r="N202" s="45"/>
      <c r="O202" s="45"/>
      <c r="P202" s="45"/>
      <c r="Q202" s="129">
        <v>110173</v>
      </c>
      <c r="R202" s="48">
        <v>97</v>
      </c>
      <c r="S202" s="49">
        <v>309</v>
      </c>
      <c r="T202" s="50" t="s">
        <v>430</v>
      </c>
      <c r="U202" s="51" t="s">
        <v>36</v>
      </c>
      <c r="V202" s="48" t="s">
        <v>37</v>
      </c>
      <c r="W202" s="52">
        <v>54</v>
      </c>
      <c r="X202" s="53"/>
      <c r="Y202" s="53">
        <v>54</v>
      </c>
      <c r="Z202" s="53"/>
      <c r="AA202" s="53"/>
      <c r="AB202" s="48">
        <v>25</v>
      </c>
      <c r="AC202" s="53"/>
    </row>
    <row r="203" spans="1:29" ht="23.25" x14ac:dyDescent="0.25">
      <c r="A203" s="128">
        <v>110174</v>
      </c>
      <c r="B203" s="130">
        <v>174</v>
      </c>
      <c r="C203" s="48" t="s">
        <v>31</v>
      </c>
      <c r="D203" s="49">
        <v>5094</v>
      </c>
      <c r="E203" s="48">
        <v>9</v>
      </c>
      <c r="F203" s="48" t="s">
        <v>68</v>
      </c>
      <c r="G203" s="48">
        <v>10</v>
      </c>
      <c r="H203" s="48">
        <v>17</v>
      </c>
      <c r="I203" s="48">
        <v>1</v>
      </c>
      <c r="J203" s="48">
        <v>71</v>
      </c>
      <c r="K203" s="45">
        <v>6971</v>
      </c>
      <c r="L203" s="44">
        <v>6971</v>
      </c>
      <c r="M203" s="44"/>
      <c r="N203" s="45"/>
      <c r="O203" s="45"/>
      <c r="P203" s="45"/>
      <c r="Q203" s="129"/>
      <c r="R203" s="48"/>
      <c r="S203" s="49"/>
      <c r="T203" s="50"/>
      <c r="U203" s="51"/>
      <c r="V203" s="48"/>
      <c r="W203" s="52"/>
      <c r="X203" s="53"/>
      <c r="Y203" s="53"/>
      <c r="Z203" s="53"/>
      <c r="AA203" s="53"/>
      <c r="AB203" s="48"/>
      <c r="AC203" s="53"/>
    </row>
    <row r="204" spans="1:29" ht="23.25" x14ac:dyDescent="0.25">
      <c r="A204" s="128">
        <v>110175</v>
      </c>
      <c r="B204" s="130">
        <v>175</v>
      </c>
      <c r="C204" s="48" t="s">
        <v>91</v>
      </c>
      <c r="D204" s="49"/>
      <c r="E204" s="48">
        <v>105</v>
      </c>
      <c r="F204" s="48"/>
      <c r="G204" s="48">
        <v>10</v>
      </c>
      <c r="H204" s="48">
        <v>0</v>
      </c>
      <c r="I204" s="48">
        <v>1</v>
      </c>
      <c r="J204" s="48">
        <v>60</v>
      </c>
      <c r="K204" s="45">
        <v>160</v>
      </c>
      <c r="L204" s="44"/>
      <c r="M204" s="44">
        <v>160</v>
      </c>
      <c r="N204" s="45"/>
      <c r="O204" s="45"/>
      <c r="P204" s="45"/>
      <c r="Q204" s="129">
        <v>110175</v>
      </c>
      <c r="R204" s="48">
        <v>98</v>
      </c>
      <c r="S204" s="49">
        <v>67</v>
      </c>
      <c r="T204" s="50" t="s">
        <v>430</v>
      </c>
      <c r="U204" s="51" t="s">
        <v>51</v>
      </c>
      <c r="V204" s="48" t="s">
        <v>52</v>
      </c>
      <c r="W204" s="52">
        <v>160</v>
      </c>
      <c r="X204" s="53"/>
      <c r="Y204" s="53">
        <v>160</v>
      </c>
      <c r="Z204" s="53"/>
      <c r="AA204" s="53"/>
      <c r="AB204" s="48">
        <v>20</v>
      </c>
      <c r="AC204" s="53"/>
    </row>
    <row r="205" spans="1:29" ht="23.25" x14ac:dyDescent="0.25">
      <c r="A205" s="128">
        <v>110176</v>
      </c>
      <c r="B205" s="190">
        <v>176</v>
      </c>
      <c r="C205" s="48" t="s">
        <v>31</v>
      </c>
      <c r="D205" s="49">
        <v>9272</v>
      </c>
      <c r="E205" s="48">
        <v>21</v>
      </c>
      <c r="F205" s="48">
        <v>72</v>
      </c>
      <c r="G205" s="48">
        <v>10</v>
      </c>
      <c r="H205" s="48">
        <v>23</v>
      </c>
      <c r="I205" s="48">
        <v>3</v>
      </c>
      <c r="J205" s="48">
        <v>16</v>
      </c>
      <c r="K205" s="45">
        <v>9516</v>
      </c>
      <c r="L205" s="44">
        <v>9516</v>
      </c>
      <c r="M205" s="44"/>
      <c r="N205" s="45"/>
      <c r="O205" s="45"/>
      <c r="P205" s="45"/>
      <c r="Q205" s="129"/>
      <c r="R205" s="48"/>
      <c r="S205" s="49"/>
      <c r="T205" s="50"/>
      <c r="U205" s="51"/>
      <c r="V205" s="48"/>
      <c r="W205" s="52"/>
      <c r="X205" s="53"/>
      <c r="Y205" s="53"/>
      <c r="Z205" s="53"/>
      <c r="AA205" s="53"/>
      <c r="AB205" s="48"/>
      <c r="AC205" s="53"/>
    </row>
    <row r="206" spans="1:29" ht="23.25" x14ac:dyDescent="0.25">
      <c r="A206" s="128">
        <v>110177</v>
      </c>
      <c r="B206" s="130">
        <v>177</v>
      </c>
      <c r="C206" s="48" t="s">
        <v>33</v>
      </c>
      <c r="D206" s="49"/>
      <c r="E206" s="48"/>
      <c r="F206" s="48"/>
      <c r="G206" s="48">
        <v>10</v>
      </c>
      <c r="H206" s="48">
        <v>12</v>
      </c>
      <c r="I206" s="48">
        <v>0</v>
      </c>
      <c r="J206" s="48">
        <v>0</v>
      </c>
      <c r="K206" s="45">
        <v>4800</v>
      </c>
      <c r="L206" s="44">
        <v>4800</v>
      </c>
      <c r="M206" s="44"/>
      <c r="N206" s="45"/>
      <c r="O206" s="45"/>
      <c r="P206" s="45"/>
      <c r="Q206" s="129"/>
      <c r="R206" s="48"/>
      <c r="S206" s="49"/>
      <c r="T206" s="50"/>
      <c r="U206" s="51"/>
      <c r="V206" s="48"/>
      <c r="W206" s="52"/>
      <c r="X206" s="53"/>
      <c r="Y206" s="53"/>
      <c r="Z206" s="53"/>
      <c r="AA206" s="53"/>
      <c r="AB206" s="48"/>
      <c r="AC206" s="53"/>
    </row>
    <row r="207" spans="1:29" ht="23.25" x14ac:dyDescent="0.25">
      <c r="A207" s="128">
        <v>110178</v>
      </c>
      <c r="B207" s="130">
        <v>178</v>
      </c>
      <c r="C207" s="48" t="s">
        <v>33</v>
      </c>
      <c r="D207" s="49"/>
      <c r="E207" s="48"/>
      <c r="F207" s="48"/>
      <c r="G207" s="48">
        <v>10</v>
      </c>
      <c r="H207" s="48">
        <v>0</v>
      </c>
      <c r="I207" s="48">
        <v>1</v>
      </c>
      <c r="J207" s="48">
        <v>0</v>
      </c>
      <c r="K207" s="45">
        <v>100</v>
      </c>
      <c r="L207" s="44"/>
      <c r="M207" s="44">
        <v>100</v>
      </c>
      <c r="N207" s="45"/>
      <c r="O207" s="45"/>
      <c r="P207" s="45"/>
      <c r="Q207" s="129">
        <v>110178</v>
      </c>
      <c r="R207" s="48">
        <v>99</v>
      </c>
      <c r="S207" s="49">
        <v>64</v>
      </c>
      <c r="T207" s="50" t="s">
        <v>430</v>
      </c>
      <c r="U207" s="51" t="s">
        <v>51</v>
      </c>
      <c r="V207" s="48" t="s">
        <v>52</v>
      </c>
      <c r="W207" s="52">
        <v>96</v>
      </c>
      <c r="X207" s="53"/>
      <c r="Y207" s="53">
        <v>96</v>
      </c>
      <c r="Z207" s="53"/>
      <c r="AA207" s="53"/>
      <c r="AB207" s="48">
        <v>10</v>
      </c>
      <c r="AC207" s="53"/>
    </row>
    <row r="208" spans="1:29" ht="23.25" x14ac:dyDescent="0.25">
      <c r="A208" s="128">
        <v>110179</v>
      </c>
      <c r="B208" s="130">
        <v>179</v>
      </c>
      <c r="C208" s="48" t="s">
        <v>31</v>
      </c>
      <c r="D208" s="49">
        <v>4854</v>
      </c>
      <c r="E208" s="48" t="s">
        <v>136</v>
      </c>
      <c r="F208" s="48" t="s">
        <v>48</v>
      </c>
      <c r="G208" s="48">
        <v>10</v>
      </c>
      <c r="H208" s="48">
        <v>46</v>
      </c>
      <c r="I208" s="48">
        <v>3</v>
      </c>
      <c r="J208" s="48">
        <v>78</v>
      </c>
      <c r="K208" s="45">
        <v>18778</v>
      </c>
      <c r="L208" s="44">
        <v>18778</v>
      </c>
      <c r="M208" s="44"/>
      <c r="N208" s="45"/>
      <c r="O208" s="45"/>
      <c r="P208" s="45"/>
      <c r="Q208" s="129"/>
      <c r="R208" s="48"/>
      <c r="S208" s="49"/>
      <c r="T208" s="50"/>
      <c r="U208" s="51"/>
      <c r="V208" s="48"/>
      <c r="W208" s="52"/>
      <c r="X208" s="53"/>
      <c r="Y208" s="53"/>
      <c r="Z208" s="53"/>
      <c r="AA208" s="53"/>
      <c r="AB208" s="48"/>
      <c r="AC208" s="53" t="s">
        <v>45</v>
      </c>
    </row>
    <row r="209" spans="1:29" ht="23.25" x14ac:dyDescent="0.25">
      <c r="A209" s="128">
        <v>110180</v>
      </c>
      <c r="B209" s="130">
        <v>180</v>
      </c>
      <c r="C209" s="48" t="s">
        <v>31</v>
      </c>
      <c r="D209" s="49">
        <v>4853</v>
      </c>
      <c r="E209" s="48" t="s">
        <v>171</v>
      </c>
      <c r="F209" s="48" t="s">
        <v>47</v>
      </c>
      <c r="G209" s="48">
        <v>10</v>
      </c>
      <c r="H209" s="48">
        <v>50</v>
      </c>
      <c r="I209" s="48">
        <v>0</v>
      </c>
      <c r="J209" s="48">
        <v>0</v>
      </c>
      <c r="K209" s="45">
        <v>20000</v>
      </c>
      <c r="L209" s="44">
        <v>20000</v>
      </c>
      <c r="M209" s="44"/>
      <c r="N209" s="45"/>
      <c r="O209" s="45"/>
      <c r="P209" s="45"/>
      <c r="Q209" s="129"/>
      <c r="R209" s="48"/>
      <c r="S209" s="49"/>
      <c r="T209" s="50"/>
      <c r="U209" s="51"/>
      <c r="V209" s="48"/>
      <c r="W209" s="52"/>
      <c r="X209" s="53"/>
      <c r="Y209" s="53"/>
      <c r="Z209" s="53"/>
      <c r="AA209" s="53"/>
      <c r="AB209" s="48"/>
      <c r="AC209" s="53" t="s">
        <v>45</v>
      </c>
    </row>
    <row r="210" spans="1:29" ht="23.25" x14ac:dyDescent="0.25">
      <c r="A210" s="128">
        <v>110181</v>
      </c>
      <c r="B210" s="130">
        <v>181</v>
      </c>
      <c r="C210" s="48" t="s">
        <v>33</v>
      </c>
      <c r="D210" s="49"/>
      <c r="E210" s="48"/>
      <c r="F210" s="48"/>
      <c r="G210" s="48">
        <v>26</v>
      </c>
      <c r="H210" s="48">
        <v>25</v>
      </c>
      <c r="I210" s="48">
        <v>0</v>
      </c>
      <c r="J210" s="48">
        <v>0</v>
      </c>
      <c r="K210" s="45">
        <v>10000</v>
      </c>
      <c r="L210" s="44">
        <v>10000</v>
      </c>
      <c r="M210" s="44"/>
      <c r="N210" s="45"/>
      <c r="O210" s="45"/>
      <c r="P210" s="45"/>
      <c r="Q210" s="129"/>
      <c r="R210" s="48"/>
      <c r="S210" s="49"/>
      <c r="T210" s="50"/>
      <c r="U210" s="51"/>
      <c r="V210" s="48"/>
      <c r="W210" s="52"/>
      <c r="X210" s="53"/>
      <c r="Y210" s="53"/>
      <c r="Z210" s="53"/>
      <c r="AA210" s="53"/>
      <c r="AB210" s="48"/>
      <c r="AC210" s="53"/>
    </row>
    <row r="211" spans="1:29" ht="23.25" x14ac:dyDescent="0.25">
      <c r="A211" s="128">
        <v>110182</v>
      </c>
      <c r="B211" s="130">
        <v>182</v>
      </c>
      <c r="C211" s="48" t="s">
        <v>33</v>
      </c>
      <c r="D211" s="49"/>
      <c r="E211" s="48"/>
      <c r="F211" s="48"/>
      <c r="G211" s="48">
        <v>10</v>
      </c>
      <c r="H211" s="48">
        <v>0</v>
      </c>
      <c r="I211" s="48">
        <v>3</v>
      </c>
      <c r="J211" s="48">
        <v>0</v>
      </c>
      <c r="K211" s="45">
        <v>300</v>
      </c>
      <c r="L211" s="44"/>
      <c r="M211" s="44">
        <v>300</v>
      </c>
      <c r="N211" s="45"/>
      <c r="O211" s="45"/>
      <c r="P211" s="45"/>
      <c r="Q211" s="129">
        <v>110182</v>
      </c>
      <c r="R211" s="48">
        <v>100</v>
      </c>
      <c r="S211" s="49" t="s">
        <v>713</v>
      </c>
      <c r="T211" s="50" t="s">
        <v>430</v>
      </c>
      <c r="U211" s="51" t="s">
        <v>36</v>
      </c>
      <c r="V211" s="48" t="s">
        <v>52</v>
      </c>
      <c r="W211" s="52">
        <v>60</v>
      </c>
      <c r="X211" s="53"/>
      <c r="Y211" s="53">
        <v>60</v>
      </c>
      <c r="Z211" s="53"/>
      <c r="AA211" s="53"/>
      <c r="AB211" s="48">
        <v>18</v>
      </c>
      <c r="AC211" s="53"/>
    </row>
    <row r="212" spans="1:29" ht="23.25" x14ac:dyDescent="0.25">
      <c r="A212" s="128">
        <v>110183</v>
      </c>
      <c r="B212" s="130">
        <v>183</v>
      </c>
      <c r="C212" s="48" t="s">
        <v>33</v>
      </c>
      <c r="D212" s="49"/>
      <c r="E212" s="48"/>
      <c r="F212" s="48"/>
      <c r="G212" s="48">
        <v>10</v>
      </c>
      <c r="H212" s="48">
        <v>10</v>
      </c>
      <c r="I212" s="48">
        <v>2</v>
      </c>
      <c r="J212" s="48">
        <v>0</v>
      </c>
      <c r="K212" s="45">
        <v>4200</v>
      </c>
      <c r="L212" s="44">
        <v>4200</v>
      </c>
      <c r="M212" s="44"/>
      <c r="N212" s="45"/>
      <c r="O212" s="45"/>
      <c r="P212" s="45"/>
      <c r="Q212" s="129"/>
      <c r="R212" s="48"/>
      <c r="S212" s="49"/>
      <c r="T212" s="50"/>
      <c r="U212" s="51"/>
      <c r="V212" s="48"/>
      <c r="W212" s="52"/>
      <c r="X212" s="53"/>
      <c r="Y212" s="53"/>
      <c r="Z212" s="53"/>
      <c r="AA212" s="53"/>
      <c r="AB212" s="48"/>
      <c r="AC212" s="53"/>
    </row>
    <row r="213" spans="1:29" ht="23.25" x14ac:dyDescent="0.25">
      <c r="A213" s="128">
        <v>110184</v>
      </c>
      <c r="B213" s="130">
        <v>184</v>
      </c>
      <c r="C213" s="48" t="s">
        <v>33</v>
      </c>
      <c r="D213" s="49"/>
      <c r="E213" s="48"/>
      <c r="F213" s="48"/>
      <c r="G213" s="48">
        <v>10</v>
      </c>
      <c r="H213" s="48">
        <v>0</v>
      </c>
      <c r="I213" s="48">
        <v>3</v>
      </c>
      <c r="J213" s="48">
        <v>0</v>
      </c>
      <c r="K213" s="45">
        <v>300</v>
      </c>
      <c r="L213" s="44">
        <v>300</v>
      </c>
      <c r="M213" s="44"/>
      <c r="N213" s="45"/>
      <c r="O213" s="45"/>
      <c r="P213" s="45"/>
      <c r="Q213" s="129"/>
      <c r="R213" s="48"/>
      <c r="S213" s="49"/>
      <c r="T213" s="50"/>
      <c r="U213" s="51"/>
      <c r="V213" s="48"/>
      <c r="W213" s="52"/>
      <c r="X213" s="53"/>
      <c r="Y213" s="53"/>
      <c r="Z213" s="53"/>
      <c r="AA213" s="53"/>
      <c r="AB213" s="48"/>
      <c r="AC213" s="53"/>
    </row>
    <row r="214" spans="1:29" ht="23.25" x14ac:dyDescent="0.25">
      <c r="A214" s="128">
        <v>110185</v>
      </c>
      <c r="B214" s="130">
        <v>185</v>
      </c>
      <c r="C214" s="48" t="s">
        <v>31</v>
      </c>
      <c r="D214" s="49">
        <v>7731</v>
      </c>
      <c r="E214" s="48">
        <v>10</v>
      </c>
      <c r="F214" s="48">
        <v>31</v>
      </c>
      <c r="G214" s="48">
        <v>10</v>
      </c>
      <c r="H214" s="48">
        <v>22</v>
      </c>
      <c r="I214" s="48">
        <v>1</v>
      </c>
      <c r="J214" s="48">
        <v>65</v>
      </c>
      <c r="K214" s="45">
        <v>8965</v>
      </c>
      <c r="L214" s="44">
        <v>8965</v>
      </c>
      <c r="M214" s="44"/>
      <c r="N214" s="45"/>
      <c r="O214" s="45"/>
      <c r="P214" s="45"/>
      <c r="Q214" s="129"/>
      <c r="R214" s="48"/>
      <c r="S214" s="49"/>
      <c r="T214" s="50"/>
      <c r="U214" s="51"/>
      <c r="V214" s="48"/>
      <c r="W214" s="52"/>
      <c r="X214" s="53"/>
      <c r="Y214" s="53"/>
      <c r="Z214" s="53"/>
      <c r="AA214" s="53"/>
      <c r="AB214" s="48"/>
      <c r="AC214" s="53"/>
    </row>
    <row r="215" spans="1:29" ht="23.25" x14ac:dyDescent="0.25">
      <c r="A215" s="128">
        <v>110186</v>
      </c>
      <c r="B215" s="130">
        <v>186</v>
      </c>
      <c r="C215" s="48" t="s">
        <v>31</v>
      </c>
      <c r="D215" s="49">
        <v>3380</v>
      </c>
      <c r="E215" s="48">
        <v>4</v>
      </c>
      <c r="F215" s="48">
        <v>80</v>
      </c>
      <c r="G215" s="48">
        <v>10</v>
      </c>
      <c r="H215" s="48">
        <v>24</v>
      </c>
      <c r="I215" s="48">
        <v>0</v>
      </c>
      <c r="J215" s="48">
        <v>7</v>
      </c>
      <c r="K215" s="45">
        <v>9607</v>
      </c>
      <c r="L215" s="44">
        <v>9607</v>
      </c>
      <c r="M215" s="44"/>
      <c r="N215" s="45"/>
      <c r="O215" s="45"/>
      <c r="P215" s="45"/>
      <c r="Q215" s="129"/>
      <c r="R215" s="48"/>
      <c r="S215" s="49"/>
      <c r="T215" s="50"/>
      <c r="U215" s="51"/>
      <c r="V215" s="48"/>
      <c r="W215" s="52"/>
      <c r="X215" s="53"/>
      <c r="Y215" s="53"/>
      <c r="Z215" s="53"/>
      <c r="AA215" s="53"/>
      <c r="AB215" s="48"/>
      <c r="AC215" s="53"/>
    </row>
    <row r="216" spans="1:29" ht="23.25" x14ac:dyDescent="0.25">
      <c r="A216" s="128">
        <v>110187</v>
      </c>
      <c r="B216" s="130">
        <v>187</v>
      </c>
      <c r="C216" s="48" t="s">
        <v>31</v>
      </c>
      <c r="D216" s="49">
        <v>11186</v>
      </c>
      <c r="E216" s="48">
        <v>177</v>
      </c>
      <c r="F216" s="48">
        <v>86</v>
      </c>
      <c r="G216" s="48">
        <v>10</v>
      </c>
      <c r="H216" s="48">
        <v>0</v>
      </c>
      <c r="I216" s="48">
        <v>2</v>
      </c>
      <c r="J216" s="48">
        <v>15</v>
      </c>
      <c r="K216" s="45">
        <v>215</v>
      </c>
      <c r="L216" s="44"/>
      <c r="M216" s="44"/>
      <c r="N216" s="45"/>
      <c r="O216" s="45">
        <v>215</v>
      </c>
      <c r="P216" s="45"/>
      <c r="Q216" s="129"/>
      <c r="R216" s="48"/>
      <c r="S216" s="49"/>
      <c r="T216" s="50"/>
      <c r="U216" s="51"/>
      <c r="V216" s="48"/>
      <c r="W216" s="52"/>
      <c r="X216" s="53"/>
      <c r="Y216" s="53"/>
      <c r="Z216" s="53"/>
      <c r="AA216" s="53"/>
      <c r="AB216" s="48"/>
      <c r="AC216" s="53"/>
    </row>
    <row r="217" spans="1:29" ht="23.25" x14ac:dyDescent="0.25">
      <c r="A217" s="128">
        <v>110188</v>
      </c>
      <c r="B217" s="130">
        <v>188</v>
      </c>
      <c r="C217" s="48" t="s">
        <v>31</v>
      </c>
      <c r="D217" s="49">
        <v>11070</v>
      </c>
      <c r="E217" s="48">
        <v>178</v>
      </c>
      <c r="F217" s="48">
        <v>70</v>
      </c>
      <c r="G217" s="48">
        <v>10</v>
      </c>
      <c r="H217" s="48">
        <v>0</v>
      </c>
      <c r="I217" s="48">
        <v>1</v>
      </c>
      <c r="J217" s="48">
        <v>83</v>
      </c>
      <c r="K217" s="45">
        <v>183</v>
      </c>
      <c r="L217" s="44"/>
      <c r="M217" s="44">
        <v>183</v>
      </c>
      <c r="N217" s="45"/>
      <c r="O217" s="45"/>
      <c r="P217" s="45"/>
      <c r="Q217" s="129">
        <v>110188</v>
      </c>
      <c r="R217" s="48">
        <v>101</v>
      </c>
      <c r="S217" s="49">
        <v>59</v>
      </c>
      <c r="T217" s="50" t="s">
        <v>430</v>
      </c>
      <c r="U217" s="51" t="s">
        <v>51</v>
      </c>
      <c r="V217" s="48" t="s">
        <v>52</v>
      </c>
      <c r="W217" s="52">
        <v>360</v>
      </c>
      <c r="X217" s="53"/>
      <c r="Y217" s="53">
        <v>360</v>
      </c>
      <c r="Z217" s="53"/>
      <c r="AA217" s="53"/>
      <c r="AB217" s="48">
        <v>23</v>
      </c>
      <c r="AC217" s="53"/>
    </row>
    <row r="218" spans="1:29" ht="23.25" x14ac:dyDescent="0.25">
      <c r="A218" s="128">
        <v>110189</v>
      </c>
      <c r="B218" s="130">
        <v>189</v>
      </c>
      <c r="C218" s="48" t="s">
        <v>91</v>
      </c>
      <c r="D218" s="49"/>
      <c r="E218" s="48">
        <v>176</v>
      </c>
      <c r="F218" s="48"/>
      <c r="G218" s="48">
        <v>10</v>
      </c>
      <c r="H218" s="48">
        <v>0</v>
      </c>
      <c r="I218" s="48">
        <v>2</v>
      </c>
      <c r="J218" s="48">
        <v>16</v>
      </c>
      <c r="K218" s="45">
        <v>216</v>
      </c>
      <c r="L218" s="44"/>
      <c r="M218" s="44"/>
      <c r="N218" s="45"/>
      <c r="O218" s="45">
        <v>216</v>
      </c>
      <c r="P218" s="45"/>
      <c r="Q218" s="129"/>
      <c r="R218" s="48"/>
      <c r="S218" s="49"/>
      <c r="T218" s="50"/>
      <c r="U218" s="51"/>
      <c r="V218" s="48"/>
      <c r="W218" s="52"/>
      <c r="X218" s="53"/>
      <c r="Y218" s="53"/>
      <c r="Z218" s="53"/>
      <c r="AA218" s="53"/>
      <c r="AB218" s="48"/>
      <c r="AC218" s="53"/>
    </row>
    <row r="219" spans="1:29" ht="23.25" x14ac:dyDescent="0.25">
      <c r="A219" s="128">
        <v>110190</v>
      </c>
      <c r="B219" s="130">
        <v>190</v>
      </c>
      <c r="C219" s="48" t="s">
        <v>91</v>
      </c>
      <c r="D219" s="49"/>
      <c r="E219" s="48">
        <v>9</v>
      </c>
      <c r="F219" s="48"/>
      <c r="G219" s="48">
        <v>10</v>
      </c>
      <c r="H219" s="48">
        <v>5</v>
      </c>
      <c r="I219" s="48">
        <v>0</v>
      </c>
      <c r="J219" s="48">
        <v>0</v>
      </c>
      <c r="K219" s="45">
        <v>2000</v>
      </c>
      <c r="L219" s="44">
        <v>2000</v>
      </c>
      <c r="M219" s="44"/>
      <c r="N219" s="45"/>
      <c r="O219" s="45"/>
      <c r="P219" s="45"/>
      <c r="Q219" s="129"/>
      <c r="R219" s="48"/>
      <c r="S219" s="49"/>
      <c r="T219" s="50"/>
      <c r="U219" s="51"/>
      <c r="V219" s="48"/>
      <c r="W219" s="52"/>
      <c r="X219" s="53"/>
      <c r="Y219" s="53"/>
      <c r="Z219" s="53"/>
      <c r="AA219" s="53"/>
      <c r="AB219" s="48"/>
      <c r="AC219" s="53"/>
    </row>
    <row r="220" spans="1:29" ht="23.25" x14ac:dyDescent="0.25">
      <c r="A220" s="128">
        <v>110191</v>
      </c>
      <c r="B220" s="130">
        <v>191</v>
      </c>
      <c r="C220" s="48" t="s">
        <v>33</v>
      </c>
      <c r="D220" s="49"/>
      <c r="E220" s="48"/>
      <c r="F220" s="48"/>
      <c r="G220" s="48">
        <v>10</v>
      </c>
      <c r="H220" s="48">
        <v>0</v>
      </c>
      <c r="I220" s="48">
        <v>1</v>
      </c>
      <c r="J220" s="48">
        <v>50</v>
      </c>
      <c r="K220" s="45">
        <v>150</v>
      </c>
      <c r="L220" s="44"/>
      <c r="M220" s="44"/>
      <c r="N220" s="45"/>
      <c r="O220" s="45">
        <v>150</v>
      </c>
      <c r="P220" s="45"/>
      <c r="Q220" s="129"/>
      <c r="R220" s="48"/>
      <c r="S220" s="49"/>
      <c r="T220" s="50"/>
      <c r="U220" s="51"/>
      <c r="V220" s="48"/>
      <c r="W220" s="52"/>
      <c r="X220" s="53"/>
      <c r="Y220" s="53"/>
      <c r="Z220" s="53"/>
      <c r="AA220" s="53"/>
      <c r="AB220" s="48"/>
      <c r="AC220" s="53"/>
    </row>
    <row r="221" spans="1:29" ht="23.25" x14ac:dyDescent="0.25">
      <c r="A221" s="128">
        <v>110192</v>
      </c>
      <c r="B221" s="130">
        <v>192</v>
      </c>
      <c r="C221" s="48" t="s">
        <v>31</v>
      </c>
      <c r="D221" s="49">
        <v>3473</v>
      </c>
      <c r="E221" s="48">
        <v>4</v>
      </c>
      <c r="F221" s="48">
        <v>73</v>
      </c>
      <c r="G221" s="48">
        <v>10</v>
      </c>
      <c r="H221" s="48">
        <v>10</v>
      </c>
      <c r="I221" s="48">
        <v>0</v>
      </c>
      <c r="J221" s="48">
        <v>60</v>
      </c>
      <c r="K221" s="45">
        <v>4060</v>
      </c>
      <c r="L221" s="44">
        <v>3600</v>
      </c>
      <c r="M221" s="44">
        <v>460</v>
      </c>
      <c r="N221" s="45"/>
      <c r="O221" s="45"/>
      <c r="P221" s="45"/>
      <c r="Q221" s="129">
        <v>110192</v>
      </c>
      <c r="R221" s="48">
        <v>102</v>
      </c>
      <c r="S221" s="49">
        <v>55</v>
      </c>
      <c r="T221" s="50" t="s">
        <v>430</v>
      </c>
      <c r="U221" s="51" t="s">
        <v>51</v>
      </c>
      <c r="V221" s="48" t="s">
        <v>52</v>
      </c>
      <c r="W221" s="52">
        <v>128</v>
      </c>
      <c r="X221" s="53"/>
      <c r="Y221" s="53">
        <v>128</v>
      </c>
      <c r="Z221" s="53"/>
      <c r="AA221" s="53"/>
      <c r="AB221" s="48">
        <v>10</v>
      </c>
      <c r="AC221" s="53" t="s">
        <v>130</v>
      </c>
    </row>
    <row r="222" spans="1:29" ht="23.25" x14ac:dyDescent="0.25">
      <c r="A222" s="128"/>
      <c r="B222" s="130"/>
      <c r="C222" s="48"/>
      <c r="D222" s="49"/>
      <c r="E222" s="48"/>
      <c r="F222" s="48"/>
      <c r="G222" s="48"/>
      <c r="H222" s="48"/>
      <c r="I222" s="48"/>
      <c r="J222" s="48"/>
      <c r="K222" s="45"/>
      <c r="L222" s="44"/>
      <c r="M222" s="44"/>
      <c r="N222" s="45"/>
      <c r="O222" s="45"/>
      <c r="P222" s="45"/>
      <c r="Q222" s="129">
        <v>110192</v>
      </c>
      <c r="R222" s="48">
        <v>103</v>
      </c>
      <c r="S222" s="49"/>
      <c r="T222" s="50" t="s">
        <v>41</v>
      </c>
      <c r="U222" s="51" t="s">
        <v>36</v>
      </c>
      <c r="V222" s="48" t="s">
        <v>42</v>
      </c>
      <c r="W222" s="52">
        <v>49</v>
      </c>
      <c r="X222" s="53"/>
      <c r="Y222" s="53"/>
      <c r="Z222" s="53">
        <v>49</v>
      </c>
      <c r="AA222" s="53"/>
      <c r="AB222" s="48">
        <v>5</v>
      </c>
      <c r="AC222" s="53"/>
    </row>
    <row r="223" spans="1:29" ht="23.25" x14ac:dyDescent="0.25">
      <c r="A223" s="128"/>
      <c r="B223" s="130"/>
      <c r="C223" s="48"/>
      <c r="D223" s="49"/>
      <c r="E223" s="48"/>
      <c r="F223" s="48"/>
      <c r="G223" s="48"/>
      <c r="H223" s="48"/>
      <c r="I223" s="48"/>
      <c r="J223" s="48"/>
      <c r="K223" s="45"/>
      <c r="L223" s="44"/>
      <c r="M223" s="44"/>
      <c r="N223" s="45"/>
      <c r="O223" s="45"/>
      <c r="P223" s="45"/>
      <c r="Q223" s="129">
        <v>110192</v>
      </c>
      <c r="R223" s="48">
        <v>104</v>
      </c>
      <c r="S223" s="49"/>
      <c r="T223" s="50" t="s">
        <v>152</v>
      </c>
      <c r="U223" s="51" t="s">
        <v>36</v>
      </c>
      <c r="V223" s="48" t="s">
        <v>42</v>
      </c>
      <c r="W223" s="52">
        <v>9</v>
      </c>
      <c r="X223" s="53"/>
      <c r="Y223" s="53"/>
      <c r="Z223" s="53">
        <v>9</v>
      </c>
      <c r="AA223" s="53"/>
      <c r="AB223" s="48">
        <v>10</v>
      </c>
      <c r="AC223" s="53" t="s">
        <v>377</v>
      </c>
    </row>
    <row r="224" spans="1:29" ht="23.25" x14ac:dyDescent="0.25">
      <c r="A224" s="128">
        <v>110193</v>
      </c>
      <c r="B224" s="130">
        <v>193</v>
      </c>
      <c r="C224" s="48" t="s">
        <v>31</v>
      </c>
      <c r="D224" s="49">
        <v>2971</v>
      </c>
      <c r="E224" s="48">
        <v>19</v>
      </c>
      <c r="F224" s="48">
        <v>71</v>
      </c>
      <c r="G224" s="48">
        <v>10</v>
      </c>
      <c r="H224" s="48">
        <v>32</v>
      </c>
      <c r="I224" s="48">
        <v>1</v>
      </c>
      <c r="J224" s="48">
        <v>86</v>
      </c>
      <c r="K224" s="45">
        <v>12986</v>
      </c>
      <c r="L224" s="44">
        <v>12986</v>
      </c>
      <c r="M224" s="44"/>
      <c r="N224" s="45"/>
      <c r="O224" s="45"/>
      <c r="P224" s="45"/>
      <c r="Q224" s="129"/>
      <c r="R224" s="48"/>
      <c r="S224" s="49"/>
      <c r="T224" s="50"/>
      <c r="U224" s="51"/>
      <c r="V224" s="48"/>
      <c r="W224" s="52"/>
      <c r="X224" s="53"/>
      <c r="Y224" s="53"/>
      <c r="Z224" s="53"/>
      <c r="AA224" s="53"/>
      <c r="AB224" s="48"/>
      <c r="AC224" s="53"/>
    </row>
    <row r="225" spans="1:29" ht="23.25" x14ac:dyDescent="0.25">
      <c r="A225" s="128">
        <v>110194</v>
      </c>
      <c r="B225" s="130">
        <v>194</v>
      </c>
      <c r="C225" s="48" t="s">
        <v>33</v>
      </c>
      <c r="D225" s="49"/>
      <c r="E225" s="48"/>
      <c r="F225" s="48"/>
      <c r="G225" s="48">
        <v>10</v>
      </c>
      <c r="H225" s="48">
        <v>0</v>
      </c>
      <c r="I225" s="48">
        <v>2</v>
      </c>
      <c r="J225" s="48">
        <v>0</v>
      </c>
      <c r="K225" s="45">
        <v>200</v>
      </c>
      <c r="L225" s="44"/>
      <c r="M225" s="44">
        <v>200</v>
      </c>
      <c r="N225" s="45"/>
      <c r="O225" s="45"/>
      <c r="P225" s="45"/>
      <c r="Q225" s="129">
        <v>110194</v>
      </c>
      <c r="R225" s="48">
        <v>105</v>
      </c>
      <c r="S225" s="49" t="s">
        <v>714</v>
      </c>
      <c r="T225" s="50" t="s">
        <v>430</v>
      </c>
      <c r="U225" s="51" t="s">
        <v>51</v>
      </c>
      <c r="V225" s="48" t="s">
        <v>52</v>
      </c>
      <c r="W225" s="52">
        <v>756</v>
      </c>
      <c r="X225" s="53"/>
      <c r="Y225" s="53">
        <v>756</v>
      </c>
      <c r="Z225" s="53"/>
      <c r="AA225" s="53"/>
      <c r="AB225" s="48">
        <v>30</v>
      </c>
      <c r="AC225" s="53"/>
    </row>
    <row r="226" spans="1:29" ht="23.25" x14ac:dyDescent="0.25">
      <c r="A226" s="128"/>
      <c r="B226" s="130"/>
      <c r="C226" s="48"/>
      <c r="D226" s="49"/>
      <c r="E226" s="48"/>
      <c r="F226" s="48"/>
      <c r="G226" s="48"/>
      <c r="H226" s="48"/>
      <c r="I226" s="48"/>
      <c r="J226" s="48"/>
      <c r="K226" s="45"/>
      <c r="L226" s="44"/>
      <c r="M226" s="44"/>
      <c r="N226" s="45"/>
      <c r="O226" s="45"/>
      <c r="P226" s="45"/>
      <c r="Q226" s="129">
        <v>110194</v>
      </c>
      <c r="R226" s="48">
        <v>106</v>
      </c>
      <c r="S226" s="49"/>
      <c r="T226" s="50" t="s">
        <v>41</v>
      </c>
      <c r="U226" s="51" t="s">
        <v>36</v>
      </c>
      <c r="V226" s="48" t="s">
        <v>42</v>
      </c>
      <c r="W226" s="52">
        <v>48</v>
      </c>
      <c r="X226" s="53"/>
      <c r="Y226" s="53"/>
      <c r="Z226" s="53">
        <v>48</v>
      </c>
      <c r="AA226" s="53"/>
      <c r="AB226" s="48">
        <v>20</v>
      </c>
      <c r="AC226" s="53"/>
    </row>
    <row r="227" spans="1:29" ht="23.25" x14ac:dyDescent="0.25">
      <c r="A227" s="128"/>
      <c r="B227" s="130"/>
      <c r="C227" s="48"/>
      <c r="D227" s="49"/>
      <c r="E227" s="48"/>
      <c r="F227" s="48"/>
      <c r="G227" s="48"/>
      <c r="H227" s="48"/>
      <c r="I227" s="48"/>
      <c r="J227" s="48"/>
      <c r="K227" s="45"/>
      <c r="L227" s="44"/>
      <c r="M227" s="44"/>
      <c r="N227" s="45"/>
      <c r="O227" s="45"/>
      <c r="P227" s="45"/>
      <c r="Q227" s="129">
        <v>110194</v>
      </c>
      <c r="R227" s="48">
        <v>107</v>
      </c>
      <c r="S227" s="49"/>
      <c r="T227" s="50" t="s">
        <v>152</v>
      </c>
      <c r="U227" s="51" t="s">
        <v>36</v>
      </c>
      <c r="V227" s="48" t="s">
        <v>42</v>
      </c>
      <c r="W227" s="52">
        <v>16</v>
      </c>
      <c r="X227" s="53"/>
      <c r="Y227" s="53"/>
      <c r="Z227" s="53">
        <v>16</v>
      </c>
      <c r="AA227" s="53"/>
      <c r="AB227" s="48">
        <v>20</v>
      </c>
      <c r="AC227" s="53" t="s">
        <v>377</v>
      </c>
    </row>
    <row r="228" spans="1:29" ht="23.25" x14ac:dyDescent="0.25">
      <c r="A228" s="128">
        <v>110195</v>
      </c>
      <c r="B228" s="130">
        <v>195</v>
      </c>
      <c r="C228" s="48" t="s">
        <v>33</v>
      </c>
      <c r="D228" s="49"/>
      <c r="E228" s="48"/>
      <c r="F228" s="48"/>
      <c r="G228" s="48">
        <v>10</v>
      </c>
      <c r="H228" s="48">
        <v>0</v>
      </c>
      <c r="I228" s="48">
        <v>1</v>
      </c>
      <c r="J228" s="48">
        <v>0</v>
      </c>
      <c r="K228" s="45">
        <v>100</v>
      </c>
      <c r="L228" s="44"/>
      <c r="M228" s="44">
        <v>100</v>
      </c>
      <c r="N228" s="45"/>
      <c r="O228" s="45"/>
      <c r="P228" s="45"/>
      <c r="Q228" s="129">
        <v>110195</v>
      </c>
      <c r="R228" s="48">
        <v>108</v>
      </c>
      <c r="S228" s="49">
        <v>47</v>
      </c>
      <c r="T228" s="50" t="s">
        <v>430</v>
      </c>
      <c r="U228" s="51" t="s">
        <v>36</v>
      </c>
      <c r="V228" s="48" t="s">
        <v>37</v>
      </c>
      <c r="W228" s="52">
        <v>144</v>
      </c>
      <c r="X228" s="53"/>
      <c r="Y228" s="53">
        <v>144</v>
      </c>
      <c r="Z228" s="53"/>
      <c r="AA228" s="53"/>
      <c r="AB228" s="48">
        <v>34</v>
      </c>
      <c r="AC228" s="53"/>
    </row>
    <row r="229" spans="1:29" ht="23.25" x14ac:dyDescent="0.25">
      <c r="A229" s="128">
        <v>110196</v>
      </c>
      <c r="B229" s="130">
        <v>196</v>
      </c>
      <c r="C229" s="48" t="s">
        <v>91</v>
      </c>
      <c r="D229" s="49"/>
      <c r="E229" s="48">
        <v>9</v>
      </c>
      <c r="F229" s="48"/>
      <c r="G229" s="48">
        <v>10</v>
      </c>
      <c r="H229" s="48">
        <v>5</v>
      </c>
      <c r="I229" s="48">
        <v>0</v>
      </c>
      <c r="J229" s="48">
        <v>22</v>
      </c>
      <c r="K229" s="45">
        <v>2022</v>
      </c>
      <c r="L229" s="44">
        <v>2022</v>
      </c>
      <c r="M229" s="44"/>
      <c r="N229" s="45"/>
      <c r="O229" s="45"/>
      <c r="P229" s="45"/>
      <c r="Q229" s="129"/>
      <c r="R229" s="48"/>
      <c r="S229" s="49"/>
      <c r="T229" s="50"/>
      <c r="U229" s="51"/>
      <c r="V229" s="48"/>
      <c r="W229" s="52"/>
      <c r="X229" s="53"/>
      <c r="Y229" s="53"/>
      <c r="Z229" s="53"/>
      <c r="AA229" s="53"/>
      <c r="AB229" s="48"/>
      <c r="AC229" s="53"/>
    </row>
    <row r="230" spans="1:29" ht="23.25" x14ac:dyDescent="0.25">
      <c r="A230" s="128">
        <v>110197</v>
      </c>
      <c r="B230" s="130">
        <v>197</v>
      </c>
      <c r="C230" s="48" t="s">
        <v>31</v>
      </c>
      <c r="D230" s="49">
        <v>5088</v>
      </c>
      <c r="E230" s="48">
        <v>3</v>
      </c>
      <c r="F230" s="48">
        <v>88</v>
      </c>
      <c r="G230" s="48">
        <v>10</v>
      </c>
      <c r="H230" s="48">
        <v>5</v>
      </c>
      <c r="I230" s="48">
        <v>1</v>
      </c>
      <c r="J230" s="48">
        <v>37</v>
      </c>
      <c r="K230" s="45">
        <v>2137</v>
      </c>
      <c r="L230" s="44">
        <v>2137</v>
      </c>
      <c r="M230" s="44"/>
      <c r="N230" s="45"/>
      <c r="O230" s="45"/>
      <c r="P230" s="45"/>
      <c r="Q230" s="129"/>
      <c r="R230" s="48"/>
      <c r="S230" s="49"/>
      <c r="T230" s="50"/>
      <c r="U230" s="51"/>
      <c r="V230" s="48"/>
      <c r="W230" s="52"/>
      <c r="X230" s="53"/>
      <c r="Y230" s="53"/>
      <c r="Z230" s="53"/>
      <c r="AA230" s="53"/>
      <c r="AB230" s="48"/>
      <c r="AC230" s="53"/>
    </row>
    <row r="231" spans="1:29" ht="23.25" x14ac:dyDescent="0.25">
      <c r="A231" s="128">
        <v>110198</v>
      </c>
      <c r="B231" s="130">
        <v>198</v>
      </c>
      <c r="C231" s="48" t="s">
        <v>33</v>
      </c>
      <c r="D231" s="49"/>
      <c r="E231" s="48"/>
      <c r="F231" s="48"/>
      <c r="G231" s="48">
        <v>10</v>
      </c>
      <c r="H231" s="48">
        <v>1</v>
      </c>
      <c r="I231" s="48">
        <v>0</v>
      </c>
      <c r="J231" s="48">
        <v>0</v>
      </c>
      <c r="K231" s="45">
        <v>400</v>
      </c>
      <c r="L231" s="44"/>
      <c r="M231" s="44">
        <v>400</v>
      </c>
      <c r="N231" s="45"/>
      <c r="O231" s="45"/>
      <c r="P231" s="45"/>
      <c r="Q231" s="129">
        <v>110198</v>
      </c>
      <c r="R231" s="48">
        <v>109</v>
      </c>
      <c r="S231" s="49">
        <v>43</v>
      </c>
      <c r="T231" s="50" t="s">
        <v>430</v>
      </c>
      <c r="U231" s="51" t="s">
        <v>36</v>
      </c>
      <c r="V231" s="48" t="s">
        <v>37</v>
      </c>
      <c r="W231" s="52">
        <v>80</v>
      </c>
      <c r="X231" s="53"/>
      <c r="Y231" s="53">
        <v>80</v>
      </c>
      <c r="Z231" s="53"/>
      <c r="AA231" s="53"/>
      <c r="AB231" s="48">
        <v>20</v>
      </c>
      <c r="AC231" s="132"/>
    </row>
    <row r="232" spans="1:29" ht="23.25" x14ac:dyDescent="0.25">
      <c r="A232" s="128">
        <v>110199</v>
      </c>
      <c r="B232" s="130">
        <v>199</v>
      </c>
      <c r="C232" s="48" t="s">
        <v>33</v>
      </c>
      <c r="D232" s="49"/>
      <c r="E232" s="48"/>
      <c r="F232" s="48"/>
      <c r="G232" s="48">
        <v>10</v>
      </c>
      <c r="H232" s="48">
        <v>1</v>
      </c>
      <c r="I232" s="48">
        <v>0</v>
      </c>
      <c r="J232" s="48">
        <v>0</v>
      </c>
      <c r="K232" s="45">
        <v>400</v>
      </c>
      <c r="L232" s="44"/>
      <c r="M232" s="44"/>
      <c r="N232" s="45"/>
      <c r="O232" s="45">
        <v>400</v>
      </c>
      <c r="P232" s="45"/>
      <c r="Q232" s="129"/>
      <c r="R232" s="48"/>
      <c r="S232" s="49"/>
      <c r="T232" s="50"/>
      <c r="U232" s="51"/>
      <c r="V232" s="48"/>
      <c r="W232" s="52"/>
      <c r="X232" s="53"/>
      <c r="Y232" s="53"/>
      <c r="Z232" s="53"/>
      <c r="AA232" s="53"/>
      <c r="AB232" s="48"/>
      <c r="AC232" s="53"/>
    </row>
    <row r="233" spans="1:29" ht="23.25" x14ac:dyDescent="0.25">
      <c r="A233" s="128">
        <v>110200</v>
      </c>
      <c r="B233" s="130">
        <v>200</v>
      </c>
      <c r="C233" s="48" t="s">
        <v>31</v>
      </c>
      <c r="D233" s="49">
        <v>9881</v>
      </c>
      <c r="E233" s="48">
        <v>9</v>
      </c>
      <c r="F233" s="48">
        <v>81</v>
      </c>
      <c r="G233" s="48">
        <v>18</v>
      </c>
      <c r="H233" s="48">
        <v>14</v>
      </c>
      <c r="I233" s="48">
        <v>1</v>
      </c>
      <c r="J233" s="48">
        <v>18</v>
      </c>
      <c r="K233" s="45">
        <v>5718</v>
      </c>
      <c r="L233" s="44">
        <v>5718</v>
      </c>
      <c r="M233" s="44"/>
      <c r="N233" s="45"/>
      <c r="O233" s="45"/>
      <c r="P233" s="45"/>
      <c r="Q233" s="129"/>
      <c r="R233" s="48"/>
      <c r="S233" s="49"/>
      <c r="T233" s="50"/>
      <c r="U233" s="51"/>
      <c r="V233" s="48"/>
      <c r="W233" s="52"/>
      <c r="X233" s="53"/>
      <c r="Y233" s="53"/>
      <c r="Z233" s="53"/>
      <c r="AA233" s="53"/>
      <c r="AB233" s="48"/>
      <c r="AC233" s="53"/>
    </row>
    <row r="234" spans="1:29" ht="23.25" x14ac:dyDescent="0.25">
      <c r="A234" s="128">
        <v>110201</v>
      </c>
      <c r="B234" s="130">
        <v>201</v>
      </c>
      <c r="C234" s="48" t="s">
        <v>31</v>
      </c>
      <c r="D234" s="49">
        <v>9880</v>
      </c>
      <c r="E234" s="48">
        <v>3</v>
      </c>
      <c r="F234" s="48">
        <v>80</v>
      </c>
      <c r="G234" s="48">
        <v>18</v>
      </c>
      <c r="H234" s="48">
        <v>5</v>
      </c>
      <c r="I234" s="48">
        <v>1</v>
      </c>
      <c r="J234" s="48">
        <v>24</v>
      </c>
      <c r="K234" s="45">
        <v>2124</v>
      </c>
      <c r="L234" s="44">
        <v>2124</v>
      </c>
      <c r="M234" s="44"/>
      <c r="N234" s="45"/>
      <c r="O234" s="45"/>
      <c r="P234" s="45"/>
      <c r="Q234" s="129"/>
      <c r="R234" s="48"/>
      <c r="S234" s="49"/>
      <c r="T234" s="50"/>
      <c r="U234" s="51"/>
      <c r="V234" s="48"/>
      <c r="W234" s="52"/>
      <c r="X234" s="53"/>
      <c r="Y234" s="53"/>
      <c r="Z234" s="53"/>
      <c r="AA234" s="53"/>
      <c r="AB234" s="48"/>
      <c r="AC234" s="53"/>
    </row>
    <row r="235" spans="1:29" ht="23.25" x14ac:dyDescent="0.25">
      <c r="A235" s="128">
        <v>110202</v>
      </c>
      <c r="B235" s="130">
        <v>202</v>
      </c>
      <c r="C235" s="48" t="s">
        <v>33</v>
      </c>
      <c r="D235" s="49"/>
      <c r="E235" s="48"/>
      <c r="F235" s="48"/>
      <c r="G235" s="48">
        <v>10</v>
      </c>
      <c r="H235" s="48">
        <v>0</v>
      </c>
      <c r="I235" s="48">
        <v>0</v>
      </c>
      <c r="J235" s="48">
        <v>50</v>
      </c>
      <c r="K235" s="45">
        <v>50</v>
      </c>
      <c r="L235" s="44"/>
      <c r="M235" s="44">
        <v>50</v>
      </c>
      <c r="N235" s="45"/>
      <c r="O235" s="45"/>
      <c r="P235" s="45"/>
      <c r="Q235" s="129">
        <v>110202</v>
      </c>
      <c r="R235" s="48">
        <v>110</v>
      </c>
      <c r="S235" s="49">
        <v>38</v>
      </c>
      <c r="T235" s="50" t="s">
        <v>430</v>
      </c>
      <c r="U235" s="51" t="s">
        <v>51</v>
      </c>
      <c r="V235" s="48" t="s">
        <v>52</v>
      </c>
      <c r="W235" s="52">
        <v>256</v>
      </c>
      <c r="X235" s="53"/>
      <c r="Y235" s="53">
        <v>256</v>
      </c>
      <c r="Z235" s="53"/>
      <c r="AA235" s="53"/>
      <c r="AB235" s="48">
        <v>12</v>
      </c>
      <c r="AC235" s="53"/>
    </row>
    <row r="236" spans="1:29" ht="23.25" x14ac:dyDescent="0.25">
      <c r="A236" s="128">
        <v>110203</v>
      </c>
      <c r="B236" s="130">
        <v>203</v>
      </c>
      <c r="C236" s="48" t="s">
        <v>91</v>
      </c>
      <c r="D236" s="49"/>
      <c r="E236" s="48"/>
      <c r="F236" s="48">
        <v>190</v>
      </c>
      <c r="G236" s="48">
        <v>10</v>
      </c>
      <c r="H236" s="48">
        <v>0</v>
      </c>
      <c r="I236" s="48">
        <v>1</v>
      </c>
      <c r="J236" s="48">
        <v>9</v>
      </c>
      <c r="K236" s="45">
        <v>109</v>
      </c>
      <c r="L236" s="44"/>
      <c r="M236" s="44">
        <v>109</v>
      </c>
      <c r="N236" s="45"/>
      <c r="O236" s="45"/>
      <c r="P236" s="45"/>
      <c r="Q236" s="129">
        <v>110203</v>
      </c>
      <c r="R236" s="48">
        <v>111</v>
      </c>
      <c r="S236" s="49">
        <v>35</v>
      </c>
      <c r="T236" s="50" t="s">
        <v>430</v>
      </c>
      <c r="U236" s="51" t="s">
        <v>36</v>
      </c>
      <c r="V236" s="48" t="s">
        <v>37</v>
      </c>
      <c r="W236" s="52">
        <v>9</v>
      </c>
      <c r="X236" s="53"/>
      <c r="Y236" s="53">
        <v>9</v>
      </c>
      <c r="Z236" s="53"/>
      <c r="AA236" s="53"/>
      <c r="AB236" s="48">
        <v>16</v>
      </c>
      <c r="AC236" s="53"/>
    </row>
    <row r="237" spans="1:29" ht="23.25" x14ac:dyDescent="0.25">
      <c r="A237" s="128">
        <v>110204</v>
      </c>
      <c r="B237" s="130">
        <v>204</v>
      </c>
      <c r="C237" s="48" t="s">
        <v>31</v>
      </c>
      <c r="D237" s="49">
        <v>3467</v>
      </c>
      <c r="E237" s="48">
        <v>3</v>
      </c>
      <c r="F237" s="48">
        <v>67</v>
      </c>
      <c r="G237" s="48">
        <v>10</v>
      </c>
      <c r="H237" s="48">
        <v>25</v>
      </c>
      <c r="I237" s="48">
        <v>3</v>
      </c>
      <c r="J237" s="48">
        <v>82</v>
      </c>
      <c r="K237" s="45">
        <v>10382</v>
      </c>
      <c r="L237" s="44">
        <v>10382</v>
      </c>
      <c r="M237" s="44"/>
      <c r="N237" s="45"/>
      <c r="O237" s="45"/>
      <c r="P237" s="45"/>
      <c r="Q237" s="129"/>
      <c r="R237" s="48"/>
      <c r="S237" s="49"/>
      <c r="T237" s="50"/>
      <c r="U237" s="51"/>
      <c r="V237" s="48"/>
      <c r="W237" s="52"/>
      <c r="X237" s="53"/>
      <c r="Y237" s="53"/>
      <c r="Z237" s="53"/>
      <c r="AA237" s="53"/>
      <c r="AB237" s="48"/>
      <c r="AC237" s="53" t="s">
        <v>45</v>
      </c>
    </row>
    <row r="238" spans="1:29" ht="23.25" x14ac:dyDescent="0.25">
      <c r="A238" s="128">
        <v>110205</v>
      </c>
      <c r="B238" s="130">
        <v>205</v>
      </c>
      <c r="C238" s="48" t="s">
        <v>91</v>
      </c>
      <c r="D238" s="49"/>
      <c r="E238" s="48"/>
      <c r="F238" s="48">
        <v>171</v>
      </c>
      <c r="G238" s="48">
        <v>10</v>
      </c>
      <c r="H238" s="48">
        <v>0</v>
      </c>
      <c r="I238" s="48">
        <v>1</v>
      </c>
      <c r="J238" s="48">
        <v>64</v>
      </c>
      <c r="K238" s="45">
        <v>164</v>
      </c>
      <c r="L238" s="44"/>
      <c r="M238" s="44">
        <v>164</v>
      </c>
      <c r="N238" s="45"/>
      <c r="O238" s="45"/>
      <c r="P238" s="45"/>
      <c r="Q238" s="129">
        <v>110205</v>
      </c>
      <c r="R238" s="48">
        <v>112</v>
      </c>
      <c r="S238" s="49">
        <v>33</v>
      </c>
      <c r="T238" s="50" t="s">
        <v>430</v>
      </c>
      <c r="U238" s="51" t="s">
        <v>36</v>
      </c>
      <c r="V238" s="48" t="s">
        <v>37</v>
      </c>
      <c r="W238" s="52">
        <v>336</v>
      </c>
      <c r="X238" s="53"/>
      <c r="Y238" s="53">
        <v>336</v>
      </c>
      <c r="Z238" s="53"/>
      <c r="AA238" s="53"/>
      <c r="AB238" s="48">
        <v>10</v>
      </c>
      <c r="AC238" s="53"/>
    </row>
    <row r="239" spans="1:29" ht="23.25" x14ac:dyDescent="0.25">
      <c r="A239" s="128">
        <v>110206</v>
      </c>
      <c r="B239" s="130">
        <v>206</v>
      </c>
      <c r="C239" s="48" t="s">
        <v>91</v>
      </c>
      <c r="D239" s="49"/>
      <c r="E239" s="48"/>
      <c r="F239" s="48">
        <v>2</v>
      </c>
      <c r="G239" s="48">
        <v>10</v>
      </c>
      <c r="H239" s="48">
        <v>7</v>
      </c>
      <c r="I239" s="48">
        <v>0</v>
      </c>
      <c r="J239" s="48">
        <v>0</v>
      </c>
      <c r="K239" s="45">
        <v>2800</v>
      </c>
      <c r="L239" s="44">
        <v>2800</v>
      </c>
      <c r="M239" s="44"/>
      <c r="N239" s="45"/>
      <c r="O239" s="45"/>
      <c r="P239" s="45"/>
      <c r="Q239" s="129"/>
      <c r="R239" s="48"/>
      <c r="S239" s="49"/>
      <c r="T239" s="50"/>
      <c r="U239" s="51"/>
      <c r="V239" s="48"/>
      <c r="W239" s="52"/>
      <c r="X239" s="53"/>
      <c r="Y239" s="53"/>
      <c r="Z239" s="53"/>
      <c r="AA239" s="53"/>
      <c r="AB239" s="48"/>
      <c r="AC239" s="53"/>
    </row>
    <row r="240" spans="1:29" ht="23.25" x14ac:dyDescent="0.25">
      <c r="A240" s="128">
        <v>110207</v>
      </c>
      <c r="B240" s="130">
        <v>207</v>
      </c>
      <c r="C240" s="48" t="s">
        <v>31</v>
      </c>
      <c r="D240" s="49">
        <v>7251</v>
      </c>
      <c r="E240" s="48">
        <v>8</v>
      </c>
      <c r="F240" s="48">
        <v>51</v>
      </c>
      <c r="G240" s="48">
        <v>10</v>
      </c>
      <c r="H240" s="48">
        <v>8</v>
      </c>
      <c r="I240" s="48">
        <v>3</v>
      </c>
      <c r="J240" s="48">
        <v>85</v>
      </c>
      <c r="K240" s="45">
        <v>3585</v>
      </c>
      <c r="L240" s="44">
        <v>3585</v>
      </c>
      <c r="M240" s="44"/>
      <c r="N240" s="45"/>
      <c r="O240" s="45"/>
      <c r="P240" s="45"/>
      <c r="Q240" s="129"/>
      <c r="R240" s="48"/>
      <c r="S240" s="49"/>
      <c r="T240" s="50"/>
      <c r="U240" s="51"/>
      <c r="V240" s="48"/>
      <c r="W240" s="52"/>
      <c r="X240" s="53"/>
      <c r="Y240" s="53"/>
      <c r="Z240" s="53"/>
      <c r="AA240" s="53"/>
      <c r="AB240" s="48"/>
      <c r="AC240" s="53"/>
    </row>
    <row r="241" spans="1:29" ht="23.25" x14ac:dyDescent="0.25">
      <c r="A241" s="128">
        <v>110208</v>
      </c>
      <c r="B241" s="130">
        <v>208</v>
      </c>
      <c r="C241" s="48" t="s">
        <v>33</v>
      </c>
      <c r="D241" s="49"/>
      <c r="E241" s="48"/>
      <c r="F241" s="48"/>
      <c r="G241" s="48">
        <v>10</v>
      </c>
      <c r="H241" s="48">
        <v>0</v>
      </c>
      <c r="I241" s="48">
        <v>1</v>
      </c>
      <c r="J241" s="48">
        <v>0</v>
      </c>
      <c r="K241" s="45">
        <v>100</v>
      </c>
      <c r="L241" s="44"/>
      <c r="M241" s="44">
        <v>100</v>
      </c>
      <c r="N241" s="45"/>
      <c r="O241" s="45"/>
      <c r="P241" s="45"/>
      <c r="Q241" s="129">
        <v>110208</v>
      </c>
      <c r="R241" s="48">
        <v>113</v>
      </c>
      <c r="S241" s="49" t="s">
        <v>715</v>
      </c>
      <c r="T241" s="50" t="s">
        <v>430</v>
      </c>
      <c r="U241" s="51" t="s">
        <v>36</v>
      </c>
      <c r="V241" s="48" t="s">
        <v>37</v>
      </c>
      <c r="W241" s="52">
        <v>152.25</v>
      </c>
      <c r="X241" s="53"/>
      <c r="Y241" s="53">
        <v>152.25</v>
      </c>
      <c r="Z241" s="53"/>
      <c r="AA241" s="53"/>
      <c r="AB241" s="48">
        <v>10</v>
      </c>
      <c r="AC241" s="53"/>
    </row>
    <row r="242" spans="1:29" ht="23.25" x14ac:dyDescent="0.25">
      <c r="A242" s="128">
        <v>110209</v>
      </c>
      <c r="B242" s="130">
        <v>209</v>
      </c>
      <c r="C242" s="48" t="s">
        <v>31</v>
      </c>
      <c r="D242" s="49">
        <v>9277</v>
      </c>
      <c r="E242" s="48">
        <v>2</v>
      </c>
      <c r="F242" s="48">
        <v>77</v>
      </c>
      <c r="G242" s="48">
        <v>10</v>
      </c>
      <c r="H242" s="48">
        <v>15</v>
      </c>
      <c r="I242" s="48">
        <v>2</v>
      </c>
      <c r="J242" s="48">
        <v>68</v>
      </c>
      <c r="K242" s="45">
        <v>6268</v>
      </c>
      <c r="L242" s="44">
        <v>6268</v>
      </c>
      <c r="M242" s="44"/>
      <c r="N242" s="45"/>
      <c r="O242" s="45"/>
      <c r="P242" s="45"/>
      <c r="Q242" s="129"/>
      <c r="R242" s="48"/>
      <c r="S242" s="49"/>
      <c r="T242" s="50"/>
      <c r="U242" s="51"/>
      <c r="V242" s="48"/>
      <c r="W242" s="52"/>
      <c r="X242" s="53"/>
      <c r="Y242" s="53"/>
      <c r="Z242" s="53"/>
      <c r="AA242" s="53"/>
      <c r="AB242" s="48"/>
      <c r="AC242" s="53"/>
    </row>
    <row r="243" spans="1:29" ht="23.25" x14ac:dyDescent="0.25">
      <c r="A243" s="128">
        <v>110210</v>
      </c>
      <c r="B243" s="130">
        <v>210</v>
      </c>
      <c r="C243" s="48" t="s">
        <v>33</v>
      </c>
      <c r="D243" s="49"/>
      <c r="E243" s="48"/>
      <c r="F243" s="48"/>
      <c r="G243" s="48">
        <v>10</v>
      </c>
      <c r="H243" s="48">
        <v>0</v>
      </c>
      <c r="I243" s="48">
        <v>1</v>
      </c>
      <c r="J243" s="48">
        <v>0</v>
      </c>
      <c r="K243" s="45">
        <v>100</v>
      </c>
      <c r="L243" s="44"/>
      <c r="M243" s="44">
        <v>100</v>
      </c>
      <c r="N243" s="45"/>
      <c r="O243" s="45"/>
      <c r="P243" s="45"/>
      <c r="Q243" s="129">
        <v>110210</v>
      </c>
      <c r="R243" s="48">
        <v>114</v>
      </c>
      <c r="S243" s="49">
        <v>32</v>
      </c>
      <c r="T243" s="50" t="s">
        <v>430</v>
      </c>
      <c r="U243" s="51" t="s">
        <v>36</v>
      </c>
      <c r="V243" s="48" t="s">
        <v>37</v>
      </c>
      <c r="W243" s="52">
        <v>9</v>
      </c>
      <c r="X243" s="53"/>
      <c r="Y243" s="53">
        <v>9</v>
      </c>
      <c r="Z243" s="53"/>
      <c r="AA243" s="53"/>
      <c r="AB243" s="48">
        <v>16</v>
      </c>
      <c r="AC243" s="53"/>
    </row>
    <row r="244" spans="1:29" ht="23.25" x14ac:dyDescent="0.25">
      <c r="A244" s="128">
        <v>110211</v>
      </c>
      <c r="B244" s="130">
        <v>211</v>
      </c>
      <c r="C244" s="48" t="s">
        <v>31</v>
      </c>
      <c r="D244" s="49">
        <v>3451</v>
      </c>
      <c r="E244" s="48">
        <v>2</v>
      </c>
      <c r="F244" s="48">
        <v>51</v>
      </c>
      <c r="G244" s="48">
        <v>10</v>
      </c>
      <c r="H244" s="48">
        <v>32</v>
      </c>
      <c r="I244" s="48">
        <v>3</v>
      </c>
      <c r="J244" s="48">
        <v>37</v>
      </c>
      <c r="K244" s="45">
        <v>13137</v>
      </c>
      <c r="L244" s="44">
        <v>13137</v>
      </c>
      <c r="M244" s="44"/>
      <c r="N244" s="45"/>
      <c r="O244" s="45"/>
      <c r="P244" s="45"/>
      <c r="Q244" s="129"/>
      <c r="R244" s="48"/>
      <c r="S244" s="49"/>
      <c r="T244" s="50"/>
      <c r="U244" s="51"/>
      <c r="V244" s="48"/>
      <c r="W244" s="52"/>
      <c r="X244" s="53"/>
      <c r="Y244" s="53"/>
      <c r="Z244" s="53"/>
      <c r="AA244" s="53"/>
      <c r="AB244" s="48"/>
      <c r="AC244" s="53"/>
    </row>
    <row r="245" spans="1:29" ht="23.25" x14ac:dyDescent="0.25">
      <c r="A245" s="128">
        <v>110212</v>
      </c>
      <c r="B245" s="130">
        <v>212</v>
      </c>
      <c r="C245" s="48" t="s">
        <v>31</v>
      </c>
      <c r="D245" s="49">
        <v>5093</v>
      </c>
      <c r="E245" s="48">
        <v>12</v>
      </c>
      <c r="F245" s="48">
        <v>93</v>
      </c>
      <c r="G245" s="48">
        <v>10</v>
      </c>
      <c r="H245" s="48">
        <v>8</v>
      </c>
      <c r="I245" s="48">
        <v>2</v>
      </c>
      <c r="J245" s="48">
        <v>0</v>
      </c>
      <c r="K245" s="45">
        <v>3400</v>
      </c>
      <c r="L245" s="44">
        <v>3400</v>
      </c>
      <c r="M245" s="44"/>
      <c r="N245" s="45"/>
      <c r="O245" s="45"/>
      <c r="P245" s="45"/>
      <c r="Q245" s="129"/>
      <c r="R245" s="48"/>
      <c r="S245" s="49"/>
      <c r="T245" s="50"/>
      <c r="U245" s="51"/>
      <c r="V245" s="48"/>
      <c r="W245" s="52"/>
      <c r="X245" s="53"/>
      <c r="Y245" s="53"/>
      <c r="Z245" s="53"/>
      <c r="AA245" s="53"/>
      <c r="AB245" s="48"/>
      <c r="AC245" s="53"/>
    </row>
    <row r="246" spans="1:29" ht="23.25" x14ac:dyDescent="0.25">
      <c r="A246" s="128">
        <v>110213</v>
      </c>
      <c r="B246" s="130">
        <v>213</v>
      </c>
      <c r="C246" s="48" t="s">
        <v>91</v>
      </c>
      <c r="D246" s="49"/>
      <c r="E246" s="48">
        <v>2</v>
      </c>
      <c r="F246" s="48"/>
      <c r="G246" s="48">
        <v>10</v>
      </c>
      <c r="H246" s="48">
        <v>7</v>
      </c>
      <c r="I246" s="48">
        <v>0</v>
      </c>
      <c r="J246" s="48">
        <v>98</v>
      </c>
      <c r="K246" s="45">
        <v>2898</v>
      </c>
      <c r="L246" s="44">
        <v>2898</v>
      </c>
      <c r="M246" s="44"/>
      <c r="N246" s="45"/>
      <c r="O246" s="45"/>
      <c r="P246" s="45"/>
      <c r="Q246" s="129"/>
      <c r="R246" s="48"/>
      <c r="S246" s="49"/>
      <c r="T246" s="50"/>
      <c r="U246" s="51"/>
      <c r="V246" s="48"/>
      <c r="W246" s="52"/>
      <c r="X246" s="53"/>
      <c r="Y246" s="53"/>
      <c r="Z246" s="53"/>
      <c r="AA246" s="53"/>
      <c r="AB246" s="48"/>
      <c r="AC246" s="53"/>
    </row>
    <row r="247" spans="1:29" ht="23.25" x14ac:dyDescent="0.25">
      <c r="A247" s="128">
        <v>110214</v>
      </c>
      <c r="B247" s="130">
        <v>214</v>
      </c>
      <c r="C247" s="48" t="s">
        <v>33</v>
      </c>
      <c r="D247" s="49"/>
      <c r="E247" s="48"/>
      <c r="F247" s="48"/>
      <c r="G247" s="48">
        <v>10</v>
      </c>
      <c r="H247" s="48">
        <v>0</v>
      </c>
      <c r="I247" s="48">
        <v>1</v>
      </c>
      <c r="J247" s="48">
        <v>0</v>
      </c>
      <c r="K247" s="45">
        <v>100</v>
      </c>
      <c r="L247" s="44"/>
      <c r="M247" s="44">
        <v>100</v>
      </c>
      <c r="N247" s="45"/>
      <c r="O247" s="45"/>
      <c r="P247" s="45"/>
      <c r="Q247" s="129">
        <v>110214</v>
      </c>
      <c r="R247" s="48">
        <v>115</v>
      </c>
      <c r="S247" s="49" t="s">
        <v>716</v>
      </c>
      <c r="T247" s="50" t="s">
        <v>430</v>
      </c>
      <c r="U247" s="51" t="s">
        <v>36</v>
      </c>
      <c r="V247" s="48" t="s">
        <v>37</v>
      </c>
      <c r="W247" s="52">
        <v>80</v>
      </c>
      <c r="X247" s="53"/>
      <c r="Y247" s="53">
        <v>80</v>
      </c>
      <c r="Z247" s="53"/>
      <c r="AA247" s="53"/>
      <c r="AB247" s="48">
        <v>10</v>
      </c>
      <c r="AC247" s="53"/>
    </row>
    <row r="248" spans="1:29" ht="23.25" x14ac:dyDescent="0.25">
      <c r="A248" s="128">
        <v>110215</v>
      </c>
      <c r="B248" s="130">
        <v>215</v>
      </c>
      <c r="C248" s="48" t="s">
        <v>91</v>
      </c>
      <c r="D248" s="49"/>
      <c r="E248" s="48">
        <v>8</v>
      </c>
      <c r="F248" s="48"/>
      <c r="G248" s="48">
        <v>20</v>
      </c>
      <c r="H248" s="48">
        <v>3</v>
      </c>
      <c r="I248" s="48">
        <v>3</v>
      </c>
      <c r="J248" s="48">
        <v>0</v>
      </c>
      <c r="K248" s="45">
        <v>1500</v>
      </c>
      <c r="L248" s="44">
        <v>1500</v>
      </c>
      <c r="M248" s="44"/>
      <c r="N248" s="45"/>
      <c r="O248" s="45"/>
      <c r="P248" s="45"/>
      <c r="Q248" s="129"/>
      <c r="R248" s="48"/>
      <c r="S248" s="49"/>
      <c r="T248" s="50"/>
      <c r="U248" s="51"/>
      <c r="V248" s="48"/>
      <c r="W248" s="52"/>
      <c r="X248" s="53"/>
      <c r="Y248" s="53"/>
      <c r="Z248" s="53"/>
      <c r="AA248" s="53"/>
      <c r="AB248" s="48"/>
      <c r="AC248" s="53"/>
    </row>
    <row r="249" spans="1:29" ht="23.25" x14ac:dyDescent="0.25">
      <c r="A249" s="128">
        <v>110216</v>
      </c>
      <c r="B249" s="130">
        <v>216</v>
      </c>
      <c r="C249" s="48" t="s">
        <v>33</v>
      </c>
      <c r="D249" s="49"/>
      <c r="E249" s="48"/>
      <c r="F249" s="48"/>
      <c r="G249" s="48">
        <v>10</v>
      </c>
      <c r="H249" s="48">
        <v>0</v>
      </c>
      <c r="I249" s="48">
        <v>1</v>
      </c>
      <c r="J249" s="48">
        <v>0</v>
      </c>
      <c r="K249" s="45">
        <v>100</v>
      </c>
      <c r="L249" s="44"/>
      <c r="M249" s="44">
        <v>100</v>
      </c>
      <c r="N249" s="45"/>
      <c r="O249" s="45"/>
      <c r="P249" s="45"/>
      <c r="Q249" s="129">
        <v>110216</v>
      </c>
      <c r="R249" s="48">
        <v>116</v>
      </c>
      <c r="S249" s="49" t="s">
        <v>59</v>
      </c>
      <c r="T249" s="50" t="s">
        <v>430</v>
      </c>
      <c r="U249" s="51" t="s">
        <v>36</v>
      </c>
      <c r="V249" s="48" t="s">
        <v>37</v>
      </c>
      <c r="W249" s="52">
        <v>49</v>
      </c>
      <c r="X249" s="53"/>
      <c r="Y249" s="53">
        <v>49</v>
      </c>
      <c r="Z249" s="53"/>
      <c r="AA249" s="53"/>
      <c r="AB249" s="48">
        <v>10</v>
      </c>
      <c r="AC249" s="53"/>
    </row>
    <row r="250" spans="1:29" ht="23.25" x14ac:dyDescent="0.25">
      <c r="A250" s="128">
        <v>110217</v>
      </c>
      <c r="B250" s="130">
        <v>217</v>
      </c>
      <c r="C250" s="48" t="s">
        <v>33</v>
      </c>
      <c r="D250" s="49"/>
      <c r="E250" s="48"/>
      <c r="F250" s="48"/>
      <c r="G250" s="48">
        <v>10</v>
      </c>
      <c r="H250" s="48">
        <v>0</v>
      </c>
      <c r="I250" s="48">
        <v>2</v>
      </c>
      <c r="J250" s="48">
        <v>0</v>
      </c>
      <c r="K250" s="45">
        <v>200</v>
      </c>
      <c r="L250" s="44"/>
      <c r="M250" s="44"/>
      <c r="N250" s="45"/>
      <c r="O250" s="45">
        <v>200</v>
      </c>
      <c r="P250" s="45"/>
      <c r="Q250" s="129"/>
      <c r="R250" s="48"/>
      <c r="S250" s="49"/>
      <c r="T250" s="50"/>
      <c r="U250" s="51"/>
      <c r="V250" s="48"/>
      <c r="W250" s="52"/>
      <c r="X250" s="53"/>
      <c r="Y250" s="53"/>
      <c r="Z250" s="53"/>
      <c r="AA250" s="53"/>
      <c r="AB250" s="48"/>
      <c r="AC250" s="53"/>
    </row>
    <row r="251" spans="1:29" ht="23.25" x14ac:dyDescent="0.25">
      <c r="A251" s="128">
        <v>110218</v>
      </c>
      <c r="B251" s="130">
        <v>218</v>
      </c>
      <c r="C251" s="48" t="s">
        <v>31</v>
      </c>
      <c r="D251" s="49">
        <v>6402</v>
      </c>
      <c r="E251" s="48">
        <v>9</v>
      </c>
      <c r="F251" s="48">
        <v>2</v>
      </c>
      <c r="G251" s="48">
        <v>10</v>
      </c>
      <c r="H251" s="48">
        <v>16</v>
      </c>
      <c r="I251" s="48">
        <v>0</v>
      </c>
      <c r="J251" s="48">
        <v>0</v>
      </c>
      <c r="K251" s="45">
        <v>6400</v>
      </c>
      <c r="L251" s="44">
        <v>6400</v>
      </c>
      <c r="M251" s="44"/>
      <c r="N251" s="45"/>
      <c r="O251" s="45"/>
      <c r="P251" s="45"/>
      <c r="Q251" s="129"/>
      <c r="R251" s="48"/>
      <c r="S251" s="49"/>
      <c r="T251" s="50"/>
      <c r="U251" s="51"/>
      <c r="V251" s="48"/>
      <c r="W251" s="52"/>
      <c r="X251" s="53"/>
      <c r="Y251" s="53"/>
      <c r="Z251" s="53"/>
      <c r="AA251" s="53"/>
      <c r="AB251" s="48"/>
      <c r="AC251" s="53"/>
    </row>
    <row r="252" spans="1:29" ht="23.25" x14ac:dyDescent="0.25">
      <c r="A252" s="128">
        <v>110219</v>
      </c>
      <c r="B252" s="130">
        <v>219</v>
      </c>
      <c r="C252" s="48" t="s">
        <v>31</v>
      </c>
      <c r="D252" s="49">
        <v>3416</v>
      </c>
      <c r="E252" s="48">
        <v>1</v>
      </c>
      <c r="F252" s="48">
        <v>16</v>
      </c>
      <c r="G252" s="48">
        <v>10</v>
      </c>
      <c r="H252" s="48">
        <v>28</v>
      </c>
      <c r="I252" s="48">
        <v>3</v>
      </c>
      <c r="J252" s="48">
        <v>81</v>
      </c>
      <c r="K252" s="45">
        <v>11581</v>
      </c>
      <c r="L252" s="44">
        <v>11581</v>
      </c>
      <c r="M252" s="44"/>
      <c r="N252" s="45"/>
      <c r="O252" s="45"/>
      <c r="P252" s="45"/>
      <c r="Q252" s="129"/>
      <c r="R252" s="48"/>
      <c r="S252" s="49"/>
      <c r="T252" s="50"/>
      <c r="U252" s="51"/>
      <c r="V252" s="48"/>
      <c r="W252" s="52"/>
      <c r="X252" s="53"/>
      <c r="Y252" s="53"/>
      <c r="Z252" s="53"/>
      <c r="AA252" s="53"/>
      <c r="AB252" s="48"/>
      <c r="AC252" s="53"/>
    </row>
    <row r="253" spans="1:29" ht="23.25" x14ac:dyDescent="0.25">
      <c r="A253" s="128">
        <v>110220</v>
      </c>
      <c r="B253" s="130">
        <v>220</v>
      </c>
      <c r="C253" s="48" t="s">
        <v>91</v>
      </c>
      <c r="D253" s="49"/>
      <c r="E253" s="48">
        <v>123</v>
      </c>
      <c r="F253" s="48"/>
      <c r="G253" s="48">
        <v>10</v>
      </c>
      <c r="H253" s="48">
        <v>0</v>
      </c>
      <c r="I253" s="48">
        <v>2</v>
      </c>
      <c r="J253" s="48">
        <v>3</v>
      </c>
      <c r="K253" s="45">
        <v>203</v>
      </c>
      <c r="L253" s="44"/>
      <c r="M253" s="44">
        <v>203</v>
      </c>
      <c r="N253" s="45"/>
      <c r="O253" s="45"/>
      <c r="P253" s="45"/>
      <c r="Q253" s="129">
        <v>110220</v>
      </c>
      <c r="R253" s="48">
        <v>117</v>
      </c>
      <c r="S253" s="49" t="s">
        <v>379</v>
      </c>
      <c r="T253" s="50" t="s">
        <v>430</v>
      </c>
      <c r="U253" s="51" t="s">
        <v>36</v>
      </c>
      <c r="V253" s="48" t="s">
        <v>37</v>
      </c>
      <c r="W253" s="52">
        <v>120</v>
      </c>
      <c r="X253" s="53"/>
      <c r="Y253" s="53">
        <v>120</v>
      </c>
      <c r="Z253" s="53"/>
      <c r="AA253" s="53"/>
      <c r="AB253" s="48">
        <v>32</v>
      </c>
      <c r="AC253" s="53"/>
    </row>
    <row r="254" spans="1:29" ht="23.25" x14ac:dyDescent="0.25">
      <c r="A254" s="128">
        <v>110221</v>
      </c>
      <c r="B254" s="130">
        <v>221</v>
      </c>
      <c r="C254" s="48" t="s">
        <v>31</v>
      </c>
      <c r="D254" s="49">
        <v>3476</v>
      </c>
      <c r="E254" s="48">
        <v>9</v>
      </c>
      <c r="F254" s="48">
        <v>76</v>
      </c>
      <c r="G254" s="48">
        <v>10</v>
      </c>
      <c r="H254" s="48">
        <v>38</v>
      </c>
      <c r="I254" s="48">
        <v>1</v>
      </c>
      <c r="J254" s="48">
        <v>84</v>
      </c>
      <c r="K254" s="45">
        <v>15384</v>
      </c>
      <c r="L254" s="44">
        <v>15384</v>
      </c>
      <c r="M254" s="44"/>
      <c r="N254" s="45"/>
      <c r="O254" s="45"/>
      <c r="P254" s="45"/>
      <c r="Q254" s="129"/>
      <c r="R254" s="48"/>
      <c r="S254" s="49"/>
      <c r="T254" s="50"/>
      <c r="U254" s="51"/>
      <c r="V254" s="48"/>
      <c r="W254" s="52"/>
      <c r="X254" s="53"/>
      <c r="Y254" s="53"/>
      <c r="Z254" s="53"/>
      <c r="AA254" s="53"/>
      <c r="AB254" s="48"/>
      <c r="AC254" s="53"/>
    </row>
    <row r="255" spans="1:29" ht="23.25" x14ac:dyDescent="0.25">
      <c r="A255" s="128">
        <v>110222</v>
      </c>
      <c r="B255" s="130">
        <v>222</v>
      </c>
      <c r="C255" s="48" t="s">
        <v>33</v>
      </c>
      <c r="D255" s="49"/>
      <c r="E255" s="48"/>
      <c r="F255" s="48"/>
      <c r="G255" s="48">
        <v>10</v>
      </c>
      <c r="H255" s="48">
        <v>1</v>
      </c>
      <c r="I255" s="48">
        <v>0</v>
      </c>
      <c r="J255" s="48">
        <v>0</v>
      </c>
      <c r="K255" s="45">
        <v>400</v>
      </c>
      <c r="L255" s="44"/>
      <c r="M255" s="44">
        <v>400</v>
      </c>
      <c r="N255" s="45"/>
      <c r="O255" s="45"/>
      <c r="P255" s="45"/>
      <c r="Q255" s="129">
        <v>110222</v>
      </c>
      <c r="R255" s="48">
        <v>118</v>
      </c>
      <c r="S255" s="49" t="s">
        <v>63</v>
      </c>
      <c r="T255" s="50" t="s">
        <v>430</v>
      </c>
      <c r="U255" s="51" t="s">
        <v>51</v>
      </c>
      <c r="V255" s="48" t="s">
        <v>52</v>
      </c>
      <c r="W255" s="52">
        <v>49</v>
      </c>
      <c r="X255" s="53"/>
      <c r="Y255" s="53">
        <v>49</v>
      </c>
      <c r="Z255" s="53"/>
      <c r="AA255" s="53"/>
      <c r="AB255" s="48">
        <v>40</v>
      </c>
      <c r="AC255" s="53"/>
    </row>
    <row r="256" spans="1:29" ht="23.25" x14ac:dyDescent="0.25">
      <c r="A256" s="128">
        <v>110223</v>
      </c>
      <c r="B256" s="130">
        <v>223</v>
      </c>
      <c r="C256" s="48" t="s">
        <v>31</v>
      </c>
      <c r="D256" s="49"/>
      <c r="E256" s="48"/>
      <c r="F256" s="48"/>
      <c r="G256" s="48">
        <v>10</v>
      </c>
      <c r="H256" s="48">
        <v>27</v>
      </c>
      <c r="I256" s="48">
        <v>0</v>
      </c>
      <c r="J256" s="48">
        <v>63</v>
      </c>
      <c r="K256" s="45">
        <v>10863</v>
      </c>
      <c r="L256" s="44">
        <v>10863</v>
      </c>
      <c r="M256" s="44"/>
      <c r="N256" s="45"/>
      <c r="O256" s="45"/>
      <c r="P256" s="45"/>
      <c r="Q256" s="129"/>
      <c r="R256" s="48"/>
      <c r="S256" s="49"/>
      <c r="T256" s="50"/>
      <c r="U256" s="51"/>
      <c r="V256" s="48"/>
      <c r="W256" s="52"/>
      <c r="X256" s="53"/>
      <c r="Y256" s="53"/>
      <c r="Z256" s="53"/>
      <c r="AA256" s="53"/>
      <c r="AB256" s="48"/>
      <c r="AC256" s="53" t="s">
        <v>45</v>
      </c>
    </row>
    <row r="257" spans="1:29" ht="23.25" x14ac:dyDescent="0.25">
      <c r="A257" s="128">
        <v>110224</v>
      </c>
      <c r="B257" s="130">
        <v>224</v>
      </c>
      <c r="C257" s="48" t="s">
        <v>33</v>
      </c>
      <c r="D257" s="49"/>
      <c r="E257" s="48"/>
      <c r="F257" s="48"/>
      <c r="G257" s="48">
        <v>10</v>
      </c>
      <c r="H257" s="48">
        <v>0</v>
      </c>
      <c r="I257" s="48">
        <v>1</v>
      </c>
      <c r="J257" s="48">
        <v>0</v>
      </c>
      <c r="K257" s="45">
        <v>100</v>
      </c>
      <c r="L257" s="44"/>
      <c r="M257" s="44">
        <v>100</v>
      </c>
      <c r="N257" s="45"/>
      <c r="O257" s="45"/>
      <c r="P257" s="45"/>
      <c r="Q257" s="129">
        <v>110224</v>
      </c>
      <c r="R257" s="48">
        <v>119</v>
      </c>
      <c r="S257" s="49" t="s">
        <v>290</v>
      </c>
      <c r="T257" s="50" t="s">
        <v>430</v>
      </c>
      <c r="U257" s="51" t="s">
        <v>51</v>
      </c>
      <c r="V257" s="48" t="s">
        <v>52</v>
      </c>
      <c r="W257" s="52">
        <v>216</v>
      </c>
      <c r="X257" s="53"/>
      <c r="Y257" s="53">
        <v>216</v>
      </c>
      <c r="Z257" s="53"/>
      <c r="AA257" s="53"/>
      <c r="AB257" s="48">
        <v>15</v>
      </c>
      <c r="AC257" s="53"/>
    </row>
    <row r="258" spans="1:29" ht="23.25" x14ac:dyDescent="0.25">
      <c r="A258" s="128">
        <v>110225</v>
      </c>
      <c r="B258" s="130">
        <v>225</v>
      </c>
      <c r="C258" s="48" t="s">
        <v>31</v>
      </c>
      <c r="D258" s="49">
        <v>5738</v>
      </c>
      <c r="E258" s="48">
        <v>6</v>
      </c>
      <c r="F258" s="48">
        <v>38</v>
      </c>
      <c r="G258" s="48">
        <v>10</v>
      </c>
      <c r="H258" s="48">
        <v>17</v>
      </c>
      <c r="I258" s="48">
        <v>1</v>
      </c>
      <c r="J258" s="48">
        <v>84</v>
      </c>
      <c r="K258" s="45">
        <v>6984</v>
      </c>
      <c r="L258" s="44">
        <v>6500</v>
      </c>
      <c r="M258" s="44">
        <v>484</v>
      </c>
      <c r="N258" s="45"/>
      <c r="O258" s="45"/>
      <c r="P258" s="45"/>
      <c r="Q258" s="129">
        <v>110225</v>
      </c>
      <c r="R258" s="48">
        <v>120</v>
      </c>
      <c r="S258" s="49" t="s">
        <v>245</v>
      </c>
      <c r="T258" s="50" t="s">
        <v>430</v>
      </c>
      <c r="U258" s="51" t="s">
        <v>36</v>
      </c>
      <c r="V258" s="48" t="s">
        <v>37</v>
      </c>
      <c r="W258" s="52">
        <v>224</v>
      </c>
      <c r="X258" s="53"/>
      <c r="Y258" s="53">
        <v>224</v>
      </c>
      <c r="Z258" s="53"/>
      <c r="AA258" s="53"/>
      <c r="AB258" s="48">
        <v>3</v>
      </c>
      <c r="AC258" s="53" t="s">
        <v>70</v>
      </c>
    </row>
    <row r="259" spans="1:29" ht="23.25" x14ac:dyDescent="0.25">
      <c r="A259" s="128">
        <v>110226</v>
      </c>
      <c r="B259" s="130">
        <v>226</v>
      </c>
      <c r="C259" s="48" t="s">
        <v>31</v>
      </c>
      <c r="D259" s="49">
        <v>7553</v>
      </c>
      <c r="E259" s="48">
        <v>5</v>
      </c>
      <c r="F259" s="48">
        <v>53</v>
      </c>
      <c r="G259" s="48">
        <v>10</v>
      </c>
      <c r="H259" s="48">
        <v>18</v>
      </c>
      <c r="I259" s="48">
        <v>1</v>
      </c>
      <c r="J259" s="48">
        <v>48</v>
      </c>
      <c r="K259" s="45">
        <v>7348</v>
      </c>
      <c r="L259" s="44">
        <v>7348</v>
      </c>
      <c r="M259" s="44"/>
      <c r="N259" s="45"/>
      <c r="O259" s="45"/>
      <c r="P259" s="45"/>
      <c r="Q259" s="129"/>
      <c r="R259" s="48"/>
      <c r="S259" s="49"/>
      <c r="T259" s="50"/>
      <c r="U259" s="51"/>
      <c r="V259" s="48"/>
      <c r="W259" s="52"/>
      <c r="X259" s="53"/>
      <c r="Y259" s="53"/>
      <c r="Z259" s="53"/>
      <c r="AA259" s="53"/>
      <c r="AB259" s="48"/>
      <c r="AC259" s="53"/>
    </row>
    <row r="260" spans="1:29" ht="23.25" x14ac:dyDescent="0.25">
      <c r="A260" s="128">
        <v>110227</v>
      </c>
      <c r="B260" s="130">
        <v>227</v>
      </c>
      <c r="C260" s="48" t="s">
        <v>33</v>
      </c>
      <c r="D260" s="49"/>
      <c r="E260" s="48"/>
      <c r="F260" s="48"/>
      <c r="G260" s="48">
        <v>10</v>
      </c>
      <c r="H260" s="48">
        <v>0</v>
      </c>
      <c r="I260" s="48">
        <v>3</v>
      </c>
      <c r="J260" s="48">
        <v>0</v>
      </c>
      <c r="K260" s="45">
        <v>300</v>
      </c>
      <c r="L260" s="44"/>
      <c r="M260" s="44">
        <v>300</v>
      </c>
      <c r="N260" s="45"/>
      <c r="O260" s="45"/>
      <c r="P260" s="45"/>
      <c r="Q260" s="129">
        <v>110227</v>
      </c>
      <c r="R260" s="48">
        <v>121</v>
      </c>
      <c r="S260" s="49" t="s">
        <v>50</v>
      </c>
      <c r="T260" s="50" t="s">
        <v>430</v>
      </c>
      <c r="U260" s="51" t="s">
        <v>51</v>
      </c>
      <c r="V260" s="48" t="s">
        <v>52</v>
      </c>
      <c r="W260" s="52">
        <v>90</v>
      </c>
      <c r="X260" s="53"/>
      <c r="Y260" s="53">
        <v>90</v>
      </c>
      <c r="Z260" s="53"/>
      <c r="AA260" s="53"/>
      <c r="AB260" s="48">
        <v>24</v>
      </c>
      <c r="AC260" s="53"/>
    </row>
    <row r="261" spans="1:29" ht="23.25" x14ac:dyDescent="0.25">
      <c r="A261" s="128">
        <v>110228</v>
      </c>
      <c r="B261" s="130">
        <v>228</v>
      </c>
      <c r="C261" s="48" t="s">
        <v>31</v>
      </c>
      <c r="D261" s="49">
        <v>10666</v>
      </c>
      <c r="E261" s="48">
        <v>144</v>
      </c>
      <c r="F261" s="48">
        <v>66</v>
      </c>
      <c r="G261" s="48">
        <v>10</v>
      </c>
      <c r="H261" s="48">
        <v>0</v>
      </c>
      <c r="I261" s="48">
        <v>1</v>
      </c>
      <c r="J261" s="48">
        <v>59</v>
      </c>
      <c r="K261" s="45">
        <v>159</v>
      </c>
      <c r="L261" s="44"/>
      <c r="M261" s="44">
        <v>159</v>
      </c>
      <c r="N261" s="45"/>
      <c r="O261" s="45"/>
      <c r="P261" s="45"/>
      <c r="Q261" s="129">
        <v>110228</v>
      </c>
      <c r="R261" s="48">
        <v>122</v>
      </c>
      <c r="S261" s="49" t="s">
        <v>550</v>
      </c>
      <c r="T261" s="50" t="s">
        <v>430</v>
      </c>
      <c r="U261" s="51" t="s">
        <v>36</v>
      </c>
      <c r="V261" s="48" t="s">
        <v>37</v>
      </c>
      <c r="W261" s="52">
        <v>80</v>
      </c>
      <c r="X261" s="53"/>
      <c r="Y261" s="53">
        <v>80</v>
      </c>
      <c r="Z261" s="53"/>
      <c r="AA261" s="53"/>
      <c r="AB261" s="48">
        <v>28</v>
      </c>
      <c r="AC261" s="53"/>
    </row>
    <row r="262" spans="1:29" ht="23.25" x14ac:dyDescent="0.25">
      <c r="A262" s="128">
        <v>110229</v>
      </c>
      <c r="B262" s="130">
        <v>229</v>
      </c>
      <c r="C262" s="48" t="s">
        <v>31</v>
      </c>
      <c r="D262" s="49">
        <v>10731</v>
      </c>
      <c r="E262" s="48">
        <v>13</v>
      </c>
      <c r="F262" s="48">
        <v>31</v>
      </c>
      <c r="G262" s="48">
        <v>20</v>
      </c>
      <c r="H262" s="48">
        <v>6</v>
      </c>
      <c r="I262" s="48">
        <v>2</v>
      </c>
      <c r="J262" s="48">
        <v>1</v>
      </c>
      <c r="K262" s="45">
        <v>2601</v>
      </c>
      <c r="L262" s="44">
        <v>2601</v>
      </c>
      <c r="M262" s="44"/>
      <c r="N262" s="45"/>
      <c r="O262" s="45"/>
      <c r="P262" s="45"/>
      <c r="Q262" s="129"/>
      <c r="R262" s="48"/>
      <c r="S262" s="49"/>
      <c r="T262" s="50"/>
      <c r="U262" s="51"/>
      <c r="V262" s="48"/>
      <c r="W262" s="52"/>
      <c r="X262" s="53"/>
      <c r="Y262" s="53"/>
      <c r="Z262" s="53"/>
      <c r="AA262" s="53"/>
      <c r="AB262" s="48"/>
      <c r="AC262" s="53"/>
    </row>
    <row r="263" spans="1:29" ht="23.25" x14ac:dyDescent="0.25">
      <c r="A263" s="128">
        <v>110230</v>
      </c>
      <c r="B263" s="130">
        <v>230</v>
      </c>
      <c r="C263" s="48" t="s">
        <v>33</v>
      </c>
      <c r="D263" s="49"/>
      <c r="E263" s="48"/>
      <c r="F263" s="48"/>
      <c r="G263" s="48">
        <v>10</v>
      </c>
      <c r="H263" s="48">
        <v>0</v>
      </c>
      <c r="I263" s="48">
        <v>2</v>
      </c>
      <c r="J263" s="48">
        <v>0</v>
      </c>
      <c r="K263" s="45">
        <v>200</v>
      </c>
      <c r="L263" s="44"/>
      <c r="M263" s="44">
        <v>200</v>
      </c>
      <c r="N263" s="45"/>
      <c r="O263" s="45"/>
      <c r="P263" s="45"/>
      <c r="Q263" s="129">
        <v>110230</v>
      </c>
      <c r="R263" s="48">
        <v>123</v>
      </c>
      <c r="S263" s="49" t="s">
        <v>141</v>
      </c>
      <c r="T263" s="50" t="s">
        <v>430</v>
      </c>
      <c r="U263" s="51" t="s">
        <v>36</v>
      </c>
      <c r="V263" s="48" t="s">
        <v>37</v>
      </c>
      <c r="W263" s="52">
        <v>120</v>
      </c>
      <c r="X263" s="53"/>
      <c r="Y263" s="53">
        <v>120</v>
      </c>
      <c r="Z263" s="53"/>
      <c r="AA263" s="53"/>
      <c r="AB263" s="48">
        <v>30</v>
      </c>
      <c r="AC263" s="53"/>
    </row>
    <row r="264" spans="1:29" ht="23.25" x14ac:dyDescent="0.25">
      <c r="A264" s="128">
        <v>110231</v>
      </c>
      <c r="B264" s="130">
        <v>231</v>
      </c>
      <c r="C264" s="48" t="s">
        <v>33</v>
      </c>
      <c r="D264" s="49"/>
      <c r="E264" s="48"/>
      <c r="F264" s="48"/>
      <c r="G264" s="48">
        <v>10</v>
      </c>
      <c r="H264" s="48">
        <v>0</v>
      </c>
      <c r="I264" s="48">
        <v>1</v>
      </c>
      <c r="J264" s="48">
        <v>0</v>
      </c>
      <c r="K264" s="45">
        <v>100</v>
      </c>
      <c r="L264" s="44"/>
      <c r="M264" s="44">
        <v>100</v>
      </c>
      <c r="N264" s="45"/>
      <c r="O264" s="45"/>
      <c r="P264" s="45"/>
      <c r="Q264" s="129">
        <v>110231</v>
      </c>
      <c r="R264" s="48">
        <v>124</v>
      </c>
      <c r="S264" s="49" t="s">
        <v>717</v>
      </c>
      <c r="T264" s="50" t="s">
        <v>430</v>
      </c>
      <c r="U264" s="51" t="s">
        <v>36</v>
      </c>
      <c r="V264" s="48" t="s">
        <v>37</v>
      </c>
      <c r="W264" s="52">
        <v>48</v>
      </c>
      <c r="X264" s="53"/>
      <c r="Y264" s="53">
        <v>48</v>
      </c>
      <c r="Z264" s="53"/>
      <c r="AA264" s="53"/>
      <c r="AB264" s="48">
        <v>15</v>
      </c>
      <c r="AC264" s="53"/>
    </row>
    <row r="265" spans="1:29" ht="23.25" x14ac:dyDescent="0.25">
      <c r="A265" s="128">
        <v>110232</v>
      </c>
      <c r="B265" s="130">
        <v>232</v>
      </c>
      <c r="C265" s="48" t="s">
        <v>31</v>
      </c>
      <c r="D265" s="49">
        <v>3389</v>
      </c>
      <c r="E265" s="48">
        <v>3</v>
      </c>
      <c r="F265" s="48">
        <v>89</v>
      </c>
      <c r="G265" s="48">
        <v>10</v>
      </c>
      <c r="H265" s="48">
        <v>15</v>
      </c>
      <c r="I265" s="48">
        <v>1</v>
      </c>
      <c r="J265" s="48">
        <v>34</v>
      </c>
      <c r="K265" s="45">
        <v>6134</v>
      </c>
      <c r="L265" s="44">
        <v>6134</v>
      </c>
      <c r="M265" s="44"/>
      <c r="N265" s="45"/>
      <c r="O265" s="45"/>
      <c r="P265" s="45"/>
      <c r="Q265" s="129"/>
      <c r="R265" s="48"/>
      <c r="S265" s="49"/>
      <c r="T265" s="50"/>
      <c r="U265" s="51"/>
      <c r="V265" s="48"/>
      <c r="W265" s="52"/>
      <c r="X265" s="53"/>
      <c r="Y265" s="53"/>
      <c r="Z265" s="53"/>
      <c r="AA265" s="53"/>
      <c r="AB265" s="48"/>
      <c r="AC265" s="53"/>
    </row>
    <row r="266" spans="1:29" ht="23.25" x14ac:dyDescent="0.25">
      <c r="A266" s="128">
        <v>110233</v>
      </c>
      <c r="B266" s="130">
        <v>233</v>
      </c>
      <c r="C266" s="48" t="s">
        <v>33</v>
      </c>
      <c r="D266" s="49"/>
      <c r="E266" s="48"/>
      <c r="F266" s="48"/>
      <c r="G266" s="48">
        <v>10</v>
      </c>
      <c r="H266" s="48">
        <v>0</v>
      </c>
      <c r="I266" s="48">
        <v>3</v>
      </c>
      <c r="J266" s="48">
        <v>0</v>
      </c>
      <c r="K266" s="45">
        <v>300</v>
      </c>
      <c r="L266" s="44"/>
      <c r="M266" s="44">
        <v>300</v>
      </c>
      <c r="N266" s="45"/>
      <c r="O266" s="45"/>
      <c r="P266" s="45"/>
      <c r="Q266" s="129">
        <v>110233</v>
      </c>
      <c r="R266" s="48">
        <v>125</v>
      </c>
      <c r="S266" s="49" t="s">
        <v>126</v>
      </c>
      <c r="T266" s="50" t="s">
        <v>430</v>
      </c>
      <c r="U266" s="51" t="s">
        <v>36</v>
      </c>
      <c r="V266" s="48" t="s">
        <v>37</v>
      </c>
      <c r="W266" s="52">
        <v>77</v>
      </c>
      <c r="X266" s="53"/>
      <c r="Y266" s="53">
        <v>77</v>
      </c>
      <c r="Z266" s="53"/>
      <c r="AA266" s="53"/>
      <c r="AB266" s="48">
        <v>25</v>
      </c>
      <c r="AC266" s="53"/>
    </row>
    <row r="267" spans="1:29" ht="23.25" x14ac:dyDescent="0.25">
      <c r="A267" s="128">
        <v>110234</v>
      </c>
      <c r="B267" s="130">
        <v>234</v>
      </c>
      <c r="C267" s="48" t="s">
        <v>31</v>
      </c>
      <c r="D267" s="49">
        <v>9278</v>
      </c>
      <c r="E267" s="48">
        <v>14</v>
      </c>
      <c r="F267" s="48">
        <v>78</v>
      </c>
      <c r="G267" s="48">
        <v>10</v>
      </c>
      <c r="H267" s="48">
        <v>16</v>
      </c>
      <c r="I267" s="48">
        <v>0</v>
      </c>
      <c r="J267" s="48">
        <v>0</v>
      </c>
      <c r="K267" s="45">
        <v>6400</v>
      </c>
      <c r="L267" s="44">
        <v>6400</v>
      </c>
      <c r="M267" s="44"/>
      <c r="N267" s="45"/>
      <c r="O267" s="45"/>
      <c r="P267" s="45"/>
      <c r="Q267" s="129"/>
      <c r="R267" s="48"/>
      <c r="S267" s="49"/>
      <c r="T267" s="50"/>
      <c r="U267" s="51"/>
      <c r="V267" s="48"/>
      <c r="W267" s="52"/>
      <c r="X267" s="53"/>
      <c r="Y267" s="53"/>
      <c r="Z267" s="53"/>
      <c r="AA267" s="53"/>
      <c r="AB267" s="48"/>
      <c r="AC267" s="53"/>
    </row>
    <row r="268" spans="1:29" ht="23.25" x14ac:dyDescent="0.25">
      <c r="A268" s="128">
        <v>110235</v>
      </c>
      <c r="B268" s="130">
        <v>235</v>
      </c>
      <c r="C268" s="48" t="s">
        <v>91</v>
      </c>
      <c r="D268" s="49"/>
      <c r="E268" s="48">
        <v>78</v>
      </c>
      <c r="F268" s="48"/>
      <c r="G268" s="48">
        <v>10</v>
      </c>
      <c r="H268" s="48">
        <v>0</v>
      </c>
      <c r="I268" s="48">
        <v>2</v>
      </c>
      <c r="J268" s="48">
        <v>19</v>
      </c>
      <c r="K268" s="45">
        <v>219</v>
      </c>
      <c r="L268" s="44"/>
      <c r="M268" s="44">
        <v>219</v>
      </c>
      <c r="N268" s="45"/>
      <c r="O268" s="45"/>
      <c r="P268" s="45"/>
      <c r="Q268" s="129">
        <v>110235</v>
      </c>
      <c r="R268" s="48">
        <v>126</v>
      </c>
      <c r="S268" s="49" t="s">
        <v>144</v>
      </c>
      <c r="T268" s="50" t="s">
        <v>430</v>
      </c>
      <c r="U268" s="51" t="s">
        <v>36</v>
      </c>
      <c r="V268" s="48" t="s">
        <v>37</v>
      </c>
      <c r="W268" s="52">
        <v>48</v>
      </c>
      <c r="X268" s="53"/>
      <c r="Y268" s="53">
        <v>48</v>
      </c>
      <c r="Z268" s="53"/>
      <c r="AA268" s="53"/>
      <c r="AB268" s="48">
        <v>2</v>
      </c>
      <c r="AC268" s="53"/>
    </row>
    <row r="269" spans="1:29" ht="23.25" x14ac:dyDescent="0.25">
      <c r="A269" s="128"/>
      <c r="B269" s="130"/>
      <c r="C269" s="48"/>
      <c r="D269" s="49"/>
      <c r="E269" s="48"/>
      <c r="F269" s="48"/>
      <c r="G269" s="48"/>
      <c r="H269" s="48"/>
      <c r="I269" s="48"/>
      <c r="J269" s="48"/>
      <c r="K269" s="45"/>
      <c r="L269" s="44"/>
      <c r="M269" s="44"/>
      <c r="N269" s="45"/>
      <c r="O269" s="45"/>
      <c r="P269" s="45"/>
      <c r="Q269" s="129">
        <v>110235</v>
      </c>
      <c r="R269" s="48">
        <v>127</v>
      </c>
      <c r="S269" s="49"/>
      <c r="T269" s="50" t="s">
        <v>152</v>
      </c>
      <c r="U269" s="51" t="s">
        <v>36</v>
      </c>
      <c r="V269" s="48" t="s">
        <v>42</v>
      </c>
      <c r="W269" s="52">
        <v>64</v>
      </c>
      <c r="X269" s="53"/>
      <c r="Y269" s="53"/>
      <c r="Z269" s="53">
        <v>64</v>
      </c>
      <c r="AA269" s="53"/>
      <c r="AB269" s="48">
        <v>25</v>
      </c>
      <c r="AC269" s="53" t="s">
        <v>377</v>
      </c>
    </row>
    <row r="270" spans="1:29" ht="23.25" x14ac:dyDescent="0.25">
      <c r="A270" s="128">
        <v>110236</v>
      </c>
      <c r="B270" s="130">
        <v>236</v>
      </c>
      <c r="C270" s="48" t="s">
        <v>33</v>
      </c>
      <c r="D270" s="49"/>
      <c r="E270" s="48"/>
      <c r="F270" s="48"/>
      <c r="G270" s="48">
        <v>10</v>
      </c>
      <c r="H270" s="48">
        <v>1</v>
      </c>
      <c r="I270" s="48">
        <v>0</v>
      </c>
      <c r="J270" s="48">
        <v>0</v>
      </c>
      <c r="K270" s="45">
        <v>400</v>
      </c>
      <c r="L270" s="44"/>
      <c r="M270" s="44">
        <v>400</v>
      </c>
      <c r="N270" s="45"/>
      <c r="O270" s="45"/>
      <c r="P270" s="45"/>
      <c r="Q270" s="129">
        <v>110236</v>
      </c>
      <c r="R270" s="48">
        <v>128</v>
      </c>
      <c r="S270" s="49" t="s">
        <v>220</v>
      </c>
      <c r="T270" s="50" t="s">
        <v>430</v>
      </c>
      <c r="U270" s="51" t="s">
        <v>51</v>
      </c>
      <c r="V270" s="48" t="s">
        <v>52</v>
      </c>
      <c r="W270" s="52">
        <v>320</v>
      </c>
      <c r="X270" s="53"/>
      <c r="Y270" s="53">
        <v>320</v>
      </c>
      <c r="Z270" s="53"/>
      <c r="AA270" s="53"/>
      <c r="AB270" s="48">
        <v>20</v>
      </c>
      <c r="AC270" s="53"/>
    </row>
    <row r="271" spans="1:29" ht="23.25" x14ac:dyDescent="0.25">
      <c r="A271" s="128"/>
      <c r="B271" s="130"/>
      <c r="C271" s="48"/>
      <c r="D271" s="49"/>
      <c r="E271" s="48"/>
      <c r="F271" s="48"/>
      <c r="G271" s="48"/>
      <c r="H271" s="48"/>
      <c r="I271" s="48"/>
      <c r="J271" s="48"/>
      <c r="K271" s="45"/>
      <c r="L271" s="44"/>
      <c r="M271" s="44"/>
      <c r="N271" s="45"/>
      <c r="O271" s="45"/>
      <c r="P271" s="45"/>
      <c r="Q271" s="129">
        <v>110236</v>
      </c>
      <c r="R271" s="48">
        <v>129</v>
      </c>
      <c r="S271" s="49"/>
      <c r="T271" s="50" t="s">
        <v>41</v>
      </c>
      <c r="U271" s="51" t="s">
        <v>36</v>
      </c>
      <c r="V271" s="48" t="s">
        <v>42</v>
      </c>
      <c r="W271" s="52">
        <v>18</v>
      </c>
      <c r="X271" s="53"/>
      <c r="Y271" s="53"/>
      <c r="Z271" s="53">
        <v>18</v>
      </c>
      <c r="AA271" s="53"/>
      <c r="AB271" s="48">
        <v>10</v>
      </c>
      <c r="AC271" s="53"/>
    </row>
    <row r="272" spans="1:29" ht="23.25" x14ac:dyDescent="0.25">
      <c r="A272" s="128">
        <v>110237</v>
      </c>
      <c r="B272" s="130">
        <v>237</v>
      </c>
      <c r="C272" s="48" t="s">
        <v>31</v>
      </c>
      <c r="D272" s="49">
        <v>7722</v>
      </c>
      <c r="E272" s="48">
        <v>14</v>
      </c>
      <c r="F272" s="48">
        <v>22</v>
      </c>
      <c r="G272" s="48">
        <v>10</v>
      </c>
      <c r="H272" s="48">
        <v>5</v>
      </c>
      <c r="I272" s="48">
        <v>0</v>
      </c>
      <c r="J272" s="48">
        <v>0</v>
      </c>
      <c r="K272" s="45">
        <v>2000</v>
      </c>
      <c r="L272" s="44">
        <v>2000</v>
      </c>
      <c r="M272" s="44"/>
      <c r="N272" s="45"/>
      <c r="O272" s="45"/>
      <c r="P272" s="45"/>
      <c r="Q272" s="129"/>
      <c r="R272" s="48"/>
      <c r="S272" s="49"/>
      <c r="T272" s="50"/>
      <c r="U272" s="51"/>
      <c r="V272" s="48"/>
      <c r="W272" s="52"/>
      <c r="X272" s="53"/>
      <c r="Y272" s="53"/>
      <c r="Z272" s="53"/>
      <c r="AA272" s="53"/>
      <c r="AB272" s="48"/>
      <c r="AC272" s="53"/>
    </row>
    <row r="273" spans="1:29" ht="23.25" x14ac:dyDescent="0.25">
      <c r="A273" s="128">
        <v>110238</v>
      </c>
      <c r="B273" s="130">
        <v>238</v>
      </c>
      <c r="C273" s="48" t="s">
        <v>33</v>
      </c>
      <c r="D273" s="49"/>
      <c r="E273" s="48"/>
      <c r="F273" s="48"/>
      <c r="G273" s="48">
        <v>10</v>
      </c>
      <c r="H273" s="48">
        <v>0</v>
      </c>
      <c r="I273" s="48">
        <v>1</v>
      </c>
      <c r="J273" s="48">
        <v>0</v>
      </c>
      <c r="K273" s="45">
        <v>100</v>
      </c>
      <c r="L273" s="44"/>
      <c r="M273" s="44">
        <v>100</v>
      </c>
      <c r="N273" s="45"/>
      <c r="O273" s="45"/>
      <c r="P273" s="45"/>
      <c r="Q273" s="129">
        <v>110236</v>
      </c>
      <c r="R273" s="48">
        <v>130</v>
      </c>
      <c r="S273" s="49" t="s">
        <v>606</v>
      </c>
      <c r="T273" s="50" t="s">
        <v>430</v>
      </c>
      <c r="U273" s="51" t="s">
        <v>36</v>
      </c>
      <c r="V273" s="48" t="s">
        <v>37</v>
      </c>
      <c r="W273" s="52">
        <v>80</v>
      </c>
      <c r="X273" s="53"/>
      <c r="Y273" s="53">
        <v>80</v>
      </c>
      <c r="Z273" s="53"/>
      <c r="AA273" s="53"/>
      <c r="AB273" s="48">
        <v>11</v>
      </c>
      <c r="AC273" s="53"/>
    </row>
    <row r="274" spans="1:29" ht="23.25" x14ac:dyDescent="0.25">
      <c r="A274" s="128"/>
      <c r="B274" s="130"/>
      <c r="C274" s="48"/>
      <c r="D274" s="49"/>
      <c r="E274" s="48"/>
      <c r="F274" s="48"/>
      <c r="G274" s="48"/>
      <c r="H274" s="48"/>
      <c r="I274" s="48"/>
      <c r="J274" s="48"/>
      <c r="K274" s="45"/>
      <c r="L274" s="44"/>
      <c r="M274" s="44"/>
      <c r="N274" s="45"/>
      <c r="O274" s="45"/>
      <c r="P274" s="45"/>
      <c r="Q274" s="129">
        <v>110236</v>
      </c>
      <c r="R274" s="48">
        <v>131</v>
      </c>
      <c r="S274" s="49"/>
      <c r="T274" s="50" t="s">
        <v>41</v>
      </c>
      <c r="U274" s="51" t="s">
        <v>36</v>
      </c>
      <c r="V274" s="48" t="s">
        <v>42</v>
      </c>
      <c r="W274" s="52">
        <v>16</v>
      </c>
      <c r="X274" s="53"/>
      <c r="Y274" s="53"/>
      <c r="Z274" s="53">
        <v>16</v>
      </c>
      <c r="AA274" s="53"/>
      <c r="AB274" s="48">
        <v>1</v>
      </c>
      <c r="AC274" s="53"/>
    </row>
    <row r="275" spans="1:29" ht="23.25" x14ac:dyDescent="0.25">
      <c r="A275" s="128">
        <v>110239</v>
      </c>
      <c r="B275" s="130">
        <v>239</v>
      </c>
      <c r="C275" s="48" t="s">
        <v>31</v>
      </c>
      <c r="D275" s="49">
        <v>7723</v>
      </c>
      <c r="E275" s="48">
        <v>15</v>
      </c>
      <c r="F275" s="48">
        <v>23</v>
      </c>
      <c r="G275" s="48">
        <v>10</v>
      </c>
      <c r="H275" s="48">
        <v>18</v>
      </c>
      <c r="I275" s="48">
        <v>2</v>
      </c>
      <c r="J275" s="48">
        <v>73</v>
      </c>
      <c r="K275" s="45">
        <v>7473</v>
      </c>
      <c r="L275" s="44">
        <v>7473</v>
      </c>
      <c r="M275" s="44"/>
      <c r="N275" s="45"/>
      <c r="O275" s="45"/>
      <c r="P275" s="45"/>
      <c r="Q275" s="129"/>
      <c r="R275" s="48"/>
      <c r="S275" s="49"/>
      <c r="T275" s="50"/>
      <c r="U275" s="51"/>
      <c r="V275" s="48"/>
      <c r="W275" s="52"/>
      <c r="X275" s="53"/>
      <c r="Y275" s="53"/>
      <c r="Z275" s="53"/>
      <c r="AA275" s="53"/>
      <c r="AB275" s="48"/>
      <c r="AC275" s="53"/>
    </row>
    <row r="276" spans="1:29" ht="23.25" x14ac:dyDescent="0.25">
      <c r="A276" s="128">
        <v>110240</v>
      </c>
      <c r="B276" s="130">
        <v>240</v>
      </c>
      <c r="C276" s="48" t="s">
        <v>33</v>
      </c>
      <c r="D276" s="49"/>
      <c r="E276" s="48"/>
      <c r="F276" s="48"/>
      <c r="G276" s="48">
        <v>10</v>
      </c>
      <c r="H276" s="48">
        <v>0</v>
      </c>
      <c r="I276" s="48">
        <v>1</v>
      </c>
      <c r="J276" s="48">
        <v>0</v>
      </c>
      <c r="K276" s="45">
        <v>100</v>
      </c>
      <c r="L276" s="44"/>
      <c r="M276" s="44">
        <v>100</v>
      </c>
      <c r="N276" s="45"/>
      <c r="O276" s="45"/>
      <c r="P276" s="45"/>
      <c r="Q276" s="129">
        <v>110240</v>
      </c>
      <c r="R276" s="48">
        <v>132</v>
      </c>
      <c r="S276" s="49" t="s">
        <v>49</v>
      </c>
      <c r="T276" s="50" t="s">
        <v>430</v>
      </c>
      <c r="U276" s="51" t="s">
        <v>36</v>
      </c>
      <c r="V276" s="48" t="s">
        <v>37</v>
      </c>
      <c r="W276" s="52">
        <v>100</v>
      </c>
      <c r="X276" s="53"/>
      <c r="Y276" s="53">
        <v>100</v>
      </c>
      <c r="Z276" s="53"/>
      <c r="AA276" s="53"/>
      <c r="AB276" s="48">
        <v>20</v>
      </c>
      <c r="AC276" s="53"/>
    </row>
    <row r="277" spans="1:29" ht="23.25" x14ac:dyDescent="0.25">
      <c r="A277" s="128">
        <v>110241</v>
      </c>
      <c r="B277" s="130">
        <v>241</v>
      </c>
      <c r="C277" s="48" t="s">
        <v>33</v>
      </c>
      <c r="D277" s="49"/>
      <c r="E277" s="48"/>
      <c r="F277" s="48"/>
      <c r="G277" s="48">
        <v>10</v>
      </c>
      <c r="H277" s="48">
        <v>0</v>
      </c>
      <c r="I277" s="48">
        <v>1</v>
      </c>
      <c r="J277" s="48">
        <v>20</v>
      </c>
      <c r="K277" s="45">
        <v>120</v>
      </c>
      <c r="L277" s="44"/>
      <c r="M277" s="44">
        <v>120</v>
      </c>
      <c r="N277" s="45"/>
      <c r="O277" s="45"/>
      <c r="P277" s="45"/>
      <c r="Q277" s="129">
        <v>110241</v>
      </c>
      <c r="R277" s="48">
        <v>133</v>
      </c>
      <c r="S277" s="49" t="s">
        <v>39</v>
      </c>
      <c r="T277" s="50" t="s">
        <v>430</v>
      </c>
      <c r="U277" s="51" t="s">
        <v>36</v>
      </c>
      <c r="V277" s="48" t="s">
        <v>37</v>
      </c>
      <c r="W277" s="52">
        <v>63</v>
      </c>
      <c r="X277" s="53"/>
      <c r="Y277" s="53">
        <v>63</v>
      </c>
      <c r="Z277" s="53"/>
      <c r="AA277" s="53"/>
      <c r="AB277" s="48">
        <v>10</v>
      </c>
      <c r="AC277" s="53"/>
    </row>
    <row r="278" spans="1:29" ht="23.25" x14ac:dyDescent="0.25">
      <c r="A278" s="128"/>
      <c r="B278" s="130"/>
      <c r="C278" s="48"/>
      <c r="D278" s="49"/>
      <c r="E278" s="48"/>
      <c r="F278" s="48"/>
      <c r="G278" s="48"/>
      <c r="H278" s="48"/>
      <c r="I278" s="48"/>
      <c r="J278" s="48"/>
      <c r="K278" s="45"/>
      <c r="L278" s="44"/>
      <c r="M278" s="44"/>
      <c r="N278" s="45"/>
      <c r="O278" s="45"/>
      <c r="P278" s="45"/>
      <c r="Q278" s="129">
        <v>110241</v>
      </c>
      <c r="R278" s="48">
        <v>134</v>
      </c>
      <c r="S278" s="49"/>
      <c r="T278" s="50" t="s">
        <v>41</v>
      </c>
      <c r="U278" s="51" t="s">
        <v>36</v>
      </c>
      <c r="V278" s="48" t="s">
        <v>42</v>
      </c>
      <c r="W278" s="52">
        <v>48</v>
      </c>
      <c r="X278" s="53"/>
      <c r="Y278" s="53"/>
      <c r="Z278" s="53">
        <v>48</v>
      </c>
      <c r="AA278" s="53"/>
      <c r="AB278" s="48">
        <v>2</v>
      </c>
      <c r="AC278" s="53"/>
    </row>
    <row r="279" spans="1:29" ht="23.25" x14ac:dyDescent="0.25">
      <c r="A279" s="128">
        <v>110242</v>
      </c>
      <c r="B279" s="130">
        <v>242</v>
      </c>
      <c r="C279" s="48" t="s">
        <v>31</v>
      </c>
      <c r="D279" s="49">
        <v>3518</v>
      </c>
      <c r="E279" s="48">
        <v>4</v>
      </c>
      <c r="F279" s="48">
        <v>18</v>
      </c>
      <c r="G279" s="48">
        <v>10</v>
      </c>
      <c r="H279" s="48">
        <v>32</v>
      </c>
      <c r="I279" s="48">
        <v>2</v>
      </c>
      <c r="J279" s="48">
        <v>7</v>
      </c>
      <c r="K279" s="45">
        <v>13007</v>
      </c>
      <c r="L279" s="44">
        <v>13007</v>
      </c>
      <c r="M279" s="44"/>
      <c r="N279" s="45"/>
      <c r="O279" s="45"/>
      <c r="P279" s="45"/>
      <c r="Q279" s="129"/>
      <c r="R279" s="48"/>
      <c r="S279" s="49"/>
      <c r="T279" s="50"/>
      <c r="U279" s="51"/>
      <c r="V279" s="48"/>
      <c r="W279" s="52"/>
      <c r="X279" s="53"/>
      <c r="Y279" s="53"/>
      <c r="Z279" s="53"/>
      <c r="AA279" s="53"/>
      <c r="AB279" s="48"/>
      <c r="AC279" s="53"/>
    </row>
    <row r="280" spans="1:29" ht="23.25" x14ac:dyDescent="0.25">
      <c r="A280" s="128">
        <v>110243</v>
      </c>
      <c r="B280" s="130">
        <v>243</v>
      </c>
      <c r="C280" s="48" t="s">
        <v>33</v>
      </c>
      <c r="D280" s="49"/>
      <c r="E280" s="48"/>
      <c r="F280" s="48"/>
      <c r="G280" s="48">
        <v>10</v>
      </c>
      <c r="H280" s="48">
        <v>0</v>
      </c>
      <c r="I280" s="48">
        <v>2</v>
      </c>
      <c r="J280" s="48">
        <v>0</v>
      </c>
      <c r="K280" s="45">
        <v>200</v>
      </c>
      <c r="L280" s="44"/>
      <c r="M280" s="44">
        <v>200</v>
      </c>
      <c r="N280" s="45"/>
      <c r="O280" s="45"/>
      <c r="P280" s="45"/>
      <c r="Q280" s="129">
        <v>110243</v>
      </c>
      <c r="R280" s="48">
        <v>135</v>
      </c>
      <c r="S280" s="49" t="s">
        <v>142</v>
      </c>
      <c r="T280" s="50" t="s">
        <v>430</v>
      </c>
      <c r="U280" s="51" t="s">
        <v>36</v>
      </c>
      <c r="V280" s="48" t="s">
        <v>37</v>
      </c>
      <c r="W280" s="52">
        <v>144</v>
      </c>
      <c r="X280" s="53"/>
      <c r="Y280" s="53">
        <v>144</v>
      </c>
      <c r="Z280" s="53"/>
      <c r="AA280" s="53"/>
      <c r="AB280" s="48">
        <v>27</v>
      </c>
      <c r="AC280" s="53"/>
    </row>
    <row r="281" spans="1:29" ht="23.25" x14ac:dyDescent="0.25">
      <c r="A281" s="128">
        <v>110244</v>
      </c>
      <c r="B281" s="130">
        <v>244</v>
      </c>
      <c r="C281" s="48" t="s">
        <v>31</v>
      </c>
      <c r="D281" s="49">
        <v>7512</v>
      </c>
      <c r="E281" s="48">
        <v>15</v>
      </c>
      <c r="F281" s="48">
        <v>12</v>
      </c>
      <c r="G281" s="48">
        <v>10</v>
      </c>
      <c r="H281" s="48">
        <v>15</v>
      </c>
      <c r="I281" s="48">
        <v>0</v>
      </c>
      <c r="J281" s="48">
        <v>48</v>
      </c>
      <c r="K281" s="45">
        <v>6048</v>
      </c>
      <c r="L281" s="44">
        <v>6048</v>
      </c>
      <c r="M281" s="44"/>
      <c r="N281" s="45"/>
      <c r="O281" s="45"/>
      <c r="P281" s="45"/>
      <c r="Q281" s="129"/>
      <c r="R281" s="48"/>
      <c r="S281" s="49"/>
      <c r="T281" s="50"/>
      <c r="U281" s="51"/>
      <c r="V281" s="48"/>
      <c r="W281" s="52"/>
      <c r="X281" s="53"/>
      <c r="Y281" s="53"/>
      <c r="Z281" s="53"/>
      <c r="AA281" s="53"/>
      <c r="AB281" s="48"/>
      <c r="AC281" s="53"/>
    </row>
    <row r="282" spans="1:29" ht="23.25" x14ac:dyDescent="0.25">
      <c r="A282" s="128">
        <v>110245</v>
      </c>
      <c r="B282" s="130">
        <v>245</v>
      </c>
      <c r="C282" s="48" t="s">
        <v>31</v>
      </c>
      <c r="D282" s="49">
        <v>7041</v>
      </c>
      <c r="E282" s="48">
        <v>7</v>
      </c>
      <c r="F282" s="48">
        <v>41</v>
      </c>
      <c r="G282" s="48">
        <v>10</v>
      </c>
      <c r="H282" s="48">
        <v>15</v>
      </c>
      <c r="I282" s="48">
        <v>2</v>
      </c>
      <c r="J282" s="48">
        <v>90</v>
      </c>
      <c r="K282" s="45">
        <v>6290</v>
      </c>
      <c r="L282" s="44">
        <v>6290</v>
      </c>
      <c r="M282" s="44"/>
      <c r="N282" s="45"/>
      <c r="O282" s="45"/>
      <c r="P282" s="45"/>
      <c r="Q282" s="129"/>
      <c r="R282" s="48"/>
      <c r="S282" s="49"/>
      <c r="T282" s="50"/>
      <c r="U282" s="51"/>
      <c r="V282" s="48"/>
      <c r="W282" s="52"/>
      <c r="X282" s="53"/>
      <c r="Y282" s="53"/>
      <c r="Z282" s="53"/>
      <c r="AA282" s="53"/>
      <c r="AB282" s="48"/>
      <c r="AC282" s="53"/>
    </row>
    <row r="283" spans="1:29" ht="23.25" x14ac:dyDescent="0.25">
      <c r="A283" s="128">
        <v>110246</v>
      </c>
      <c r="B283" s="130">
        <v>246</v>
      </c>
      <c r="C283" s="48" t="s">
        <v>33</v>
      </c>
      <c r="D283" s="49"/>
      <c r="E283" s="48"/>
      <c r="F283" s="48"/>
      <c r="G283" s="48">
        <v>10</v>
      </c>
      <c r="H283" s="48">
        <v>1</v>
      </c>
      <c r="I283" s="48">
        <v>0</v>
      </c>
      <c r="J283" s="48">
        <v>50</v>
      </c>
      <c r="K283" s="45">
        <v>450</v>
      </c>
      <c r="L283" s="44"/>
      <c r="M283" s="44">
        <v>450</v>
      </c>
      <c r="N283" s="45"/>
      <c r="O283" s="45"/>
      <c r="P283" s="45"/>
      <c r="Q283" s="129">
        <v>110246</v>
      </c>
      <c r="R283" s="48">
        <v>136</v>
      </c>
      <c r="S283" s="49" t="s">
        <v>72</v>
      </c>
      <c r="T283" s="50" t="s">
        <v>430</v>
      </c>
      <c r="U283" s="51" t="s">
        <v>36</v>
      </c>
      <c r="V283" s="48" t="s">
        <v>37</v>
      </c>
      <c r="W283" s="52">
        <v>81</v>
      </c>
      <c r="X283" s="53"/>
      <c r="Y283" s="53">
        <v>81</v>
      </c>
      <c r="Z283" s="53"/>
      <c r="AA283" s="53"/>
      <c r="AB283" s="48">
        <v>8</v>
      </c>
      <c r="AC283" s="53"/>
    </row>
    <row r="284" spans="1:29" ht="23.25" x14ac:dyDescent="0.25">
      <c r="A284" s="128"/>
      <c r="B284" s="130"/>
      <c r="C284" s="48"/>
      <c r="D284" s="49"/>
      <c r="E284" s="48"/>
      <c r="F284" s="48"/>
      <c r="G284" s="48"/>
      <c r="H284" s="48"/>
      <c r="I284" s="48"/>
      <c r="J284" s="48"/>
      <c r="K284" s="45"/>
      <c r="L284" s="44"/>
      <c r="M284" s="44"/>
      <c r="N284" s="45"/>
      <c r="O284" s="45"/>
      <c r="P284" s="45"/>
      <c r="Q284" s="129">
        <v>110246</v>
      </c>
      <c r="R284" s="48">
        <v>137</v>
      </c>
      <c r="S284" s="49"/>
      <c r="T284" s="50" t="s">
        <v>41</v>
      </c>
      <c r="U284" s="51" t="s">
        <v>36</v>
      </c>
      <c r="V284" s="48" t="s">
        <v>42</v>
      </c>
      <c r="W284" s="52">
        <v>9</v>
      </c>
      <c r="X284" s="53"/>
      <c r="Y284" s="53"/>
      <c r="Z284" s="53">
        <v>9</v>
      </c>
      <c r="AA284" s="53"/>
      <c r="AB284" s="48">
        <v>5</v>
      </c>
      <c r="AC284" s="53"/>
    </row>
    <row r="285" spans="1:29" ht="23.25" x14ac:dyDescent="0.25">
      <c r="A285" s="128">
        <v>110247</v>
      </c>
      <c r="B285" s="130">
        <v>247</v>
      </c>
      <c r="C285" s="48" t="s">
        <v>31</v>
      </c>
      <c r="D285" s="49">
        <v>7508</v>
      </c>
      <c r="E285" s="48">
        <v>11</v>
      </c>
      <c r="F285" s="48">
        <v>8</v>
      </c>
      <c r="G285" s="48">
        <v>10</v>
      </c>
      <c r="H285" s="48">
        <v>15</v>
      </c>
      <c r="I285" s="48">
        <v>0</v>
      </c>
      <c r="J285" s="48">
        <v>1</v>
      </c>
      <c r="K285" s="45">
        <v>6001</v>
      </c>
      <c r="L285" s="44">
        <v>6001</v>
      </c>
      <c r="M285" s="44"/>
      <c r="N285" s="45"/>
      <c r="O285" s="45"/>
      <c r="P285" s="45"/>
      <c r="Q285" s="129"/>
      <c r="R285" s="48"/>
      <c r="S285" s="49"/>
      <c r="T285" s="50"/>
      <c r="U285" s="51"/>
      <c r="V285" s="48"/>
      <c r="W285" s="52"/>
      <c r="X285" s="53"/>
      <c r="Y285" s="53"/>
      <c r="Z285" s="53"/>
      <c r="AA285" s="53"/>
      <c r="AB285" s="48"/>
      <c r="AC285" s="53"/>
    </row>
    <row r="286" spans="1:29" ht="23.25" x14ac:dyDescent="0.25">
      <c r="A286" s="128">
        <v>110248</v>
      </c>
      <c r="B286" s="130">
        <v>248</v>
      </c>
      <c r="C286" s="48" t="s">
        <v>31</v>
      </c>
      <c r="D286" s="49">
        <v>7254</v>
      </c>
      <c r="E286" s="48">
        <v>14</v>
      </c>
      <c r="F286" s="48">
        <v>54</v>
      </c>
      <c r="G286" s="48">
        <v>10</v>
      </c>
      <c r="H286" s="48">
        <v>2</v>
      </c>
      <c r="I286" s="48">
        <v>3</v>
      </c>
      <c r="J286" s="48">
        <v>78</v>
      </c>
      <c r="K286" s="45">
        <v>1178</v>
      </c>
      <c r="L286" s="44">
        <v>1178</v>
      </c>
      <c r="M286" s="44"/>
      <c r="N286" s="45"/>
      <c r="O286" s="45"/>
      <c r="P286" s="45"/>
      <c r="Q286" s="129"/>
      <c r="R286" s="48"/>
      <c r="S286" s="49"/>
      <c r="T286" s="50"/>
      <c r="U286" s="51"/>
      <c r="V286" s="48"/>
      <c r="W286" s="52"/>
      <c r="X286" s="53"/>
      <c r="Y286" s="53"/>
      <c r="Z286" s="53"/>
      <c r="AA286" s="53"/>
      <c r="AB286" s="48"/>
      <c r="AC286" s="53"/>
    </row>
    <row r="287" spans="1:29" ht="23.25" x14ac:dyDescent="0.25">
      <c r="A287" s="128">
        <v>110249</v>
      </c>
      <c r="B287" s="130">
        <v>249</v>
      </c>
      <c r="C287" s="48" t="s">
        <v>31</v>
      </c>
      <c r="D287" s="49">
        <v>7250</v>
      </c>
      <c r="E287" s="48">
        <v>2</v>
      </c>
      <c r="F287" s="48">
        <v>50</v>
      </c>
      <c r="G287" s="48">
        <v>20</v>
      </c>
      <c r="H287" s="48">
        <v>6</v>
      </c>
      <c r="I287" s="48">
        <v>3</v>
      </c>
      <c r="J287" s="48">
        <v>88</v>
      </c>
      <c r="K287" s="45">
        <v>2788</v>
      </c>
      <c r="L287" s="44">
        <v>2788</v>
      </c>
      <c r="M287" s="44"/>
      <c r="N287" s="45"/>
      <c r="O287" s="45"/>
      <c r="P287" s="45"/>
      <c r="Q287" s="129"/>
      <c r="R287" s="48"/>
      <c r="S287" s="49"/>
      <c r="T287" s="50"/>
      <c r="U287" s="51"/>
      <c r="V287" s="48"/>
      <c r="W287" s="52"/>
      <c r="X287" s="53"/>
      <c r="Y287" s="53"/>
      <c r="Z287" s="53"/>
      <c r="AA287" s="53"/>
      <c r="AB287" s="48"/>
      <c r="AC287" s="53"/>
    </row>
    <row r="288" spans="1:29" ht="23.25" x14ac:dyDescent="0.25">
      <c r="A288" s="128">
        <v>110250</v>
      </c>
      <c r="B288" s="130">
        <v>250</v>
      </c>
      <c r="C288" s="48" t="s">
        <v>33</v>
      </c>
      <c r="D288" s="49"/>
      <c r="E288" s="48"/>
      <c r="F288" s="48"/>
      <c r="G288" s="48">
        <v>22</v>
      </c>
      <c r="H288" s="48">
        <v>11</v>
      </c>
      <c r="I288" s="48">
        <v>0</v>
      </c>
      <c r="J288" s="48">
        <v>0</v>
      </c>
      <c r="K288" s="45">
        <v>4400</v>
      </c>
      <c r="L288" s="44">
        <v>4400</v>
      </c>
      <c r="M288" s="44"/>
      <c r="N288" s="45"/>
      <c r="O288" s="45"/>
      <c r="P288" s="45"/>
      <c r="Q288" s="129"/>
      <c r="R288" s="48"/>
      <c r="S288" s="49"/>
      <c r="T288" s="50"/>
      <c r="U288" s="51"/>
      <c r="V288" s="48"/>
      <c r="W288" s="52"/>
      <c r="X288" s="53"/>
      <c r="Y288" s="53"/>
      <c r="Z288" s="53"/>
      <c r="AA288" s="53"/>
      <c r="AB288" s="48"/>
      <c r="AC288" s="53"/>
    </row>
    <row r="289" spans="1:29" ht="23.25" x14ac:dyDescent="0.25">
      <c r="A289" s="128">
        <v>110251</v>
      </c>
      <c r="B289" s="130">
        <v>251</v>
      </c>
      <c r="C289" s="48" t="s">
        <v>31</v>
      </c>
      <c r="D289" s="49">
        <v>3533</v>
      </c>
      <c r="E289" s="48">
        <v>6</v>
      </c>
      <c r="F289" s="48">
        <v>33</v>
      </c>
      <c r="G289" s="48">
        <v>10</v>
      </c>
      <c r="H289" s="48">
        <v>16</v>
      </c>
      <c r="I289" s="48">
        <v>2</v>
      </c>
      <c r="J289" s="48">
        <v>95</v>
      </c>
      <c r="K289" s="45">
        <v>6695</v>
      </c>
      <c r="L289" s="44">
        <v>5895</v>
      </c>
      <c r="M289" s="44">
        <v>800</v>
      </c>
      <c r="N289" s="45"/>
      <c r="O289" s="45"/>
      <c r="P289" s="45"/>
      <c r="Q289" s="129">
        <v>110251</v>
      </c>
      <c r="R289" s="48">
        <v>138</v>
      </c>
      <c r="S289" s="49" t="s">
        <v>431</v>
      </c>
      <c r="T289" s="50" t="s">
        <v>430</v>
      </c>
      <c r="U289" s="51" t="s">
        <v>36</v>
      </c>
      <c r="V289" s="48" t="s">
        <v>37</v>
      </c>
      <c r="W289" s="52">
        <v>25</v>
      </c>
      <c r="X289" s="53"/>
      <c r="Y289" s="53">
        <v>25</v>
      </c>
      <c r="Z289" s="53"/>
      <c r="AA289" s="53"/>
      <c r="AB289" s="48">
        <v>20</v>
      </c>
      <c r="AC289" s="53"/>
    </row>
    <row r="290" spans="1:29" ht="23.25" x14ac:dyDescent="0.25">
      <c r="A290" s="128"/>
      <c r="B290" s="130"/>
      <c r="C290" s="48"/>
      <c r="D290" s="49"/>
      <c r="E290" s="48"/>
      <c r="F290" s="48"/>
      <c r="G290" s="48"/>
      <c r="H290" s="48"/>
      <c r="I290" s="48"/>
      <c r="J290" s="48"/>
      <c r="K290" s="45"/>
      <c r="L290" s="44"/>
      <c r="M290" s="44"/>
      <c r="N290" s="45"/>
      <c r="O290" s="45"/>
      <c r="P290" s="45"/>
      <c r="Q290" s="129">
        <v>110251</v>
      </c>
      <c r="R290" s="48">
        <v>139</v>
      </c>
      <c r="S290" s="49" t="s">
        <v>245</v>
      </c>
      <c r="T290" s="50" t="s">
        <v>430</v>
      </c>
      <c r="U290" s="51" t="s">
        <v>36</v>
      </c>
      <c r="V290" s="48" t="s">
        <v>52</v>
      </c>
      <c r="W290" s="52">
        <v>16</v>
      </c>
      <c r="X290" s="53"/>
      <c r="Y290" s="53">
        <v>16</v>
      </c>
      <c r="Z290" s="53"/>
      <c r="AA290" s="53"/>
      <c r="AB290" s="48">
        <v>20</v>
      </c>
      <c r="AC290" s="53" t="s">
        <v>70</v>
      </c>
    </row>
    <row r="291" spans="1:29" ht="23.25" x14ac:dyDescent="0.25">
      <c r="A291" s="128">
        <v>110252</v>
      </c>
      <c r="B291" s="130">
        <v>252</v>
      </c>
      <c r="C291" s="48" t="s">
        <v>31</v>
      </c>
      <c r="D291" s="49">
        <v>6973</v>
      </c>
      <c r="E291" s="48">
        <v>6</v>
      </c>
      <c r="F291" s="48">
        <v>73</v>
      </c>
      <c r="G291" s="48">
        <v>10</v>
      </c>
      <c r="H291" s="48">
        <v>20</v>
      </c>
      <c r="I291" s="48">
        <v>0</v>
      </c>
      <c r="J291" s="48">
        <v>0</v>
      </c>
      <c r="K291" s="45">
        <v>8000</v>
      </c>
      <c r="L291" s="44">
        <v>8000</v>
      </c>
      <c r="M291" s="44"/>
      <c r="N291" s="45"/>
      <c r="O291" s="45"/>
      <c r="P291" s="45"/>
      <c r="Q291" s="129"/>
      <c r="R291" s="48"/>
      <c r="S291" s="49"/>
      <c r="T291" s="50"/>
      <c r="U291" s="51"/>
      <c r="V291" s="48"/>
      <c r="W291" s="52"/>
      <c r="X291" s="53"/>
      <c r="Y291" s="53"/>
      <c r="Z291" s="53"/>
      <c r="AA291" s="53"/>
      <c r="AB291" s="48"/>
      <c r="AC291" s="53"/>
    </row>
    <row r="292" spans="1:29" ht="23.25" x14ac:dyDescent="0.25">
      <c r="A292" s="128">
        <v>110253</v>
      </c>
      <c r="B292" s="130">
        <v>253</v>
      </c>
      <c r="C292" s="48" t="s">
        <v>31</v>
      </c>
      <c r="D292" s="49">
        <v>10811</v>
      </c>
      <c r="E292" s="48">
        <v>8</v>
      </c>
      <c r="F292" s="48">
        <v>11</v>
      </c>
      <c r="G292" s="48">
        <v>10</v>
      </c>
      <c r="H292" s="48">
        <v>18</v>
      </c>
      <c r="I292" s="48">
        <v>0</v>
      </c>
      <c r="J292" s="48">
        <v>12</v>
      </c>
      <c r="K292" s="45">
        <v>7212</v>
      </c>
      <c r="L292" s="44">
        <v>7212</v>
      </c>
      <c r="M292" s="44"/>
      <c r="N292" s="45"/>
      <c r="O292" s="45"/>
      <c r="P292" s="45"/>
      <c r="Q292" s="129"/>
      <c r="R292" s="48"/>
      <c r="S292" s="49"/>
      <c r="T292" s="50"/>
      <c r="U292" s="51"/>
      <c r="V292" s="48"/>
      <c r="W292" s="52"/>
      <c r="X292" s="53"/>
      <c r="Y292" s="53"/>
      <c r="Z292" s="53"/>
      <c r="AA292" s="53"/>
      <c r="AB292" s="48"/>
      <c r="AC292" s="53"/>
    </row>
    <row r="293" spans="1:29" ht="23.25" x14ac:dyDescent="0.25">
      <c r="A293" s="128">
        <v>110254</v>
      </c>
      <c r="B293" s="130">
        <v>254</v>
      </c>
      <c r="C293" s="48" t="s">
        <v>31</v>
      </c>
      <c r="D293" s="49">
        <v>6971</v>
      </c>
      <c r="E293" s="48">
        <v>13</v>
      </c>
      <c r="F293" s="48">
        <v>71</v>
      </c>
      <c r="G293" s="48">
        <v>10</v>
      </c>
      <c r="H293" s="48">
        <v>22</v>
      </c>
      <c r="I293" s="48">
        <v>2</v>
      </c>
      <c r="J293" s="48">
        <v>22</v>
      </c>
      <c r="K293" s="45">
        <v>9022</v>
      </c>
      <c r="L293" s="44">
        <v>9022</v>
      </c>
      <c r="M293" s="44"/>
      <c r="N293" s="45"/>
      <c r="O293" s="45"/>
      <c r="P293" s="45"/>
      <c r="Q293" s="129"/>
      <c r="R293" s="48"/>
      <c r="S293" s="49"/>
      <c r="T293" s="50"/>
      <c r="U293" s="51"/>
      <c r="V293" s="48"/>
      <c r="W293" s="52"/>
      <c r="X293" s="53"/>
      <c r="Y293" s="53"/>
      <c r="Z293" s="53"/>
      <c r="AA293" s="53"/>
      <c r="AB293" s="48"/>
      <c r="AC293" s="53"/>
    </row>
    <row r="294" spans="1:29" ht="23.25" x14ac:dyDescent="0.25">
      <c r="A294" s="128">
        <v>110255</v>
      </c>
      <c r="B294" s="130">
        <v>255</v>
      </c>
      <c r="C294" s="48" t="s">
        <v>33</v>
      </c>
      <c r="D294" s="49"/>
      <c r="E294" s="48"/>
      <c r="F294" s="48"/>
      <c r="G294" s="48">
        <v>10</v>
      </c>
      <c r="H294" s="48">
        <v>0</v>
      </c>
      <c r="I294" s="48">
        <v>2</v>
      </c>
      <c r="J294" s="48">
        <v>0</v>
      </c>
      <c r="K294" s="45">
        <v>200</v>
      </c>
      <c r="L294" s="44"/>
      <c r="M294" s="44">
        <v>200</v>
      </c>
      <c r="N294" s="45"/>
      <c r="O294" s="45"/>
      <c r="P294" s="45"/>
      <c r="Q294" s="129">
        <v>110255</v>
      </c>
      <c r="R294" s="48">
        <v>140</v>
      </c>
      <c r="S294" s="49" t="s">
        <v>171</v>
      </c>
      <c r="T294" s="50" t="s">
        <v>430</v>
      </c>
      <c r="U294" s="51" t="s">
        <v>51</v>
      </c>
      <c r="V294" s="48" t="s">
        <v>52</v>
      </c>
      <c r="W294" s="52">
        <v>400</v>
      </c>
      <c r="X294" s="53"/>
      <c r="Y294" s="53">
        <v>400</v>
      </c>
      <c r="Z294" s="53"/>
      <c r="AA294" s="53"/>
      <c r="AB294" s="48">
        <v>36</v>
      </c>
      <c r="AC294" s="53"/>
    </row>
    <row r="295" spans="1:29" ht="23.25" x14ac:dyDescent="0.25">
      <c r="A295" s="128">
        <v>110256</v>
      </c>
      <c r="B295" s="134">
        <v>256</v>
      </c>
      <c r="C295" s="48" t="s">
        <v>31</v>
      </c>
      <c r="D295" s="49">
        <v>3524</v>
      </c>
      <c r="E295" s="48">
        <v>8</v>
      </c>
      <c r="F295" s="48">
        <v>24</v>
      </c>
      <c r="G295" s="48">
        <v>10</v>
      </c>
      <c r="H295" s="48">
        <v>18</v>
      </c>
      <c r="I295" s="48">
        <v>1</v>
      </c>
      <c r="J295" s="48">
        <v>35</v>
      </c>
      <c r="K295" s="45">
        <v>7335</v>
      </c>
      <c r="L295" s="44">
        <v>7335</v>
      </c>
      <c r="M295" s="44"/>
      <c r="N295" s="45"/>
      <c r="O295" s="45"/>
      <c r="P295" s="45"/>
      <c r="Q295" s="129"/>
      <c r="R295" s="48"/>
      <c r="S295" s="49"/>
      <c r="T295" s="50"/>
      <c r="U295" s="51"/>
      <c r="V295" s="48"/>
      <c r="W295" s="52"/>
      <c r="X295" s="53"/>
      <c r="Y295" s="53"/>
      <c r="Z295" s="53"/>
      <c r="AA295" s="53"/>
      <c r="AB295" s="48"/>
      <c r="AC295" s="158" t="s">
        <v>718</v>
      </c>
    </row>
    <row r="296" spans="1:29" ht="23.25" x14ac:dyDescent="0.25">
      <c r="A296" s="128">
        <v>110257</v>
      </c>
      <c r="B296" s="130">
        <v>257</v>
      </c>
      <c r="C296" s="48" t="s">
        <v>33</v>
      </c>
      <c r="D296" s="49"/>
      <c r="E296" s="48"/>
      <c r="F296" s="48"/>
      <c r="G296" s="48">
        <v>10</v>
      </c>
      <c r="H296" s="48">
        <v>0</v>
      </c>
      <c r="I296" s="48">
        <v>2</v>
      </c>
      <c r="J296" s="48">
        <v>0</v>
      </c>
      <c r="K296" s="45">
        <v>200</v>
      </c>
      <c r="L296" s="44"/>
      <c r="M296" s="44">
        <v>200</v>
      </c>
      <c r="N296" s="45"/>
      <c r="O296" s="45"/>
      <c r="P296" s="45"/>
      <c r="Q296" s="129">
        <v>110257</v>
      </c>
      <c r="R296" s="48">
        <v>141</v>
      </c>
      <c r="S296" s="49" t="s">
        <v>719</v>
      </c>
      <c r="T296" s="50" t="s">
        <v>430</v>
      </c>
      <c r="U296" s="51" t="s">
        <v>51</v>
      </c>
      <c r="V296" s="48" t="s">
        <v>52</v>
      </c>
      <c r="W296" s="52">
        <v>112</v>
      </c>
      <c r="X296" s="53"/>
      <c r="Y296" s="53">
        <v>112</v>
      </c>
      <c r="Z296" s="53"/>
      <c r="AA296" s="53"/>
      <c r="AB296" s="48">
        <v>39</v>
      </c>
      <c r="AC296" s="53"/>
    </row>
    <row r="297" spans="1:29" ht="23.25" x14ac:dyDescent="0.25">
      <c r="A297" s="128">
        <v>110258</v>
      </c>
      <c r="B297" s="191">
        <v>258</v>
      </c>
      <c r="C297" s="48" t="s">
        <v>33</v>
      </c>
      <c r="D297" s="49"/>
      <c r="E297" s="48"/>
      <c r="F297" s="48"/>
      <c r="G297" s="48">
        <v>10</v>
      </c>
      <c r="H297" s="48">
        <v>0</v>
      </c>
      <c r="I297" s="48">
        <v>2</v>
      </c>
      <c r="J297" s="48">
        <v>2</v>
      </c>
      <c r="K297" s="45">
        <v>202</v>
      </c>
      <c r="L297" s="44"/>
      <c r="M297" s="44">
        <v>200</v>
      </c>
      <c r="N297" s="45"/>
      <c r="O297" s="45"/>
      <c r="P297" s="45"/>
      <c r="Q297" s="129">
        <v>110258</v>
      </c>
      <c r="R297" s="48">
        <v>142</v>
      </c>
      <c r="S297" s="49" t="s">
        <v>128</v>
      </c>
      <c r="T297" s="50" t="s">
        <v>430</v>
      </c>
      <c r="U297" s="51" t="s">
        <v>36</v>
      </c>
      <c r="V297" s="48" t="s">
        <v>37</v>
      </c>
      <c r="W297" s="52">
        <v>42</v>
      </c>
      <c r="X297" s="53"/>
      <c r="Y297" s="53">
        <v>42</v>
      </c>
      <c r="Z297" s="53"/>
      <c r="AA297" s="53"/>
      <c r="AB297" s="48">
        <v>2</v>
      </c>
      <c r="AC297" s="53"/>
    </row>
    <row r="298" spans="1:29" ht="23.25" x14ac:dyDescent="0.25">
      <c r="A298" s="128">
        <v>110259</v>
      </c>
      <c r="B298" s="130">
        <v>259</v>
      </c>
      <c r="C298" s="48" t="s">
        <v>31</v>
      </c>
      <c r="D298" s="49">
        <v>3425</v>
      </c>
      <c r="E298" s="48">
        <v>5</v>
      </c>
      <c r="F298" s="48">
        <v>25</v>
      </c>
      <c r="G298" s="48">
        <v>10</v>
      </c>
      <c r="H298" s="48">
        <v>27</v>
      </c>
      <c r="I298" s="48">
        <v>3</v>
      </c>
      <c r="J298" s="48">
        <v>2</v>
      </c>
      <c r="K298" s="45">
        <v>11102</v>
      </c>
      <c r="L298" s="44">
        <v>11102</v>
      </c>
      <c r="M298" s="44"/>
      <c r="N298" s="45"/>
      <c r="O298" s="45"/>
      <c r="P298" s="45"/>
      <c r="Q298" s="129"/>
      <c r="R298" s="48"/>
      <c r="S298" s="49"/>
      <c r="T298" s="50"/>
      <c r="U298" s="51"/>
      <c r="V298" s="48"/>
      <c r="W298" s="52"/>
      <c r="X298" s="53"/>
      <c r="Y298" s="53"/>
      <c r="Z298" s="53"/>
      <c r="AA298" s="53"/>
      <c r="AB298" s="48"/>
      <c r="AC298" s="53"/>
    </row>
    <row r="299" spans="1:29" ht="23.25" x14ac:dyDescent="0.25">
      <c r="A299" s="128">
        <v>110260</v>
      </c>
      <c r="B299" s="130">
        <v>260</v>
      </c>
      <c r="C299" s="48" t="s">
        <v>31</v>
      </c>
      <c r="D299" s="49">
        <v>7084</v>
      </c>
      <c r="E299" s="48">
        <v>10</v>
      </c>
      <c r="F299" s="48">
        <v>84</v>
      </c>
      <c r="G299" s="48">
        <v>10</v>
      </c>
      <c r="H299" s="48">
        <v>21</v>
      </c>
      <c r="I299" s="48">
        <v>2</v>
      </c>
      <c r="J299" s="48">
        <v>56</v>
      </c>
      <c r="K299" s="45">
        <v>8656</v>
      </c>
      <c r="L299" s="44">
        <v>8656</v>
      </c>
      <c r="M299" s="44"/>
      <c r="N299" s="45"/>
      <c r="O299" s="45"/>
      <c r="P299" s="45"/>
      <c r="Q299" s="129"/>
      <c r="R299" s="48"/>
      <c r="S299" s="49"/>
      <c r="T299" s="50"/>
      <c r="U299" s="51"/>
      <c r="V299" s="48"/>
      <c r="W299" s="52"/>
      <c r="X299" s="53"/>
      <c r="Y299" s="53"/>
      <c r="Z299" s="53"/>
      <c r="AA299" s="53"/>
      <c r="AB299" s="48"/>
      <c r="AC299" s="53"/>
    </row>
    <row r="300" spans="1:29" ht="23.25" x14ac:dyDescent="0.25">
      <c r="A300" s="128">
        <v>110261</v>
      </c>
      <c r="B300" s="130">
        <v>261</v>
      </c>
      <c r="C300" s="48" t="s">
        <v>31</v>
      </c>
      <c r="D300" s="49">
        <v>3386</v>
      </c>
      <c r="E300" s="48">
        <v>6</v>
      </c>
      <c r="F300" s="48">
        <v>86</v>
      </c>
      <c r="G300" s="48">
        <v>10</v>
      </c>
      <c r="H300" s="48">
        <v>21</v>
      </c>
      <c r="I300" s="48">
        <v>2</v>
      </c>
      <c r="J300" s="48">
        <v>54</v>
      </c>
      <c r="K300" s="45">
        <v>8654</v>
      </c>
      <c r="L300" s="44">
        <v>8654</v>
      </c>
      <c r="M300" s="44"/>
      <c r="N300" s="45"/>
      <c r="O300" s="45"/>
      <c r="P300" s="45"/>
      <c r="Q300" s="129"/>
      <c r="R300" s="48"/>
      <c r="S300" s="49"/>
      <c r="T300" s="50"/>
      <c r="U300" s="51"/>
      <c r="V300" s="48"/>
      <c r="W300" s="52"/>
      <c r="X300" s="53"/>
      <c r="Y300" s="53"/>
      <c r="Z300" s="53"/>
      <c r="AA300" s="53"/>
      <c r="AB300" s="48"/>
      <c r="AC300" s="53"/>
    </row>
    <row r="301" spans="1:29" ht="23.25" x14ac:dyDescent="0.25">
      <c r="A301" s="128">
        <v>110262</v>
      </c>
      <c r="B301" s="130">
        <v>262</v>
      </c>
      <c r="C301" s="48" t="s">
        <v>33</v>
      </c>
      <c r="D301" s="49"/>
      <c r="E301" s="48"/>
      <c r="F301" s="48"/>
      <c r="G301" s="48">
        <v>10</v>
      </c>
      <c r="H301" s="48">
        <v>0</v>
      </c>
      <c r="I301" s="48">
        <v>2</v>
      </c>
      <c r="J301" s="48">
        <v>0</v>
      </c>
      <c r="K301" s="45">
        <v>200</v>
      </c>
      <c r="L301" s="44"/>
      <c r="M301" s="44">
        <v>200</v>
      </c>
      <c r="N301" s="45"/>
      <c r="O301" s="45"/>
      <c r="P301" s="45"/>
      <c r="Q301" s="129">
        <v>110262</v>
      </c>
      <c r="R301" s="48">
        <v>143</v>
      </c>
      <c r="S301" s="49">
        <v>42</v>
      </c>
      <c r="T301" s="50" t="s">
        <v>430</v>
      </c>
      <c r="U301" s="51" t="s">
        <v>51</v>
      </c>
      <c r="V301" s="48" t="s">
        <v>52</v>
      </c>
      <c r="W301" s="52">
        <v>72</v>
      </c>
      <c r="X301" s="53"/>
      <c r="Y301" s="53">
        <v>72</v>
      </c>
      <c r="Z301" s="53"/>
      <c r="AA301" s="53"/>
      <c r="AB301" s="48">
        <v>17</v>
      </c>
      <c r="AC301" s="53"/>
    </row>
    <row r="302" spans="1:29" ht="23.25" x14ac:dyDescent="0.25">
      <c r="A302" s="128">
        <v>110263</v>
      </c>
      <c r="B302" s="130">
        <v>263</v>
      </c>
      <c r="C302" s="48" t="s">
        <v>31</v>
      </c>
      <c r="D302" s="49">
        <v>3392</v>
      </c>
      <c r="E302" s="48">
        <v>3</v>
      </c>
      <c r="F302" s="48">
        <v>92</v>
      </c>
      <c r="G302" s="48">
        <v>10</v>
      </c>
      <c r="H302" s="48">
        <v>24</v>
      </c>
      <c r="I302" s="48">
        <v>1</v>
      </c>
      <c r="J302" s="48">
        <v>60</v>
      </c>
      <c r="K302" s="45">
        <v>9760</v>
      </c>
      <c r="L302" s="44">
        <v>9760</v>
      </c>
      <c r="M302" s="44"/>
      <c r="N302" s="45"/>
      <c r="O302" s="45"/>
      <c r="P302" s="45"/>
      <c r="Q302" s="129"/>
      <c r="R302" s="48"/>
      <c r="S302" s="49"/>
      <c r="T302" s="50"/>
      <c r="U302" s="51"/>
      <c r="V302" s="48"/>
      <c r="W302" s="52"/>
      <c r="X302" s="53"/>
      <c r="Y302" s="53"/>
      <c r="Z302" s="53"/>
      <c r="AA302" s="53"/>
      <c r="AB302" s="48"/>
      <c r="AC302" s="53"/>
    </row>
    <row r="303" spans="1:29" ht="23.25" x14ac:dyDescent="0.25">
      <c r="A303" s="128">
        <v>110264</v>
      </c>
      <c r="B303" s="130">
        <v>264</v>
      </c>
      <c r="C303" s="48" t="s">
        <v>31</v>
      </c>
      <c r="D303" s="49">
        <v>3530</v>
      </c>
      <c r="E303" s="48">
        <v>1</v>
      </c>
      <c r="F303" s="48">
        <v>30</v>
      </c>
      <c r="G303" s="48">
        <v>10</v>
      </c>
      <c r="H303" s="48">
        <v>38</v>
      </c>
      <c r="I303" s="48">
        <v>3</v>
      </c>
      <c r="J303" s="48">
        <v>79</v>
      </c>
      <c r="K303" s="45">
        <v>15579</v>
      </c>
      <c r="L303" s="44">
        <v>15379</v>
      </c>
      <c r="M303" s="44">
        <v>200</v>
      </c>
      <c r="N303" s="45"/>
      <c r="O303" s="45"/>
      <c r="P303" s="45"/>
      <c r="Q303" s="129">
        <v>110264</v>
      </c>
      <c r="R303" s="48">
        <v>144</v>
      </c>
      <c r="S303" s="49">
        <v>75</v>
      </c>
      <c r="T303" s="50" t="s">
        <v>430</v>
      </c>
      <c r="U303" s="51" t="s">
        <v>36</v>
      </c>
      <c r="V303" s="48" t="s">
        <v>37</v>
      </c>
      <c r="W303" s="52">
        <v>48</v>
      </c>
      <c r="X303" s="53"/>
      <c r="Y303" s="53">
        <v>24</v>
      </c>
      <c r="Z303" s="53">
        <v>24</v>
      </c>
      <c r="AA303" s="53"/>
      <c r="AB303" s="48">
        <v>4</v>
      </c>
      <c r="AC303" s="53" t="s">
        <v>40</v>
      </c>
    </row>
    <row r="304" spans="1:29" ht="23.25" x14ac:dyDescent="0.25">
      <c r="A304" s="128">
        <v>110265</v>
      </c>
      <c r="B304" s="130">
        <v>265</v>
      </c>
      <c r="C304" s="48" t="s">
        <v>31</v>
      </c>
      <c r="D304" s="49">
        <v>3531</v>
      </c>
      <c r="E304" s="48">
        <v>2</v>
      </c>
      <c r="F304" s="48">
        <v>31</v>
      </c>
      <c r="G304" s="48">
        <v>10</v>
      </c>
      <c r="H304" s="48">
        <v>41</v>
      </c>
      <c r="I304" s="48">
        <v>2</v>
      </c>
      <c r="J304" s="48">
        <v>23</v>
      </c>
      <c r="K304" s="45">
        <v>16623</v>
      </c>
      <c r="L304" s="44"/>
      <c r="M304" s="44"/>
      <c r="N304" s="45"/>
      <c r="O304" s="45"/>
      <c r="P304" s="45"/>
      <c r="Q304" s="129">
        <v>110265</v>
      </c>
      <c r="R304" s="48">
        <v>145</v>
      </c>
      <c r="S304" s="49" t="s">
        <v>34</v>
      </c>
      <c r="T304" s="50" t="s">
        <v>430</v>
      </c>
      <c r="U304" s="51" t="s">
        <v>51</v>
      </c>
      <c r="V304" s="48" t="s">
        <v>52</v>
      </c>
      <c r="W304" s="52">
        <v>400</v>
      </c>
      <c r="X304" s="53"/>
      <c r="Y304" s="53">
        <v>400</v>
      </c>
      <c r="Z304" s="53"/>
      <c r="AA304" s="53"/>
      <c r="AB304" s="48">
        <v>32</v>
      </c>
      <c r="AC304" s="53"/>
    </row>
    <row r="305" spans="1:29" ht="23.25" x14ac:dyDescent="0.25">
      <c r="A305" s="128"/>
      <c r="B305" s="130"/>
      <c r="C305" s="48"/>
      <c r="D305" s="49"/>
      <c r="E305" s="48"/>
      <c r="F305" s="48"/>
      <c r="G305" s="48"/>
      <c r="H305" s="48"/>
      <c r="I305" s="48"/>
      <c r="J305" s="48"/>
      <c r="K305" s="45"/>
      <c r="L305" s="44"/>
      <c r="M305" s="44"/>
      <c r="N305" s="45"/>
      <c r="O305" s="45"/>
      <c r="P305" s="45"/>
      <c r="Q305" s="129">
        <v>110265</v>
      </c>
      <c r="R305" s="48">
        <v>146</v>
      </c>
      <c r="S305" s="49" t="s">
        <v>392</v>
      </c>
      <c r="T305" s="50" t="s">
        <v>430</v>
      </c>
      <c r="U305" s="51" t="s">
        <v>36</v>
      </c>
      <c r="V305" s="48" t="s">
        <v>42</v>
      </c>
      <c r="W305" s="52">
        <v>36</v>
      </c>
      <c r="X305" s="53"/>
      <c r="Y305" s="53">
        <v>36</v>
      </c>
      <c r="Z305" s="53"/>
      <c r="AA305" s="53"/>
      <c r="AB305" s="48">
        <v>34</v>
      </c>
      <c r="AC305" s="53"/>
    </row>
    <row r="306" spans="1:29" ht="23.25" x14ac:dyDescent="0.25">
      <c r="A306" s="128">
        <v>110266</v>
      </c>
      <c r="B306" s="130">
        <v>266</v>
      </c>
      <c r="C306" s="48" t="s">
        <v>31</v>
      </c>
      <c r="D306" s="49">
        <v>3381</v>
      </c>
      <c r="E306" s="48">
        <v>5</v>
      </c>
      <c r="F306" s="48">
        <v>81</v>
      </c>
      <c r="G306" s="48">
        <v>10</v>
      </c>
      <c r="H306" s="48">
        <v>16</v>
      </c>
      <c r="I306" s="48">
        <v>1</v>
      </c>
      <c r="J306" s="48">
        <v>4</v>
      </c>
      <c r="K306" s="45">
        <v>6504</v>
      </c>
      <c r="L306" s="44">
        <v>6504</v>
      </c>
      <c r="M306" s="44"/>
      <c r="N306" s="45"/>
      <c r="O306" s="45"/>
      <c r="P306" s="45"/>
      <c r="Q306" s="129"/>
      <c r="R306" s="48"/>
      <c r="S306" s="49"/>
      <c r="T306" s="50"/>
      <c r="U306" s="51"/>
      <c r="V306" s="48"/>
      <c r="W306" s="52"/>
      <c r="X306" s="53"/>
      <c r="Y306" s="53"/>
      <c r="Z306" s="53"/>
      <c r="AA306" s="53"/>
      <c r="AB306" s="48"/>
      <c r="AC306" s="132"/>
    </row>
    <row r="307" spans="1:29" ht="23.25" x14ac:dyDescent="0.25">
      <c r="A307" s="128">
        <v>110267</v>
      </c>
      <c r="B307" s="130">
        <v>267</v>
      </c>
      <c r="C307" s="48" t="s">
        <v>31</v>
      </c>
      <c r="D307" s="49">
        <v>3410</v>
      </c>
      <c r="E307" s="48">
        <v>12</v>
      </c>
      <c r="F307" s="48">
        <v>10</v>
      </c>
      <c r="G307" s="48">
        <v>10</v>
      </c>
      <c r="H307" s="48">
        <v>26</v>
      </c>
      <c r="I307" s="48">
        <v>3</v>
      </c>
      <c r="J307" s="48">
        <v>66</v>
      </c>
      <c r="K307" s="45">
        <v>10766</v>
      </c>
      <c r="L307" s="44">
        <v>10766</v>
      </c>
      <c r="M307" s="44"/>
      <c r="N307" s="45"/>
      <c r="O307" s="45"/>
      <c r="P307" s="45"/>
      <c r="Q307" s="129"/>
      <c r="R307" s="48"/>
      <c r="S307" s="49"/>
      <c r="T307" s="50"/>
      <c r="U307" s="51"/>
      <c r="V307" s="48"/>
      <c r="W307" s="52"/>
      <c r="X307" s="53"/>
      <c r="Y307" s="53"/>
      <c r="Z307" s="53"/>
      <c r="AA307" s="53"/>
      <c r="AB307" s="48"/>
      <c r="AC307" s="53"/>
    </row>
    <row r="308" spans="1:29" ht="23.25" x14ac:dyDescent="0.25">
      <c r="A308" s="128">
        <v>110268</v>
      </c>
      <c r="B308" s="191">
        <v>268</v>
      </c>
      <c r="C308" s="48" t="s">
        <v>31</v>
      </c>
      <c r="D308" s="49">
        <v>9851</v>
      </c>
      <c r="E308" s="48">
        <v>7</v>
      </c>
      <c r="F308" s="48">
        <v>51</v>
      </c>
      <c r="G308" s="48">
        <v>10</v>
      </c>
      <c r="H308" s="48">
        <v>12</v>
      </c>
      <c r="I308" s="48">
        <v>0</v>
      </c>
      <c r="J308" s="48">
        <v>30</v>
      </c>
      <c r="K308" s="45">
        <v>4830</v>
      </c>
      <c r="L308" s="44">
        <v>4830</v>
      </c>
      <c r="M308" s="44"/>
      <c r="N308" s="45"/>
      <c r="O308" s="45"/>
      <c r="P308" s="45"/>
      <c r="Q308" s="129"/>
      <c r="R308" s="48"/>
      <c r="S308" s="49"/>
      <c r="T308" s="50"/>
      <c r="U308" s="51"/>
      <c r="V308" s="48"/>
      <c r="W308" s="52"/>
      <c r="X308" s="53"/>
      <c r="Y308" s="53"/>
      <c r="Z308" s="53"/>
      <c r="AA308" s="53"/>
      <c r="AB308" s="48"/>
      <c r="AC308" s="53"/>
    </row>
    <row r="309" spans="1:29" ht="23.25" x14ac:dyDescent="0.25">
      <c r="A309" s="128">
        <v>110269</v>
      </c>
      <c r="B309" s="191">
        <v>269</v>
      </c>
      <c r="C309" s="48" t="s">
        <v>31</v>
      </c>
      <c r="D309" s="49">
        <v>9850</v>
      </c>
      <c r="E309" s="48">
        <v>6</v>
      </c>
      <c r="F309" s="48">
        <v>50</v>
      </c>
      <c r="G309" s="48">
        <v>10</v>
      </c>
      <c r="H309" s="48">
        <v>5</v>
      </c>
      <c r="I309" s="48">
        <v>2</v>
      </c>
      <c r="J309" s="48">
        <v>81</v>
      </c>
      <c r="K309" s="45">
        <v>2281</v>
      </c>
      <c r="L309" s="44">
        <v>2281</v>
      </c>
      <c r="M309" s="44"/>
      <c r="N309" s="45"/>
      <c r="O309" s="45"/>
      <c r="P309" s="45"/>
      <c r="Q309" s="129"/>
      <c r="R309" s="48"/>
      <c r="S309" s="49"/>
      <c r="T309" s="50"/>
      <c r="U309" s="51"/>
      <c r="V309" s="48"/>
      <c r="W309" s="52"/>
      <c r="X309" s="53"/>
      <c r="Y309" s="53"/>
      <c r="Z309" s="53"/>
      <c r="AA309" s="53"/>
      <c r="AB309" s="48"/>
      <c r="AC309" s="53"/>
    </row>
    <row r="310" spans="1:29" ht="23.25" x14ac:dyDescent="0.25">
      <c r="A310" s="128">
        <v>110270</v>
      </c>
      <c r="B310" s="191">
        <v>270</v>
      </c>
      <c r="C310" s="48" t="s">
        <v>31</v>
      </c>
      <c r="D310" s="49">
        <v>9849</v>
      </c>
      <c r="E310" s="48">
        <v>5</v>
      </c>
      <c r="F310" s="48">
        <v>49</v>
      </c>
      <c r="G310" s="48">
        <v>10</v>
      </c>
      <c r="H310" s="48">
        <v>5</v>
      </c>
      <c r="I310" s="48">
        <v>2</v>
      </c>
      <c r="J310" s="48">
        <v>66</v>
      </c>
      <c r="K310" s="45">
        <v>2266</v>
      </c>
      <c r="L310" s="44">
        <v>2266</v>
      </c>
      <c r="M310" s="44"/>
      <c r="N310" s="45"/>
      <c r="O310" s="45"/>
      <c r="P310" s="45"/>
      <c r="Q310" s="129"/>
      <c r="R310" s="48"/>
      <c r="S310" s="49"/>
      <c r="T310" s="50"/>
      <c r="U310" s="51"/>
      <c r="V310" s="48"/>
      <c r="W310" s="52"/>
      <c r="X310" s="53"/>
      <c r="Y310" s="53"/>
      <c r="Z310" s="53"/>
      <c r="AA310" s="53"/>
      <c r="AB310" s="48"/>
      <c r="AC310" s="53"/>
    </row>
    <row r="311" spans="1:29" ht="23.25" x14ac:dyDescent="0.25">
      <c r="A311" s="128">
        <v>110271</v>
      </c>
      <c r="B311" s="130">
        <v>271</v>
      </c>
      <c r="C311" s="48" t="s">
        <v>31</v>
      </c>
      <c r="D311" s="49">
        <v>1620</v>
      </c>
      <c r="E311" s="48">
        <v>1</v>
      </c>
      <c r="F311" s="48">
        <v>20</v>
      </c>
      <c r="G311" s="48">
        <v>1</v>
      </c>
      <c r="H311" s="48">
        <v>23</v>
      </c>
      <c r="I311" s="48">
        <v>1</v>
      </c>
      <c r="J311" s="48">
        <v>26</v>
      </c>
      <c r="K311" s="45">
        <v>9326</v>
      </c>
      <c r="L311" s="44">
        <v>9326</v>
      </c>
      <c r="M311" s="44"/>
      <c r="N311" s="45"/>
      <c r="O311" s="45"/>
      <c r="P311" s="45"/>
      <c r="Q311" s="129"/>
      <c r="R311" s="48"/>
      <c r="S311" s="49"/>
      <c r="T311" s="50"/>
      <c r="U311" s="51"/>
      <c r="V311" s="48"/>
      <c r="W311" s="52"/>
      <c r="X311" s="53"/>
      <c r="Y311" s="53"/>
      <c r="Z311" s="53"/>
      <c r="AA311" s="53"/>
      <c r="AB311" s="48"/>
      <c r="AC311" s="53"/>
    </row>
    <row r="312" spans="1:29" ht="23.25" x14ac:dyDescent="0.25">
      <c r="A312" s="128">
        <v>110272</v>
      </c>
      <c r="B312" s="130">
        <v>272</v>
      </c>
      <c r="C312" s="48" t="s">
        <v>31</v>
      </c>
      <c r="D312" s="49">
        <v>1649</v>
      </c>
      <c r="E312" s="48">
        <v>1</v>
      </c>
      <c r="F312" s="48">
        <v>49</v>
      </c>
      <c r="G312" s="48">
        <v>10</v>
      </c>
      <c r="H312" s="48">
        <v>16</v>
      </c>
      <c r="I312" s="48">
        <v>3</v>
      </c>
      <c r="J312" s="48">
        <v>23</v>
      </c>
      <c r="K312" s="45">
        <v>6723</v>
      </c>
      <c r="L312" s="44">
        <v>6723</v>
      </c>
      <c r="M312" s="44"/>
      <c r="N312" s="45"/>
      <c r="O312" s="45"/>
      <c r="P312" s="45"/>
      <c r="Q312" s="129"/>
      <c r="R312" s="48"/>
      <c r="S312" s="49"/>
      <c r="T312" s="50"/>
      <c r="U312" s="51"/>
      <c r="V312" s="48"/>
      <c r="W312" s="52"/>
      <c r="X312" s="53"/>
      <c r="Y312" s="53"/>
      <c r="Z312" s="53"/>
      <c r="AA312" s="53"/>
      <c r="AB312" s="48"/>
      <c r="AC312" s="53"/>
    </row>
    <row r="313" spans="1:29" ht="23.25" x14ac:dyDescent="0.25">
      <c r="A313" s="128">
        <v>110273</v>
      </c>
      <c r="B313" s="130">
        <v>273</v>
      </c>
      <c r="C313" s="48" t="s">
        <v>31</v>
      </c>
      <c r="D313" s="49">
        <v>2573</v>
      </c>
      <c r="E313" s="48">
        <v>4</v>
      </c>
      <c r="F313" s="48">
        <v>73</v>
      </c>
      <c r="G313" s="48">
        <v>10</v>
      </c>
      <c r="H313" s="48">
        <v>59</v>
      </c>
      <c r="I313" s="48">
        <v>2</v>
      </c>
      <c r="J313" s="48">
        <v>3</v>
      </c>
      <c r="K313" s="45">
        <v>23803</v>
      </c>
      <c r="L313" s="44">
        <v>23803</v>
      </c>
      <c r="M313" s="44"/>
      <c r="N313" s="45"/>
      <c r="O313" s="45"/>
      <c r="P313" s="45"/>
      <c r="Q313" s="129"/>
      <c r="R313" s="48"/>
      <c r="S313" s="49"/>
      <c r="T313" s="50"/>
      <c r="U313" s="51"/>
      <c r="V313" s="48"/>
      <c r="W313" s="52"/>
      <c r="X313" s="53"/>
      <c r="Y313" s="53"/>
      <c r="Z313" s="53"/>
      <c r="AA313" s="53"/>
      <c r="AB313" s="48"/>
      <c r="AC313" s="53"/>
    </row>
    <row r="314" spans="1:29" ht="23.25" x14ac:dyDescent="0.25">
      <c r="A314" s="128">
        <v>110274</v>
      </c>
      <c r="B314" s="130">
        <v>274</v>
      </c>
      <c r="C314" s="48" t="s">
        <v>33</v>
      </c>
      <c r="D314" s="49"/>
      <c r="E314" s="48"/>
      <c r="F314" s="48"/>
      <c r="G314" s="48">
        <v>10</v>
      </c>
      <c r="H314" s="48">
        <v>2</v>
      </c>
      <c r="I314" s="48">
        <v>0</v>
      </c>
      <c r="J314" s="48">
        <v>2</v>
      </c>
      <c r="K314" s="45">
        <v>802</v>
      </c>
      <c r="L314" s="44"/>
      <c r="M314" s="44"/>
      <c r="N314" s="45"/>
      <c r="O314" s="45">
        <v>802</v>
      </c>
      <c r="P314" s="45"/>
      <c r="Q314" s="129"/>
      <c r="R314" s="48"/>
      <c r="S314" s="49"/>
      <c r="T314" s="50"/>
      <c r="U314" s="51"/>
      <c r="V314" s="48"/>
      <c r="W314" s="52"/>
      <c r="X314" s="53"/>
      <c r="Y314" s="53"/>
      <c r="Z314" s="53"/>
      <c r="AA314" s="53"/>
      <c r="AB314" s="48"/>
      <c r="AC314" s="53"/>
    </row>
    <row r="315" spans="1:29" ht="23.25" x14ac:dyDescent="0.25">
      <c r="A315" s="128">
        <v>110275</v>
      </c>
      <c r="B315" s="130">
        <v>275</v>
      </c>
      <c r="C315" s="48" t="s">
        <v>31</v>
      </c>
      <c r="D315" s="49">
        <v>11866</v>
      </c>
      <c r="E315" s="48">
        <v>6</v>
      </c>
      <c r="F315" s="48">
        <v>66</v>
      </c>
      <c r="G315" s="48">
        <v>15</v>
      </c>
      <c r="H315" s="48">
        <v>8</v>
      </c>
      <c r="I315" s="48">
        <v>1</v>
      </c>
      <c r="J315" s="48">
        <v>62</v>
      </c>
      <c r="K315" s="45">
        <v>3362</v>
      </c>
      <c r="L315" s="44">
        <v>3362</v>
      </c>
      <c r="M315" s="44"/>
      <c r="N315" s="45"/>
      <c r="O315" s="45"/>
      <c r="P315" s="45"/>
      <c r="Q315" s="129"/>
      <c r="R315" s="48"/>
      <c r="S315" s="49"/>
      <c r="T315" s="50"/>
      <c r="U315" s="51"/>
      <c r="V315" s="48"/>
      <c r="W315" s="52"/>
      <c r="X315" s="53"/>
      <c r="Y315" s="53"/>
      <c r="Z315" s="53"/>
      <c r="AA315" s="53"/>
      <c r="AB315" s="48"/>
      <c r="AC315" s="53"/>
    </row>
    <row r="316" spans="1:29" ht="23.25" x14ac:dyDescent="0.25">
      <c r="A316" s="128">
        <v>110276</v>
      </c>
      <c r="B316" s="130">
        <v>276</v>
      </c>
      <c r="C316" s="48" t="s">
        <v>91</v>
      </c>
      <c r="D316" s="49"/>
      <c r="E316" s="48">
        <v>2</v>
      </c>
      <c r="F316" s="48"/>
      <c r="G316" s="48">
        <v>10</v>
      </c>
      <c r="H316" s="48">
        <v>20</v>
      </c>
      <c r="I316" s="48">
        <v>0</v>
      </c>
      <c r="J316" s="48">
        <v>0</v>
      </c>
      <c r="K316" s="45">
        <v>8000</v>
      </c>
      <c r="L316" s="44">
        <v>8000</v>
      </c>
      <c r="M316" s="44"/>
      <c r="N316" s="45"/>
      <c r="O316" s="45"/>
      <c r="P316" s="45"/>
      <c r="Q316" s="129"/>
      <c r="R316" s="48"/>
      <c r="S316" s="49"/>
      <c r="T316" s="50"/>
      <c r="U316" s="51"/>
      <c r="V316" s="48"/>
      <c r="W316" s="52"/>
      <c r="X316" s="53"/>
      <c r="Y316" s="53"/>
      <c r="Z316" s="53"/>
      <c r="AA316" s="53"/>
      <c r="AB316" s="48"/>
      <c r="AC316" s="53"/>
    </row>
    <row r="317" spans="1:29" ht="23.25" x14ac:dyDescent="0.25">
      <c r="A317" s="128">
        <v>110277</v>
      </c>
      <c r="B317" s="130">
        <v>277</v>
      </c>
      <c r="C317" s="48" t="s">
        <v>31</v>
      </c>
      <c r="D317" s="49">
        <v>3404</v>
      </c>
      <c r="E317" s="48">
        <v>5</v>
      </c>
      <c r="F317" s="48">
        <v>4</v>
      </c>
      <c r="G317" s="48">
        <v>10</v>
      </c>
      <c r="H317" s="48">
        <v>12</v>
      </c>
      <c r="I317" s="48">
        <v>3</v>
      </c>
      <c r="J317" s="48">
        <v>55</v>
      </c>
      <c r="K317" s="45">
        <v>5155</v>
      </c>
      <c r="L317" s="44">
        <v>5155</v>
      </c>
      <c r="M317" s="44"/>
      <c r="N317" s="45"/>
      <c r="O317" s="45"/>
      <c r="P317" s="45"/>
      <c r="Q317" s="129"/>
      <c r="R317" s="48"/>
      <c r="S317" s="49"/>
      <c r="T317" s="50"/>
      <c r="U317" s="51"/>
      <c r="V317" s="48"/>
      <c r="W317" s="52"/>
      <c r="X317" s="53"/>
      <c r="Y317" s="53"/>
      <c r="Z317" s="53"/>
      <c r="AA317" s="53"/>
      <c r="AB317" s="48"/>
      <c r="AC317" s="53"/>
    </row>
    <row r="318" spans="1:29" ht="23.25" x14ac:dyDescent="0.25">
      <c r="A318" s="128">
        <v>110278</v>
      </c>
      <c r="B318" s="130">
        <v>278</v>
      </c>
      <c r="C318" s="48" t="s">
        <v>33</v>
      </c>
      <c r="D318" s="49"/>
      <c r="E318" s="48"/>
      <c r="F318" s="48"/>
      <c r="G318" s="48">
        <v>10</v>
      </c>
      <c r="H318" s="48">
        <v>10</v>
      </c>
      <c r="I318" s="48">
        <v>0</v>
      </c>
      <c r="J318" s="48">
        <v>0</v>
      </c>
      <c r="K318" s="45">
        <v>4000</v>
      </c>
      <c r="L318" s="44">
        <v>4000</v>
      </c>
      <c r="M318" s="44"/>
      <c r="N318" s="45"/>
      <c r="O318" s="45"/>
      <c r="P318" s="45"/>
      <c r="Q318" s="129"/>
      <c r="R318" s="48"/>
      <c r="S318" s="49"/>
      <c r="T318" s="50"/>
      <c r="U318" s="51"/>
      <c r="V318" s="48"/>
      <c r="W318" s="52"/>
      <c r="X318" s="53"/>
      <c r="Y318" s="53"/>
      <c r="Z318" s="53"/>
      <c r="AA318" s="53"/>
      <c r="AB318" s="48"/>
      <c r="AC318" s="53"/>
    </row>
    <row r="319" spans="1:29" ht="23.25" x14ac:dyDescent="0.25">
      <c r="A319" s="128">
        <v>110279</v>
      </c>
      <c r="B319" s="130">
        <v>279</v>
      </c>
      <c r="C319" s="48" t="s">
        <v>31</v>
      </c>
      <c r="D319" s="49">
        <v>7537</v>
      </c>
      <c r="E319" s="48">
        <v>5</v>
      </c>
      <c r="F319" s="48">
        <v>37</v>
      </c>
      <c r="G319" s="48">
        <v>10</v>
      </c>
      <c r="H319" s="48">
        <v>35</v>
      </c>
      <c r="I319" s="48">
        <v>3</v>
      </c>
      <c r="J319" s="48">
        <v>17</v>
      </c>
      <c r="K319" s="45">
        <v>14317</v>
      </c>
      <c r="L319" s="44">
        <v>14317</v>
      </c>
      <c r="M319" s="44"/>
      <c r="N319" s="45"/>
      <c r="O319" s="45"/>
      <c r="P319" s="45"/>
      <c r="Q319" s="129"/>
      <c r="R319" s="48"/>
      <c r="S319" s="49"/>
      <c r="T319" s="50"/>
      <c r="U319" s="51"/>
      <c r="V319" s="48"/>
      <c r="W319" s="52"/>
      <c r="X319" s="53"/>
      <c r="Y319" s="53"/>
      <c r="Z319" s="53"/>
      <c r="AA319" s="53"/>
      <c r="AB319" s="48"/>
      <c r="AC319" s="53"/>
    </row>
    <row r="320" spans="1:29" ht="23.25" x14ac:dyDescent="0.25">
      <c r="A320" s="128">
        <v>110280</v>
      </c>
      <c r="B320" s="130">
        <v>280</v>
      </c>
      <c r="C320" s="48" t="s">
        <v>31</v>
      </c>
      <c r="D320" s="49">
        <v>10665</v>
      </c>
      <c r="E320" s="48">
        <v>65</v>
      </c>
      <c r="F320" s="48">
        <v>65</v>
      </c>
      <c r="G320" s="48">
        <v>10</v>
      </c>
      <c r="H320" s="48">
        <v>0</v>
      </c>
      <c r="I320" s="48">
        <v>1</v>
      </c>
      <c r="J320" s="48">
        <v>62</v>
      </c>
      <c r="K320" s="45">
        <v>162</v>
      </c>
      <c r="L320" s="44"/>
      <c r="M320" s="44">
        <v>162</v>
      </c>
      <c r="N320" s="45"/>
      <c r="O320" s="45"/>
      <c r="P320" s="45"/>
      <c r="Q320" s="129">
        <v>110280</v>
      </c>
      <c r="R320" s="48">
        <v>147</v>
      </c>
      <c r="S320" s="49" t="s">
        <v>245</v>
      </c>
      <c r="T320" s="50" t="s">
        <v>430</v>
      </c>
      <c r="U320" s="51" t="s">
        <v>36</v>
      </c>
      <c r="V320" s="48" t="s">
        <v>37</v>
      </c>
      <c r="W320" s="52">
        <v>100</v>
      </c>
      <c r="X320" s="53"/>
      <c r="Y320" s="53">
        <v>100</v>
      </c>
      <c r="Z320" s="53"/>
      <c r="AA320" s="53"/>
      <c r="AB320" s="48">
        <v>8</v>
      </c>
      <c r="AC320" s="53" t="s">
        <v>70</v>
      </c>
    </row>
    <row r="321" spans="1:29" ht="23.25" x14ac:dyDescent="0.25">
      <c r="A321" s="128">
        <v>110281</v>
      </c>
      <c r="B321" s="130">
        <v>281</v>
      </c>
      <c r="C321" s="48" t="s">
        <v>33</v>
      </c>
      <c r="D321" s="49"/>
      <c r="E321" s="48"/>
      <c r="F321" s="48"/>
      <c r="G321" s="48">
        <v>9</v>
      </c>
      <c r="H321" s="48">
        <v>2</v>
      </c>
      <c r="I321" s="48">
        <v>0</v>
      </c>
      <c r="J321" s="48">
        <v>0</v>
      </c>
      <c r="K321" s="45">
        <v>800</v>
      </c>
      <c r="L321" s="44"/>
      <c r="M321" s="44">
        <v>800</v>
      </c>
      <c r="N321" s="45"/>
      <c r="O321" s="45"/>
      <c r="P321" s="45"/>
      <c r="Q321" s="129">
        <v>110281</v>
      </c>
      <c r="R321" s="48">
        <v>148</v>
      </c>
      <c r="S321" s="49" t="s">
        <v>245</v>
      </c>
      <c r="T321" s="50" t="s">
        <v>601</v>
      </c>
      <c r="U321" s="51" t="s">
        <v>36</v>
      </c>
      <c r="V321" s="48" t="s">
        <v>37</v>
      </c>
      <c r="W321" s="52">
        <v>200</v>
      </c>
      <c r="X321" s="53"/>
      <c r="Y321" s="53">
        <v>200</v>
      </c>
      <c r="Z321" s="53"/>
      <c r="AA321" s="53"/>
      <c r="AB321" s="48">
        <v>5</v>
      </c>
      <c r="AC321" s="53" t="s">
        <v>70</v>
      </c>
    </row>
    <row r="322" spans="1:29" ht="23.25" x14ac:dyDescent="0.25">
      <c r="A322" s="128">
        <v>110282</v>
      </c>
      <c r="B322" s="130">
        <v>282</v>
      </c>
      <c r="C322" s="48" t="s">
        <v>31</v>
      </c>
      <c r="D322" s="49">
        <v>2897</v>
      </c>
      <c r="E322" s="48">
        <v>9</v>
      </c>
      <c r="F322" s="48"/>
      <c r="G322" s="48">
        <v>13</v>
      </c>
      <c r="H322" s="48">
        <v>8</v>
      </c>
      <c r="I322" s="48">
        <v>1</v>
      </c>
      <c r="J322" s="48">
        <v>99</v>
      </c>
      <c r="K322" s="45">
        <v>3399</v>
      </c>
      <c r="L322" s="44">
        <v>3399</v>
      </c>
      <c r="M322" s="44"/>
      <c r="N322" s="45"/>
      <c r="O322" s="45"/>
      <c r="P322" s="45"/>
      <c r="Q322" s="129"/>
      <c r="R322" s="48"/>
      <c r="S322" s="49"/>
      <c r="T322" s="50"/>
      <c r="U322" s="51"/>
      <c r="V322" s="48"/>
      <c r="W322" s="52"/>
      <c r="X322" s="53"/>
      <c r="Y322" s="53"/>
      <c r="Z322" s="53"/>
      <c r="AA322" s="53"/>
      <c r="AB322" s="48"/>
      <c r="AC322" s="53"/>
    </row>
    <row r="323" spans="1:29" ht="23.25" x14ac:dyDescent="0.25">
      <c r="A323" s="128">
        <v>110283</v>
      </c>
      <c r="B323" s="130">
        <v>283</v>
      </c>
      <c r="C323" s="48" t="s">
        <v>31</v>
      </c>
      <c r="D323" s="49">
        <v>13203</v>
      </c>
      <c r="E323" s="48">
        <v>26</v>
      </c>
      <c r="F323" s="48"/>
      <c r="G323" s="48">
        <v>27</v>
      </c>
      <c r="H323" s="48">
        <v>0</v>
      </c>
      <c r="I323" s="48">
        <v>1</v>
      </c>
      <c r="J323" s="48">
        <v>89</v>
      </c>
      <c r="K323" s="45">
        <v>189</v>
      </c>
      <c r="L323" s="44">
        <v>189</v>
      </c>
      <c r="M323" s="44" t="s">
        <v>184</v>
      </c>
      <c r="N323" s="45"/>
      <c r="O323" s="45"/>
      <c r="P323" s="45"/>
      <c r="Q323" s="129"/>
      <c r="R323" s="48"/>
      <c r="S323" s="49"/>
      <c r="T323" s="50"/>
      <c r="U323" s="51"/>
      <c r="V323" s="48"/>
      <c r="W323" s="52"/>
      <c r="X323" s="53"/>
      <c r="Y323" s="53"/>
      <c r="Z323" s="53"/>
      <c r="AA323" s="53"/>
      <c r="AB323" s="48"/>
      <c r="AC323" s="53"/>
    </row>
    <row r="324" spans="1:29" ht="23.25" x14ac:dyDescent="0.25">
      <c r="A324" s="128">
        <v>110284</v>
      </c>
      <c r="B324" s="130">
        <v>284</v>
      </c>
      <c r="C324" s="48" t="s">
        <v>31</v>
      </c>
      <c r="D324" s="49">
        <v>7551</v>
      </c>
      <c r="E324" s="48">
        <v>11</v>
      </c>
      <c r="F324" s="48"/>
      <c r="G324" s="48">
        <v>10</v>
      </c>
      <c r="H324" s="48">
        <v>14</v>
      </c>
      <c r="I324" s="48">
        <v>0</v>
      </c>
      <c r="J324" s="48">
        <v>53</v>
      </c>
      <c r="K324" s="45">
        <v>5653</v>
      </c>
      <c r="L324" s="44">
        <v>5653</v>
      </c>
      <c r="M324" s="44"/>
      <c r="N324" s="45"/>
      <c r="O324" s="45"/>
      <c r="P324" s="45"/>
      <c r="Q324" s="129"/>
      <c r="R324" s="48"/>
      <c r="S324" s="49"/>
      <c r="T324" s="50"/>
      <c r="U324" s="51"/>
      <c r="V324" s="48"/>
      <c r="W324" s="52"/>
      <c r="X324" s="53"/>
      <c r="Y324" s="53"/>
      <c r="Z324" s="53"/>
      <c r="AA324" s="53"/>
      <c r="AB324" s="48"/>
      <c r="AC324" s="132"/>
    </row>
    <row r="325" spans="1:29" ht="23.25" x14ac:dyDescent="0.25">
      <c r="A325" s="128">
        <v>110285</v>
      </c>
      <c r="B325" s="130">
        <v>285</v>
      </c>
      <c r="C325" s="48" t="s">
        <v>433</v>
      </c>
      <c r="D325" s="49"/>
      <c r="E325" s="48"/>
      <c r="F325" s="48"/>
      <c r="G325" s="48">
        <v>10</v>
      </c>
      <c r="H325" s="48">
        <v>0</v>
      </c>
      <c r="I325" s="48">
        <v>1</v>
      </c>
      <c r="J325" s="48">
        <v>0</v>
      </c>
      <c r="K325" s="45">
        <v>100</v>
      </c>
      <c r="L325" s="44"/>
      <c r="M325" s="44">
        <v>100</v>
      </c>
      <c r="N325" s="45"/>
      <c r="O325" s="45"/>
      <c r="P325" s="45"/>
      <c r="Q325" s="129">
        <v>110285</v>
      </c>
      <c r="R325" s="48">
        <v>149</v>
      </c>
      <c r="S325" s="49"/>
      <c r="T325" s="50" t="s">
        <v>430</v>
      </c>
      <c r="U325" s="51" t="s">
        <v>51</v>
      </c>
      <c r="V325" s="48" t="s">
        <v>52</v>
      </c>
      <c r="W325" s="52">
        <v>192</v>
      </c>
      <c r="X325" s="53"/>
      <c r="Y325" s="53">
        <v>192</v>
      </c>
      <c r="Z325" s="53"/>
      <c r="AA325" s="53"/>
      <c r="AB325" s="48">
        <v>1</v>
      </c>
      <c r="AC325" s="132" t="s">
        <v>70</v>
      </c>
    </row>
    <row r="326" spans="1:29" ht="23.25" x14ac:dyDescent="0.25">
      <c r="A326" s="128"/>
      <c r="B326" s="130"/>
      <c r="C326" s="48"/>
      <c r="D326" s="49"/>
      <c r="E326" s="48"/>
      <c r="F326" s="48"/>
      <c r="G326" s="48"/>
      <c r="H326" s="48"/>
      <c r="I326" s="48"/>
      <c r="J326" s="48"/>
      <c r="K326" s="45"/>
      <c r="L326" s="44"/>
      <c r="M326" s="44"/>
      <c r="N326" s="45"/>
      <c r="O326" s="45"/>
      <c r="P326" s="45"/>
      <c r="Q326" s="129"/>
      <c r="R326" s="48"/>
      <c r="S326" s="49"/>
      <c r="T326" s="50"/>
      <c r="U326" s="51"/>
      <c r="V326" s="48"/>
      <c r="W326" s="52"/>
      <c r="X326" s="53"/>
      <c r="Y326" s="53"/>
      <c r="Z326" s="53"/>
      <c r="AA326" s="53"/>
      <c r="AB326" s="48"/>
      <c r="AC326" s="132"/>
    </row>
    <row r="327" spans="1:29" ht="23.25" x14ac:dyDescent="0.25">
      <c r="A327" s="128">
        <v>110286</v>
      </c>
      <c r="B327" s="130">
        <v>286</v>
      </c>
      <c r="C327" s="48" t="s">
        <v>31</v>
      </c>
      <c r="D327" s="49">
        <v>5041</v>
      </c>
      <c r="E327" s="48">
        <v>1</v>
      </c>
      <c r="F327" s="48">
        <v>41</v>
      </c>
      <c r="G327" s="48">
        <v>7</v>
      </c>
      <c r="H327" s="48">
        <v>28</v>
      </c>
      <c r="I327" s="48">
        <v>1</v>
      </c>
      <c r="J327" s="48">
        <v>7</v>
      </c>
      <c r="K327" s="45">
        <v>11307</v>
      </c>
      <c r="L327" s="44">
        <v>11307</v>
      </c>
      <c r="M327" s="44"/>
      <c r="N327" s="45"/>
      <c r="O327" s="45"/>
      <c r="P327" s="45"/>
      <c r="Q327" s="129"/>
      <c r="R327" s="48"/>
      <c r="S327" s="49"/>
      <c r="T327" s="50"/>
      <c r="U327" s="51"/>
      <c r="V327" s="48"/>
      <c r="W327" s="52"/>
      <c r="X327" s="53"/>
      <c r="Y327" s="53"/>
      <c r="Z327" s="53"/>
      <c r="AA327" s="53"/>
      <c r="AB327" s="48"/>
      <c r="AC327" s="53" t="s">
        <v>720</v>
      </c>
    </row>
    <row r="328" spans="1:29" ht="23.25" x14ac:dyDescent="0.25">
      <c r="A328" s="128">
        <v>110287</v>
      </c>
      <c r="B328" s="130">
        <v>287</v>
      </c>
      <c r="C328" s="48" t="s">
        <v>31</v>
      </c>
      <c r="D328" s="49">
        <v>5040</v>
      </c>
      <c r="E328" s="48">
        <v>1</v>
      </c>
      <c r="F328" s="48">
        <v>40</v>
      </c>
      <c r="G328" s="48">
        <v>7</v>
      </c>
      <c r="H328" s="48">
        <v>19</v>
      </c>
      <c r="I328" s="48">
        <v>0</v>
      </c>
      <c r="J328" s="48">
        <v>65</v>
      </c>
      <c r="K328" s="45">
        <v>7665</v>
      </c>
      <c r="L328" s="44">
        <v>7665</v>
      </c>
      <c r="M328" s="44"/>
      <c r="N328" s="45"/>
      <c r="O328" s="45"/>
      <c r="P328" s="45"/>
      <c r="Q328" s="129"/>
      <c r="R328" s="48"/>
      <c r="S328" s="49"/>
      <c r="T328" s="50"/>
      <c r="U328" s="51"/>
      <c r="V328" s="48"/>
      <c r="W328" s="52"/>
      <c r="X328" s="53"/>
      <c r="Y328" s="53"/>
      <c r="Z328" s="53"/>
      <c r="AA328" s="53"/>
      <c r="AB328" s="48"/>
      <c r="AC328" s="53" t="s">
        <v>720</v>
      </c>
    </row>
    <row r="329" spans="1:29" ht="23.25" x14ac:dyDescent="0.25">
      <c r="A329" s="128">
        <v>110288</v>
      </c>
      <c r="B329" s="130">
        <v>288</v>
      </c>
      <c r="C329" s="48" t="s">
        <v>31</v>
      </c>
      <c r="D329" s="49">
        <v>3444</v>
      </c>
      <c r="E329" s="48">
        <v>11</v>
      </c>
      <c r="F329" s="48"/>
      <c r="G329" s="48">
        <v>10</v>
      </c>
      <c r="H329" s="48">
        <v>16</v>
      </c>
      <c r="I329" s="48">
        <v>3</v>
      </c>
      <c r="J329" s="48">
        <v>53</v>
      </c>
      <c r="K329" s="45">
        <v>6753</v>
      </c>
      <c r="L329" s="44">
        <v>6753</v>
      </c>
      <c r="M329" s="44"/>
      <c r="N329" s="45"/>
      <c r="O329" s="45"/>
      <c r="P329" s="45"/>
      <c r="Q329" s="129"/>
      <c r="R329" s="48"/>
      <c r="S329" s="49"/>
      <c r="T329" s="50"/>
      <c r="U329" s="51"/>
      <c r="V329" s="48"/>
      <c r="W329" s="52"/>
      <c r="X329" s="53"/>
      <c r="Y329" s="53"/>
      <c r="Z329" s="53"/>
      <c r="AA329" s="53"/>
      <c r="AB329" s="48"/>
      <c r="AC329" s="53"/>
    </row>
    <row r="330" spans="1:29" ht="23.25" x14ac:dyDescent="0.25">
      <c r="A330" s="128">
        <v>110289</v>
      </c>
      <c r="B330" s="130">
        <v>289</v>
      </c>
      <c r="C330" s="48" t="s">
        <v>31</v>
      </c>
      <c r="D330" s="49">
        <v>6399</v>
      </c>
      <c r="E330" s="48">
        <v>8</v>
      </c>
      <c r="F330" s="48"/>
      <c r="G330" s="48">
        <v>10</v>
      </c>
      <c r="H330" s="48">
        <v>12</v>
      </c>
      <c r="I330" s="48">
        <v>0</v>
      </c>
      <c r="J330" s="48">
        <v>56</v>
      </c>
      <c r="K330" s="45">
        <v>4856</v>
      </c>
      <c r="L330" s="44">
        <v>4856</v>
      </c>
      <c r="M330" s="44"/>
      <c r="N330" s="45"/>
      <c r="O330" s="45"/>
      <c r="P330" s="45"/>
      <c r="Q330" s="129"/>
      <c r="R330" s="48"/>
      <c r="S330" s="49"/>
      <c r="T330" s="50"/>
      <c r="U330" s="51"/>
      <c r="V330" s="48"/>
      <c r="W330" s="52"/>
      <c r="X330" s="53"/>
      <c r="Y330" s="53"/>
      <c r="Z330" s="53"/>
      <c r="AA330" s="53"/>
      <c r="AB330" s="48"/>
      <c r="AC330" s="53"/>
    </row>
    <row r="331" spans="1:29" ht="23.25" x14ac:dyDescent="0.25">
      <c r="A331" s="128" t="s">
        <v>721</v>
      </c>
      <c r="B331" s="130">
        <v>290</v>
      </c>
      <c r="C331" s="48" t="s">
        <v>31</v>
      </c>
      <c r="D331" s="49">
        <v>9852</v>
      </c>
      <c r="E331" s="48">
        <v>10</v>
      </c>
      <c r="F331" s="48">
        <v>52</v>
      </c>
      <c r="G331" s="48">
        <v>10</v>
      </c>
      <c r="H331" s="48">
        <v>9</v>
      </c>
      <c r="I331" s="48">
        <v>3</v>
      </c>
      <c r="J331" s="48">
        <v>20</v>
      </c>
      <c r="K331" s="45">
        <v>3920</v>
      </c>
      <c r="L331" s="44">
        <v>3920</v>
      </c>
      <c r="M331" s="44"/>
      <c r="N331" s="45"/>
      <c r="O331" s="45"/>
      <c r="P331" s="45"/>
      <c r="Q331" s="129"/>
      <c r="R331" s="48"/>
      <c r="S331" s="49"/>
      <c r="T331" s="50"/>
      <c r="U331" s="51"/>
      <c r="V331" s="48"/>
      <c r="W331" s="52"/>
      <c r="X331" s="53"/>
      <c r="Y331" s="53"/>
      <c r="Z331" s="53"/>
      <c r="AA331" s="53"/>
      <c r="AB331" s="48"/>
      <c r="AC331" s="53"/>
    </row>
    <row r="332" spans="1:29" ht="23.25" x14ac:dyDescent="0.25">
      <c r="A332" s="128" t="s">
        <v>722</v>
      </c>
      <c r="B332" s="130">
        <v>291</v>
      </c>
      <c r="C332" s="48" t="s">
        <v>31</v>
      </c>
      <c r="D332" s="49">
        <v>9853</v>
      </c>
      <c r="E332" s="48">
        <v>8</v>
      </c>
      <c r="F332" s="48">
        <v>53</v>
      </c>
      <c r="G332" s="48">
        <v>10</v>
      </c>
      <c r="H332" s="48">
        <v>10</v>
      </c>
      <c r="I332" s="48"/>
      <c r="J332" s="48">
        <v>7</v>
      </c>
      <c r="K332" s="45">
        <v>4007</v>
      </c>
      <c r="L332" s="44">
        <v>3920</v>
      </c>
      <c r="M332" s="44"/>
      <c r="N332" s="45"/>
      <c r="O332" s="45"/>
      <c r="P332" s="45"/>
      <c r="Q332" s="129"/>
      <c r="R332" s="48"/>
      <c r="S332" s="49"/>
      <c r="T332" s="50"/>
      <c r="U332" s="51"/>
      <c r="V332" s="48"/>
      <c r="W332" s="52"/>
      <c r="X332" s="53"/>
      <c r="Y332" s="53"/>
      <c r="Z332" s="53"/>
      <c r="AA332" s="53"/>
      <c r="AB332" s="48"/>
      <c r="AC332" s="53"/>
    </row>
  </sheetData>
  <mergeCells count="34"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  <mergeCell ref="H3:H5"/>
    <mergeCell ref="I3:I5"/>
    <mergeCell ref="J3:J5"/>
    <mergeCell ref="L3:L5"/>
    <mergeCell ref="L2:P2"/>
    <mergeCell ref="M3:M5"/>
    <mergeCell ref="N3:N5"/>
    <mergeCell ref="O3:O5"/>
    <mergeCell ref="P3:P5"/>
    <mergeCell ref="Q2:Q5"/>
    <mergeCell ref="R2:R5"/>
    <mergeCell ref="S2:S5"/>
    <mergeCell ref="T2:U4"/>
    <mergeCell ref="V2:V5"/>
    <mergeCell ref="X3:X5"/>
    <mergeCell ref="Y3:Y5"/>
    <mergeCell ref="Z3:Z5"/>
    <mergeCell ref="AA3:AA5"/>
    <mergeCell ref="W2:W5"/>
    <mergeCell ref="X2:AA2"/>
  </mergeCells>
  <dataValidations count="4">
    <dataValidation type="list" allowBlank="1" showInputMessage="1" showErrorMessage="1" sqref="U7:U332" xr:uid="{A5CF4BC5-7E26-4871-9AAB-25272F44A5BF}">
      <formula1>จำนวนชั้น</formula1>
    </dataValidation>
    <dataValidation type="list" allowBlank="1" showInputMessage="1" showErrorMessage="1" sqref="C7:C332" xr:uid="{C7B6D04E-5D04-42B5-B842-BB90BC0AF23D}">
      <formula1>ประเภทที่ดิน</formula1>
    </dataValidation>
    <dataValidation type="list" allowBlank="1" showInputMessage="1" showErrorMessage="1" sqref="T7:T332" xr:uid="{B87448BD-27D6-4A35-8415-39FF4D9C0E4C}">
      <formula1>ประเภทสิ่งปลูกสร้างตามบัญชีกรมธนารักษ์</formula1>
    </dataValidation>
    <dataValidation type="list" allowBlank="1" showInputMessage="1" showErrorMessage="1" sqref="V7:V332" xr:uid="{8C82017F-0560-452A-AA50-7D8E83194B14}">
      <formula1>ลักษณะสิ่งปลูกสร้าง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3E6CB-0937-41D1-A662-EA518F7FED21}">
  <dimension ref="A1:AC266"/>
  <sheetViews>
    <sheetView tabSelected="1" workbookViewId="0">
      <pane xSplit="2" ySplit="6" topLeftCell="C19" activePane="bottomRight" state="frozen"/>
      <selection pane="topRight" activeCell="C1" sqref="C1"/>
      <selection pane="bottomLeft" activeCell="A7" sqref="A7"/>
      <selection pane="bottomRight" activeCell="M27" sqref="M27"/>
    </sheetView>
  </sheetViews>
  <sheetFormatPr defaultRowHeight="19.5" x14ac:dyDescent="0.25"/>
  <cols>
    <col min="1" max="16384" width="9" style="16"/>
  </cols>
  <sheetData>
    <row r="1" spans="1:29" ht="24" thickBot="1" x14ac:dyDescent="0.3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407" t="s">
        <v>1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9"/>
    </row>
    <row r="2" spans="1:29" ht="23.25" x14ac:dyDescent="0.25">
      <c r="A2" s="441" t="s">
        <v>2</v>
      </c>
      <c r="B2" s="412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3"/>
      <c r="K2" s="443" t="s">
        <v>9</v>
      </c>
      <c r="L2" s="392" t="s">
        <v>10</v>
      </c>
      <c r="M2" s="392"/>
      <c r="N2" s="392"/>
      <c r="O2" s="392"/>
      <c r="P2" s="392"/>
      <c r="Q2" s="370" t="s">
        <v>2</v>
      </c>
      <c r="R2" s="429" t="s">
        <v>3</v>
      </c>
      <c r="S2" s="429" t="s">
        <v>11</v>
      </c>
      <c r="T2" s="376" t="s">
        <v>12</v>
      </c>
      <c r="U2" s="377"/>
      <c r="V2" s="378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26" t="s">
        <v>17</v>
      </c>
    </row>
    <row r="3" spans="1:29" x14ac:dyDescent="0.25">
      <c r="A3" s="441"/>
      <c r="B3" s="413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432" t="s">
        <v>22</v>
      </c>
      <c r="K3" s="436"/>
      <c r="L3" s="435" t="s">
        <v>23</v>
      </c>
      <c r="M3" s="438" t="s">
        <v>24</v>
      </c>
      <c r="N3" s="435" t="s">
        <v>25</v>
      </c>
      <c r="O3" s="435" t="s">
        <v>26</v>
      </c>
      <c r="P3" s="401" t="s">
        <v>27</v>
      </c>
      <c r="Q3" s="371"/>
      <c r="R3" s="430"/>
      <c r="S3" s="430"/>
      <c r="T3" s="376"/>
      <c r="U3" s="377"/>
      <c r="V3" s="379"/>
      <c r="W3" s="367"/>
      <c r="X3" s="363" t="s">
        <v>28</v>
      </c>
      <c r="Y3" s="363" t="s">
        <v>24</v>
      </c>
      <c r="Z3" s="363" t="s">
        <v>25</v>
      </c>
      <c r="AA3" s="363" t="s">
        <v>29</v>
      </c>
      <c r="AB3" s="379"/>
      <c r="AC3" s="427"/>
    </row>
    <row r="4" spans="1:29" x14ac:dyDescent="0.25">
      <c r="A4" s="441"/>
      <c r="B4" s="413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02"/>
      <c r="Q4" s="371"/>
      <c r="R4" s="430"/>
      <c r="S4" s="430"/>
      <c r="T4" s="376"/>
      <c r="U4" s="377"/>
      <c r="V4" s="379"/>
      <c r="W4" s="367"/>
      <c r="X4" s="364"/>
      <c r="Y4" s="364"/>
      <c r="Z4" s="364"/>
      <c r="AA4" s="364"/>
      <c r="AB4" s="379"/>
      <c r="AC4" s="427"/>
    </row>
    <row r="5" spans="1:29" ht="24" thickBot="1" x14ac:dyDescent="0.3">
      <c r="A5" s="442"/>
      <c r="B5" s="414"/>
      <c r="C5" s="417"/>
      <c r="D5" s="420"/>
      <c r="E5" s="417"/>
      <c r="F5" s="417"/>
      <c r="G5" s="417"/>
      <c r="H5" s="383"/>
      <c r="I5" s="383"/>
      <c r="J5" s="434"/>
      <c r="K5" s="437"/>
      <c r="L5" s="437"/>
      <c r="M5" s="440"/>
      <c r="N5" s="434"/>
      <c r="O5" s="434"/>
      <c r="P5" s="403"/>
      <c r="Q5" s="372"/>
      <c r="R5" s="431"/>
      <c r="S5" s="431"/>
      <c r="T5" s="85"/>
      <c r="U5" s="86" t="s">
        <v>30</v>
      </c>
      <c r="V5" s="380"/>
      <c r="W5" s="368"/>
      <c r="X5" s="365"/>
      <c r="Y5" s="365"/>
      <c r="Z5" s="365"/>
      <c r="AA5" s="365"/>
      <c r="AB5" s="380"/>
      <c r="AC5" s="428"/>
    </row>
    <row r="6" spans="1:29" ht="23.25" x14ac:dyDescent="0.25">
      <c r="A6" s="88"/>
      <c r="B6" s="3"/>
      <c r="C6" s="4"/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0"/>
      <c r="R6" s="11"/>
      <c r="S6" s="11"/>
      <c r="T6" s="12"/>
      <c r="U6" s="13"/>
      <c r="V6" s="4"/>
      <c r="W6" s="14"/>
      <c r="X6" s="15"/>
      <c r="Y6" s="15"/>
      <c r="Z6" s="15"/>
      <c r="AA6" s="15"/>
      <c r="AB6" s="4"/>
      <c r="AC6" s="6"/>
    </row>
    <row r="7" spans="1:29" ht="23.25" x14ac:dyDescent="0.25">
      <c r="A7" s="89">
        <v>111001</v>
      </c>
      <c r="B7" s="90">
        <v>1</v>
      </c>
      <c r="C7" s="91" t="s">
        <v>31</v>
      </c>
      <c r="D7" s="89">
        <v>2666</v>
      </c>
      <c r="E7" s="91">
        <v>4</v>
      </c>
      <c r="F7" s="91"/>
      <c r="G7" s="91">
        <v>11</v>
      </c>
      <c r="H7" s="91">
        <v>2</v>
      </c>
      <c r="I7" s="91">
        <v>2</v>
      </c>
      <c r="J7" s="91">
        <v>64</v>
      </c>
      <c r="K7" s="92">
        <v>1064</v>
      </c>
      <c r="L7" s="43">
        <v>1064</v>
      </c>
      <c r="M7" s="43"/>
      <c r="N7" s="92"/>
      <c r="O7" s="92"/>
      <c r="P7" s="92"/>
      <c r="Q7" s="93"/>
      <c r="R7" s="91"/>
      <c r="S7" s="360"/>
      <c r="T7" s="38"/>
      <c r="U7" s="94"/>
      <c r="V7" s="91"/>
      <c r="W7" s="95"/>
      <c r="X7" s="96"/>
      <c r="Y7" s="96"/>
      <c r="Z7" s="96"/>
      <c r="AA7" s="96"/>
      <c r="AB7" s="91"/>
      <c r="AC7" s="96"/>
    </row>
    <row r="8" spans="1:29" ht="23.25" x14ac:dyDescent="0.25">
      <c r="A8" s="49">
        <v>111002</v>
      </c>
      <c r="B8" s="130">
        <v>2</v>
      </c>
      <c r="C8" s="48" t="s">
        <v>33</v>
      </c>
      <c r="D8" s="49"/>
      <c r="E8" s="48"/>
      <c r="F8" s="48"/>
      <c r="G8" s="48">
        <v>11</v>
      </c>
      <c r="H8" s="48">
        <v>0</v>
      </c>
      <c r="I8" s="48">
        <v>0</v>
      </c>
      <c r="J8" s="48">
        <v>92</v>
      </c>
      <c r="K8" s="45">
        <v>92</v>
      </c>
      <c r="L8" s="44"/>
      <c r="M8" s="44">
        <v>92</v>
      </c>
      <c r="N8" s="45"/>
      <c r="O8" s="45"/>
      <c r="P8" s="45"/>
      <c r="Q8" s="157">
        <v>111002</v>
      </c>
      <c r="R8" s="48">
        <v>1</v>
      </c>
      <c r="S8" s="49">
        <v>7</v>
      </c>
      <c r="T8" s="50" t="s">
        <v>430</v>
      </c>
      <c r="U8" s="51" t="s">
        <v>51</v>
      </c>
      <c r="V8" s="48" t="s">
        <v>52</v>
      </c>
      <c r="W8" s="52">
        <v>221</v>
      </c>
      <c r="X8" s="53"/>
      <c r="Y8" s="53">
        <v>221</v>
      </c>
      <c r="Z8" s="53"/>
      <c r="AA8" s="53"/>
      <c r="AB8" s="48">
        <v>18</v>
      </c>
      <c r="AC8" s="53"/>
    </row>
    <row r="9" spans="1:29" ht="23.25" x14ac:dyDescent="0.25">
      <c r="A9" s="49">
        <v>111003</v>
      </c>
      <c r="B9" s="130">
        <v>3</v>
      </c>
      <c r="C9" s="48" t="s">
        <v>440</v>
      </c>
      <c r="D9" s="49" t="s">
        <v>1396</v>
      </c>
      <c r="E9" s="48"/>
      <c r="F9" s="48"/>
      <c r="G9" s="48">
        <v>11</v>
      </c>
      <c r="H9" s="48">
        <v>0</v>
      </c>
      <c r="I9" s="48">
        <v>1</v>
      </c>
      <c r="J9" s="48">
        <v>0</v>
      </c>
      <c r="K9" s="45">
        <v>100</v>
      </c>
      <c r="L9" s="44"/>
      <c r="M9" s="44">
        <v>100</v>
      </c>
      <c r="N9" s="45"/>
      <c r="O9" s="45"/>
      <c r="P9" s="45"/>
      <c r="Q9" s="157">
        <v>111003</v>
      </c>
      <c r="R9" s="48">
        <v>2</v>
      </c>
      <c r="S9" s="49">
        <v>8</v>
      </c>
      <c r="T9" s="50" t="s">
        <v>430</v>
      </c>
      <c r="U9" s="51" t="s">
        <v>51</v>
      </c>
      <c r="V9" s="48" t="s">
        <v>52</v>
      </c>
      <c r="W9" s="52">
        <v>170</v>
      </c>
      <c r="X9" s="53"/>
      <c r="Y9" s="53">
        <v>170</v>
      </c>
      <c r="Z9" s="53"/>
      <c r="AA9" s="53"/>
      <c r="AB9" s="48">
        <v>17</v>
      </c>
      <c r="AC9" s="53"/>
    </row>
    <row r="10" spans="1:29" ht="23.25" x14ac:dyDescent="0.25">
      <c r="A10" s="49">
        <v>111004</v>
      </c>
      <c r="B10" s="130">
        <v>4</v>
      </c>
      <c r="C10" s="48" t="s">
        <v>440</v>
      </c>
      <c r="D10" s="49" t="s">
        <v>1397</v>
      </c>
      <c r="E10" s="48"/>
      <c r="F10" s="48"/>
      <c r="G10" s="48">
        <v>11</v>
      </c>
      <c r="H10" s="48">
        <v>11</v>
      </c>
      <c r="I10" s="48">
        <v>2</v>
      </c>
      <c r="J10" s="48">
        <v>0</v>
      </c>
      <c r="K10" s="45">
        <v>4600</v>
      </c>
      <c r="L10" s="44">
        <v>4600</v>
      </c>
      <c r="M10" s="44"/>
      <c r="N10" s="45"/>
      <c r="O10" s="45"/>
      <c r="P10" s="45"/>
      <c r="Q10" s="157"/>
      <c r="R10" s="48"/>
      <c r="S10" s="49"/>
      <c r="T10" s="50"/>
      <c r="U10" s="51"/>
      <c r="V10" s="48"/>
      <c r="W10" s="52"/>
      <c r="X10" s="53"/>
      <c r="Y10" s="53"/>
      <c r="Z10" s="53"/>
      <c r="AA10" s="53"/>
      <c r="AB10" s="48"/>
      <c r="AC10" s="53"/>
    </row>
    <row r="11" spans="1:29" ht="23.25" x14ac:dyDescent="0.25">
      <c r="A11" s="49">
        <v>111005</v>
      </c>
      <c r="B11" s="130">
        <v>5</v>
      </c>
      <c r="C11" s="48" t="s">
        <v>440</v>
      </c>
      <c r="D11" s="49" t="s">
        <v>1398</v>
      </c>
      <c r="E11" s="48"/>
      <c r="F11" s="48"/>
      <c r="G11" s="48">
        <v>11</v>
      </c>
      <c r="H11" s="48">
        <v>10</v>
      </c>
      <c r="I11" s="48">
        <v>0</v>
      </c>
      <c r="J11" s="48">
        <v>0</v>
      </c>
      <c r="K11" s="45">
        <v>4000</v>
      </c>
      <c r="L11" s="44">
        <v>3600</v>
      </c>
      <c r="M11" s="44">
        <v>400</v>
      </c>
      <c r="N11" s="45"/>
      <c r="O11" s="45"/>
      <c r="P11" s="45"/>
      <c r="Q11" s="157">
        <v>111005</v>
      </c>
      <c r="R11" s="48">
        <v>3</v>
      </c>
      <c r="S11" s="361" t="s">
        <v>385</v>
      </c>
      <c r="T11" s="50" t="s">
        <v>430</v>
      </c>
      <c r="U11" s="51" t="s">
        <v>36</v>
      </c>
      <c r="V11" s="48" t="s">
        <v>37</v>
      </c>
      <c r="W11" s="52">
        <v>90</v>
      </c>
      <c r="X11" s="53"/>
      <c r="Y11" s="53">
        <v>90</v>
      </c>
      <c r="Z11" s="53"/>
      <c r="AA11" s="539"/>
      <c r="AB11" s="48">
        <v>3</v>
      </c>
      <c r="AC11" s="53"/>
    </row>
    <row r="12" spans="1:29" ht="23.25" x14ac:dyDescent="0.25">
      <c r="A12" s="49"/>
      <c r="B12" s="130"/>
      <c r="C12" s="48"/>
      <c r="D12" s="49"/>
      <c r="E12" s="48"/>
      <c r="F12" s="48"/>
      <c r="G12" s="48"/>
      <c r="H12" s="48"/>
      <c r="I12" s="48"/>
      <c r="J12" s="48"/>
      <c r="K12" s="45"/>
      <c r="L12" s="44"/>
      <c r="M12" s="44"/>
      <c r="N12" s="45"/>
      <c r="O12" s="45"/>
      <c r="P12" s="45"/>
      <c r="Q12" s="157">
        <v>111005</v>
      </c>
      <c r="R12" s="48">
        <v>4</v>
      </c>
      <c r="S12" s="49" t="s">
        <v>245</v>
      </c>
      <c r="T12" s="50" t="s">
        <v>430</v>
      </c>
      <c r="U12" s="51" t="s">
        <v>36</v>
      </c>
      <c r="V12" s="48" t="s">
        <v>37</v>
      </c>
      <c r="W12" s="52">
        <v>98</v>
      </c>
      <c r="X12" s="53"/>
      <c r="Y12" s="53">
        <v>98</v>
      </c>
      <c r="Z12" s="540"/>
      <c r="AA12" s="53"/>
      <c r="AB12" s="51">
        <v>3</v>
      </c>
      <c r="AC12" s="53" t="s">
        <v>555</v>
      </c>
    </row>
    <row r="13" spans="1:29" ht="23.25" x14ac:dyDescent="0.25">
      <c r="A13" s="49"/>
      <c r="B13" s="130"/>
      <c r="C13" s="48"/>
      <c r="D13" s="49"/>
      <c r="E13" s="48"/>
      <c r="F13" s="48"/>
      <c r="G13" s="48"/>
      <c r="H13" s="48"/>
      <c r="I13" s="48"/>
      <c r="J13" s="48"/>
      <c r="K13" s="45"/>
      <c r="L13" s="44"/>
      <c r="M13" s="44"/>
      <c r="N13" s="45"/>
      <c r="O13" s="45"/>
      <c r="P13" s="45"/>
      <c r="Q13" s="157">
        <v>111005</v>
      </c>
      <c r="R13" s="48">
        <v>5</v>
      </c>
      <c r="S13" s="49"/>
      <c r="T13" s="50" t="s">
        <v>41</v>
      </c>
      <c r="U13" s="51" t="s">
        <v>36</v>
      </c>
      <c r="V13" s="48" t="s">
        <v>37</v>
      </c>
      <c r="W13" s="52">
        <v>200</v>
      </c>
      <c r="X13" s="53"/>
      <c r="Y13" s="53"/>
      <c r="Z13" s="53">
        <v>200</v>
      </c>
      <c r="AA13" s="541"/>
      <c r="AB13" s="48">
        <v>1</v>
      </c>
      <c r="AC13" s="53"/>
    </row>
    <row r="14" spans="1:29" ht="23.25" x14ac:dyDescent="0.25">
      <c r="A14" s="49">
        <v>111006</v>
      </c>
      <c r="B14" s="130">
        <v>6</v>
      </c>
      <c r="C14" s="48" t="s">
        <v>440</v>
      </c>
      <c r="D14" s="49" t="s">
        <v>1399</v>
      </c>
      <c r="E14" s="48"/>
      <c r="F14" s="48"/>
      <c r="G14" s="48">
        <v>11</v>
      </c>
      <c r="H14" s="48">
        <v>2</v>
      </c>
      <c r="I14" s="48">
        <v>0</v>
      </c>
      <c r="J14" s="48">
        <v>10</v>
      </c>
      <c r="K14" s="45">
        <v>810</v>
      </c>
      <c r="L14" s="44"/>
      <c r="M14" s="44">
        <v>810</v>
      </c>
      <c r="N14" s="45"/>
      <c r="O14" s="45"/>
      <c r="P14" s="45"/>
      <c r="Q14" s="157">
        <v>111006</v>
      </c>
      <c r="R14" s="48">
        <v>6</v>
      </c>
      <c r="S14" s="49">
        <v>9</v>
      </c>
      <c r="T14" s="50" t="s">
        <v>430</v>
      </c>
      <c r="U14" s="51" t="s">
        <v>51</v>
      </c>
      <c r="V14" s="48" t="s">
        <v>52</v>
      </c>
      <c r="W14" s="52">
        <v>180</v>
      </c>
      <c r="X14" s="53"/>
      <c r="Y14" s="53">
        <v>180</v>
      </c>
      <c r="Z14" s="53"/>
      <c r="AA14" s="53"/>
      <c r="AB14" s="48">
        <v>33</v>
      </c>
      <c r="AC14" s="53"/>
    </row>
    <row r="15" spans="1:29" ht="23.25" x14ac:dyDescent="0.25">
      <c r="A15" s="49"/>
      <c r="B15" s="130"/>
      <c r="C15" s="48"/>
      <c r="D15" s="49"/>
      <c r="E15" s="48"/>
      <c r="F15" s="48"/>
      <c r="G15" s="48"/>
      <c r="H15" s="48"/>
      <c r="I15" s="48"/>
      <c r="J15" s="48"/>
      <c r="K15" s="45"/>
      <c r="L15" s="44"/>
      <c r="M15" s="44"/>
      <c r="N15" s="45"/>
      <c r="O15" s="45"/>
      <c r="P15" s="45"/>
      <c r="Q15" s="157">
        <v>111006</v>
      </c>
      <c r="R15" s="48">
        <v>7</v>
      </c>
      <c r="S15" s="49">
        <v>252</v>
      </c>
      <c r="T15" s="50" t="s">
        <v>430</v>
      </c>
      <c r="U15" s="51" t="s">
        <v>36</v>
      </c>
      <c r="V15" s="48" t="s">
        <v>42</v>
      </c>
      <c r="W15" s="52">
        <v>120</v>
      </c>
      <c r="X15" s="53"/>
      <c r="Y15" s="53">
        <v>120</v>
      </c>
      <c r="Z15" s="53"/>
      <c r="AA15" s="53"/>
      <c r="AB15" s="48">
        <v>1</v>
      </c>
      <c r="AC15" s="53"/>
    </row>
    <row r="16" spans="1:29" ht="23.25" x14ac:dyDescent="0.25">
      <c r="A16" s="49">
        <v>111007</v>
      </c>
      <c r="B16" s="130">
        <v>7</v>
      </c>
      <c r="C16" s="48" t="s">
        <v>440</v>
      </c>
      <c r="D16" s="49" t="s">
        <v>1400</v>
      </c>
      <c r="E16" s="48"/>
      <c r="F16" s="48"/>
      <c r="G16" s="48">
        <v>28</v>
      </c>
      <c r="H16" s="48">
        <v>15</v>
      </c>
      <c r="I16" s="48">
        <v>3</v>
      </c>
      <c r="J16" s="48">
        <v>0</v>
      </c>
      <c r="K16" s="45">
        <v>6300</v>
      </c>
      <c r="L16" s="44">
        <v>6300</v>
      </c>
      <c r="M16" s="44"/>
      <c r="N16" s="45"/>
      <c r="O16" s="45"/>
      <c r="P16" s="45"/>
      <c r="Q16" s="157"/>
      <c r="R16" s="48"/>
      <c r="S16" s="49"/>
      <c r="T16" s="50"/>
      <c r="U16" s="51"/>
      <c r="V16" s="48"/>
      <c r="W16" s="52"/>
      <c r="X16" s="53"/>
      <c r="Y16" s="53"/>
      <c r="Z16" s="53"/>
      <c r="AA16" s="53"/>
      <c r="AB16" s="48"/>
      <c r="AC16" s="53"/>
    </row>
    <row r="17" spans="1:29" ht="23.25" x14ac:dyDescent="0.25">
      <c r="A17" s="49">
        <v>111008</v>
      </c>
      <c r="B17" s="130">
        <v>8</v>
      </c>
      <c r="C17" s="48" t="s">
        <v>440</v>
      </c>
      <c r="D17" s="49" t="s">
        <v>1401</v>
      </c>
      <c r="E17" s="48"/>
      <c r="F17" s="48"/>
      <c r="G17" s="48">
        <v>20</v>
      </c>
      <c r="H17" s="48">
        <v>10</v>
      </c>
      <c r="I17" s="48">
        <v>0</v>
      </c>
      <c r="J17" s="48">
        <v>0</v>
      </c>
      <c r="K17" s="45">
        <v>4000</v>
      </c>
      <c r="L17" s="44">
        <v>4000</v>
      </c>
      <c r="M17" s="44"/>
      <c r="N17" s="45"/>
      <c r="O17" s="45"/>
      <c r="P17" s="45"/>
      <c r="Q17" s="157"/>
      <c r="R17" s="48"/>
      <c r="S17" s="49"/>
      <c r="T17" s="50"/>
      <c r="U17" s="51"/>
      <c r="V17" s="48"/>
      <c r="W17" s="52"/>
      <c r="X17" s="53"/>
      <c r="Y17" s="53"/>
      <c r="Z17" s="53"/>
      <c r="AA17" s="53"/>
      <c r="AB17" s="48"/>
      <c r="AC17" s="53"/>
    </row>
    <row r="18" spans="1:29" ht="23.25" x14ac:dyDescent="0.25">
      <c r="A18" s="49">
        <v>111009</v>
      </c>
      <c r="B18" s="130">
        <v>9</v>
      </c>
      <c r="C18" s="91" t="s">
        <v>31</v>
      </c>
      <c r="D18" s="49">
        <v>5060</v>
      </c>
      <c r="E18" s="48">
        <v>12</v>
      </c>
      <c r="F18" s="48"/>
      <c r="G18" s="48">
        <v>8</v>
      </c>
      <c r="H18" s="48">
        <v>18</v>
      </c>
      <c r="I18" s="48">
        <v>0</v>
      </c>
      <c r="J18" s="48">
        <v>0</v>
      </c>
      <c r="K18" s="45">
        <v>72000</v>
      </c>
      <c r="L18" s="44">
        <v>7200</v>
      </c>
      <c r="M18" s="44"/>
      <c r="N18" s="45"/>
      <c r="O18" s="45"/>
      <c r="P18" s="45"/>
      <c r="Q18" s="157"/>
      <c r="R18" s="48"/>
      <c r="S18" s="49"/>
      <c r="T18" s="50"/>
      <c r="U18" s="51"/>
      <c r="V18" s="48"/>
      <c r="W18" s="52"/>
      <c r="X18" s="53"/>
      <c r="Y18" s="53"/>
      <c r="Z18" s="53"/>
      <c r="AA18" s="53"/>
      <c r="AB18" s="48"/>
      <c r="AC18" s="132" t="s">
        <v>130</v>
      </c>
    </row>
    <row r="19" spans="1:29" ht="23.25" x14ac:dyDescent="0.25">
      <c r="A19" s="49">
        <v>111010</v>
      </c>
      <c r="B19" s="130">
        <v>10</v>
      </c>
      <c r="C19" s="48" t="s">
        <v>56</v>
      </c>
      <c r="D19" s="49">
        <v>2022</v>
      </c>
      <c r="E19" s="48">
        <v>30</v>
      </c>
      <c r="F19" s="48">
        <v>366</v>
      </c>
      <c r="G19" s="48">
        <v>11</v>
      </c>
      <c r="H19" s="48">
        <v>0</v>
      </c>
      <c r="I19" s="48">
        <v>1</v>
      </c>
      <c r="J19" s="48">
        <v>66</v>
      </c>
      <c r="K19" s="45">
        <v>166</v>
      </c>
      <c r="L19" s="44"/>
      <c r="M19" s="44">
        <v>166</v>
      </c>
      <c r="N19" s="45"/>
      <c r="O19" s="45"/>
      <c r="P19" s="45"/>
      <c r="Q19" s="157">
        <v>111010</v>
      </c>
      <c r="R19" s="48">
        <v>8</v>
      </c>
      <c r="S19" s="49">
        <v>10</v>
      </c>
      <c r="T19" s="50" t="s">
        <v>430</v>
      </c>
      <c r="U19" s="51" t="s">
        <v>36</v>
      </c>
      <c r="V19" s="48" t="s">
        <v>37</v>
      </c>
      <c r="W19" s="52">
        <v>84</v>
      </c>
      <c r="X19" s="53"/>
      <c r="Y19" s="53">
        <v>84</v>
      </c>
      <c r="Z19" s="53"/>
      <c r="AA19" s="53"/>
      <c r="AB19" s="48">
        <v>17</v>
      </c>
      <c r="AC19" s="53"/>
    </row>
    <row r="20" spans="1:29" ht="23.25" x14ac:dyDescent="0.25">
      <c r="A20" s="49">
        <v>111011</v>
      </c>
      <c r="B20" s="130">
        <v>11</v>
      </c>
      <c r="C20" s="48" t="s">
        <v>56</v>
      </c>
      <c r="D20" s="49">
        <v>3431</v>
      </c>
      <c r="E20" s="48">
        <v>100</v>
      </c>
      <c r="F20" s="48">
        <v>938</v>
      </c>
      <c r="G20" s="48">
        <v>11</v>
      </c>
      <c r="H20" s="48">
        <v>13</v>
      </c>
      <c r="I20" s="48">
        <v>0</v>
      </c>
      <c r="J20" s="48">
        <v>21</v>
      </c>
      <c r="K20" s="45">
        <v>5221</v>
      </c>
      <c r="L20" s="44">
        <v>4421</v>
      </c>
      <c r="M20" s="44">
        <v>800</v>
      </c>
      <c r="N20" s="45"/>
      <c r="O20" s="45"/>
      <c r="P20" s="45"/>
      <c r="Q20" s="157">
        <v>111011</v>
      </c>
      <c r="R20" s="48">
        <v>9</v>
      </c>
      <c r="S20" s="49">
        <v>265</v>
      </c>
      <c r="T20" s="50" t="s">
        <v>430</v>
      </c>
      <c r="U20" s="51" t="s">
        <v>51</v>
      </c>
      <c r="V20" s="48" t="s">
        <v>52</v>
      </c>
      <c r="W20" s="52">
        <v>504</v>
      </c>
      <c r="X20" s="53"/>
      <c r="Y20" s="53">
        <v>504</v>
      </c>
      <c r="Z20" s="53"/>
      <c r="AA20" s="53"/>
      <c r="AB20" s="48">
        <v>32</v>
      </c>
      <c r="AC20" s="53"/>
    </row>
    <row r="21" spans="1:29" ht="23.25" x14ac:dyDescent="0.25">
      <c r="A21" s="49">
        <v>111012</v>
      </c>
      <c r="B21" s="130">
        <v>12</v>
      </c>
      <c r="C21" s="48" t="s">
        <v>440</v>
      </c>
      <c r="D21" s="49" t="s">
        <v>1402</v>
      </c>
      <c r="E21" s="48"/>
      <c r="F21" s="48"/>
      <c r="G21" s="48">
        <v>24</v>
      </c>
      <c r="H21" s="48">
        <v>2</v>
      </c>
      <c r="I21" s="48">
        <v>2</v>
      </c>
      <c r="J21" s="48">
        <v>0</v>
      </c>
      <c r="K21" s="45">
        <v>1000</v>
      </c>
      <c r="L21" s="44">
        <v>1000</v>
      </c>
      <c r="M21" s="44"/>
      <c r="N21" s="45"/>
      <c r="O21" s="45"/>
      <c r="P21" s="45"/>
      <c r="Q21" s="157"/>
      <c r="R21" s="48"/>
      <c r="S21" s="49"/>
      <c r="T21" s="50"/>
      <c r="U21" s="51"/>
      <c r="V21" s="48"/>
      <c r="W21" s="52"/>
      <c r="X21" s="53"/>
      <c r="Y21" s="53"/>
      <c r="Z21" s="53"/>
      <c r="AA21" s="53"/>
      <c r="AB21" s="48"/>
      <c r="AC21" s="53"/>
    </row>
    <row r="22" spans="1:29" ht="23.25" x14ac:dyDescent="0.25">
      <c r="A22" s="49">
        <v>111013</v>
      </c>
      <c r="B22" s="130">
        <v>13</v>
      </c>
      <c r="C22" s="48" t="s">
        <v>56</v>
      </c>
      <c r="D22" s="49">
        <v>2289</v>
      </c>
      <c r="E22" s="48">
        <v>144</v>
      </c>
      <c r="F22" s="48" t="s">
        <v>1403</v>
      </c>
      <c r="G22" s="48">
        <v>11</v>
      </c>
      <c r="H22" s="48">
        <v>1</v>
      </c>
      <c r="I22" s="48">
        <v>1</v>
      </c>
      <c r="J22" s="48">
        <v>63</v>
      </c>
      <c r="K22" s="45">
        <v>563</v>
      </c>
      <c r="L22" s="44">
        <v>563</v>
      </c>
      <c r="M22" s="44"/>
      <c r="N22" s="45"/>
      <c r="O22" s="45"/>
      <c r="P22" s="45"/>
      <c r="Q22" s="157"/>
      <c r="R22" s="48"/>
      <c r="S22" s="49"/>
      <c r="T22" s="50"/>
      <c r="U22" s="51"/>
      <c r="V22" s="48"/>
      <c r="W22" s="52"/>
      <c r="X22" s="53"/>
      <c r="Y22" s="53"/>
      <c r="Z22" s="53"/>
      <c r="AA22" s="53"/>
      <c r="AB22" s="48"/>
      <c r="AC22" s="53"/>
    </row>
    <row r="23" spans="1:29" ht="23.25" x14ac:dyDescent="0.25">
      <c r="A23" s="49">
        <v>111014</v>
      </c>
      <c r="B23" s="130">
        <v>14</v>
      </c>
      <c r="C23" s="48" t="s">
        <v>56</v>
      </c>
      <c r="D23" s="49">
        <v>4220</v>
      </c>
      <c r="E23" s="48">
        <v>326</v>
      </c>
      <c r="F23" s="48" t="s">
        <v>1404</v>
      </c>
      <c r="G23" s="48">
        <v>11</v>
      </c>
      <c r="H23" s="48">
        <v>0</v>
      </c>
      <c r="I23" s="48">
        <v>1</v>
      </c>
      <c r="J23" s="48">
        <v>64.7</v>
      </c>
      <c r="K23" s="45">
        <v>164.7</v>
      </c>
      <c r="L23" s="44">
        <v>164.7</v>
      </c>
      <c r="M23" s="44"/>
      <c r="N23" s="45"/>
      <c r="O23" s="45"/>
      <c r="P23" s="45"/>
      <c r="Q23" s="157"/>
      <c r="R23" s="48"/>
      <c r="S23" s="49"/>
      <c r="T23" s="50"/>
      <c r="U23" s="51"/>
      <c r="V23" s="48"/>
      <c r="W23" s="52"/>
      <c r="X23" s="53"/>
      <c r="Y23" s="53"/>
      <c r="Z23" s="53"/>
      <c r="AA23" s="53"/>
      <c r="AB23" s="48"/>
      <c r="AC23" s="53"/>
    </row>
    <row r="24" spans="1:29" ht="23.25" x14ac:dyDescent="0.25">
      <c r="A24" s="49">
        <v>111015</v>
      </c>
      <c r="B24" s="130">
        <v>15</v>
      </c>
      <c r="C24" s="91" t="s">
        <v>31</v>
      </c>
      <c r="D24" s="49">
        <v>2640</v>
      </c>
      <c r="E24" s="48">
        <v>3</v>
      </c>
      <c r="F24" s="48"/>
      <c r="G24" s="48">
        <v>11</v>
      </c>
      <c r="H24" s="48">
        <v>5</v>
      </c>
      <c r="I24" s="48">
        <v>0</v>
      </c>
      <c r="J24" s="48">
        <v>36</v>
      </c>
      <c r="K24" s="45">
        <v>2036</v>
      </c>
      <c r="L24" s="44">
        <v>1936</v>
      </c>
      <c r="M24" s="44">
        <v>100</v>
      </c>
      <c r="N24" s="45"/>
      <c r="O24" s="45"/>
      <c r="P24" s="45"/>
      <c r="Q24" s="157">
        <v>111015</v>
      </c>
      <c r="R24" s="48">
        <v>10</v>
      </c>
      <c r="S24" s="204" t="s">
        <v>1405</v>
      </c>
      <c r="T24" s="50" t="s">
        <v>430</v>
      </c>
      <c r="U24" s="51" t="s">
        <v>36</v>
      </c>
      <c r="V24" s="48" t="s">
        <v>37</v>
      </c>
      <c r="W24" s="52">
        <v>54</v>
      </c>
      <c r="X24" s="53"/>
      <c r="Y24" s="53">
        <v>54</v>
      </c>
      <c r="Z24" s="53"/>
      <c r="AA24" s="53"/>
      <c r="AB24" s="48">
        <v>17</v>
      </c>
      <c r="AC24" s="53"/>
    </row>
    <row r="25" spans="1:29" ht="23.25" x14ac:dyDescent="0.25">
      <c r="A25" s="49">
        <v>111016</v>
      </c>
      <c r="B25" s="130">
        <v>16</v>
      </c>
      <c r="C25" s="48" t="s">
        <v>440</v>
      </c>
      <c r="D25" s="49" t="s">
        <v>1406</v>
      </c>
      <c r="E25" s="48"/>
      <c r="F25" s="48"/>
      <c r="G25" s="48">
        <v>11</v>
      </c>
      <c r="H25" s="48">
        <v>0</v>
      </c>
      <c r="I25" s="48">
        <v>1</v>
      </c>
      <c r="J25" s="48">
        <v>20</v>
      </c>
      <c r="K25" s="45">
        <v>120</v>
      </c>
      <c r="L25" s="44">
        <v>120</v>
      </c>
      <c r="M25" s="44"/>
      <c r="N25" s="45"/>
      <c r="O25" s="45"/>
      <c r="P25" s="45"/>
      <c r="Q25" s="157"/>
      <c r="R25" s="48"/>
      <c r="S25" s="205"/>
      <c r="T25" s="50"/>
      <c r="U25" s="51"/>
      <c r="V25" s="48"/>
      <c r="W25" s="52"/>
      <c r="X25" s="53"/>
      <c r="Y25" s="53"/>
      <c r="Z25" s="53"/>
      <c r="AA25" s="53"/>
      <c r="AB25" s="48"/>
      <c r="AC25" s="53"/>
    </row>
    <row r="26" spans="1:29" ht="23.25" x14ac:dyDescent="0.25">
      <c r="A26" s="49">
        <v>111017</v>
      </c>
      <c r="B26" s="130">
        <v>17</v>
      </c>
      <c r="C26" s="48" t="s">
        <v>33</v>
      </c>
      <c r="D26" s="49"/>
      <c r="E26" s="48"/>
      <c r="F26" s="48"/>
      <c r="G26" s="48">
        <v>11</v>
      </c>
      <c r="H26" s="48">
        <v>0</v>
      </c>
      <c r="I26" s="48">
        <v>0</v>
      </c>
      <c r="J26" s="48">
        <v>95</v>
      </c>
      <c r="K26" s="45">
        <v>95</v>
      </c>
      <c r="L26" s="44"/>
      <c r="M26" s="44">
        <v>95</v>
      </c>
      <c r="N26" s="45"/>
      <c r="O26" s="45"/>
      <c r="P26" s="45"/>
      <c r="Q26" s="157">
        <v>111017</v>
      </c>
      <c r="R26" s="48">
        <v>11</v>
      </c>
      <c r="S26" s="49">
        <v>18</v>
      </c>
      <c r="T26" s="50" t="s">
        <v>430</v>
      </c>
      <c r="U26" s="51" t="s">
        <v>36</v>
      </c>
      <c r="V26" s="48" t="s">
        <v>37</v>
      </c>
      <c r="W26" s="52">
        <v>18</v>
      </c>
      <c r="X26" s="53"/>
      <c r="Y26" s="53">
        <v>18</v>
      </c>
      <c r="Z26" s="53"/>
      <c r="AA26" s="53"/>
      <c r="AB26" s="48">
        <v>4</v>
      </c>
      <c r="AC26" s="53"/>
    </row>
    <row r="27" spans="1:29" ht="23.25" x14ac:dyDescent="0.25">
      <c r="A27" s="49">
        <v>111018</v>
      </c>
      <c r="B27" s="130">
        <v>18</v>
      </c>
      <c r="C27" s="48" t="s">
        <v>56</v>
      </c>
      <c r="D27" s="49">
        <v>2079</v>
      </c>
      <c r="E27" s="48">
        <v>38</v>
      </c>
      <c r="F27" s="48">
        <v>448</v>
      </c>
      <c r="G27" s="48">
        <v>11</v>
      </c>
      <c r="H27" s="48">
        <v>0</v>
      </c>
      <c r="I27" s="48">
        <v>0</v>
      </c>
      <c r="J27" s="48">
        <v>84</v>
      </c>
      <c r="K27" s="45">
        <v>84</v>
      </c>
      <c r="L27" s="44"/>
      <c r="M27" s="44">
        <v>84</v>
      </c>
      <c r="N27" s="45"/>
      <c r="O27" s="45"/>
      <c r="P27" s="45"/>
      <c r="Q27" s="157">
        <v>111018</v>
      </c>
      <c r="R27" s="48">
        <v>12</v>
      </c>
      <c r="S27" s="49">
        <v>21</v>
      </c>
      <c r="T27" s="50" t="s">
        <v>430</v>
      </c>
      <c r="U27" s="51" t="s">
        <v>51</v>
      </c>
      <c r="V27" s="48" t="s">
        <v>52</v>
      </c>
      <c r="W27" s="52">
        <v>140</v>
      </c>
      <c r="X27" s="53"/>
      <c r="Y27" s="53">
        <v>140</v>
      </c>
      <c r="Z27" s="53"/>
      <c r="AA27" s="53"/>
      <c r="AB27" s="48">
        <v>17</v>
      </c>
      <c r="AC27" s="53"/>
    </row>
    <row r="28" spans="1:29" ht="23.25" x14ac:dyDescent="0.25">
      <c r="A28" s="49"/>
      <c r="B28" s="130"/>
      <c r="C28" s="48"/>
      <c r="D28" s="49"/>
      <c r="E28" s="48"/>
      <c r="F28" s="48"/>
      <c r="G28" s="48"/>
      <c r="H28" s="48"/>
      <c r="I28" s="48"/>
      <c r="J28" s="48"/>
      <c r="K28" s="45"/>
      <c r="L28" s="44"/>
      <c r="M28" s="44"/>
      <c r="N28" s="45"/>
      <c r="O28" s="45"/>
      <c r="P28" s="45"/>
      <c r="Q28" s="157">
        <v>111018</v>
      </c>
      <c r="R28" s="48">
        <v>13</v>
      </c>
      <c r="S28" s="49"/>
      <c r="T28" s="50" t="s">
        <v>41</v>
      </c>
      <c r="U28" s="51" t="s">
        <v>36</v>
      </c>
      <c r="V28" s="48" t="s">
        <v>37</v>
      </c>
      <c r="W28" s="52">
        <v>100</v>
      </c>
      <c r="X28" s="53"/>
      <c r="Y28" s="53"/>
      <c r="Z28" s="53">
        <v>100</v>
      </c>
      <c r="AA28" s="53"/>
      <c r="AB28" s="48">
        <v>5</v>
      </c>
      <c r="AC28" s="53"/>
    </row>
    <row r="29" spans="1:29" ht="23.25" x14ac:dyDescent="0.25">
      <c r="A29" s="49">
        <v>111019</v>
      </c>
      <c r="B29" s="130">
        <v>19</v>
      </c>
      <c r="C29" s="48" t="s">
        <v>56</v>
      </c>
      <c r="D29" s="49">
        <v>3632</v>
      </c>
      <c r="E29" s="48">
        <v>110</v>
      </c>
      <c r="F29" s="48">
        <v>971</v>
      </c>
      <c r="G29" s="48">
        <v>11</v>
      </c>
      <c r="H29" s="48">
        <v>0</v>
      </c>
      <c r="I29" s="48">
        <v>3</v>
      </c>
      <c r="J29" s="48">
        <v>85</v>
      </c>
      <c r="K29" s="45">
        <v>385</v>
      </c>
      <c r="L29" s="44">
        <v>385</v>
      </c>
      <c r="M29" s="44"/>
      <c r="N29" s="45"/>
      <c r="O29" s="45"/>
      <c r="P29" s="45"/>
      <c r="Q29" s="157"/>
      <c r="R29" s="48"/>
      <c r="S29" s="49"/>
      <c r="T29" s="50"/>
      <c r="U29" s="51"/>
      <c r="V29" s="48"/>
      <c r="W29" s="52"/>
      <c r="X29" s="53"/>
      <c r="Y29" s="53"/>
      <c r="Z29" s="53"/>
      <c r="AA29" s="53"/>
      <c r="AB29" s="48"/>
      <c r="AC29" s="53"/>
    </row>
    <row r="30" spans="1:29" ht="23.25" x14ac:dyDescent="0.25">
      <c r="A30" s="49">
        <v>111020</v>
      </c>
      <c r="B30" s="130">
        <v>20</v>
      </c>
      <c r="C30" s="48" t="s">
        <v>56</v>
      </c>
      <c r="D30" s="49">
        <v>1197</v>
      </c>
      <c r="E30" s="48">
        <v>20</v>
      </c>
      <c r="F30" s="48">
        <v>39</v>
      </c>
      <c r="G30" s="48">
        <v>11</v>
      </c>
      <c r="H30" s="48">
        <v>7</v>
      </c>
      <c r="I30" s="48">
        <v>2</v>
      </c>
      <c r="J30" s="48">
        <v>26</v>
      </c>
      <c r="K30" s="45">
        <v>3026</v>
      </c>
      <c r="L30" s="44">
        <v>3026</v>
      </c>
      <c r="M30" s="44"/>
      <c r="N30" s="45"/>
      <c r="O30" s="45"/>
      <c r="P30" s="45"/>
      <c r="Q30" s="157"/>
      <c r="R30" s="48"/>
      <c r="S30" s="49"/>
      <c r="T30" s="50"/>
      <c r="U30" s="51"/>
      <c r="V30" s="48"/>
      <c r="W30" s="52"/>
      <c r="X30" s="53"/>
      <c r="Y30" s="53"/>
      <c r="Z30" s="53"/>
      <c r="AA30" s="53"/>
      <c r="AB30" s="48"/>
      <c r="AC30" s="53"/>
    </row>
    <row r="31" spans="1:29" ht="23.25" x14ac:dyDescent="0.25">
      <c r="A31" s="49">
        <v>111021</v>
      </c>
      <c r="B31" s="130">
        <v>21</v>
      </c>
      <c r="C31" s="48" t="s">
        <v>56</v>
      </c>
      <c r="D31" s="49">
        <v>1198</v>
      </c>
      <c r="E31" s="48">
        <v>21</v>
      </c>
      <c r="F31" s="48">
        <v>40</v>
      </c>
      <c r="G31" s="48">
        <v>11</v>
      </c>
      <c r="H31" s="48">
        <v>11</v>
      </c>
      <c r="I31" s="48">
        <v>0</v>
      </c>
      <c r="J31" s="48">
        <v>78</v>
      </c>
      <c r="K31" s="45">
        <v>4478</v>
      </c>
      <c r="L31" s="44">
        <v>4478</v>
      </c>
      <c r="M31" s="44"/>
      <c r="N31" s="45"/>
      <c r="O31" s="45"/>
      <c r="P31" s="45"/>
      <c r="Q31" s="157"/>
      <c r="R31" s="48"/>
      <c r="S31" s="49"/>
      <c r="T31" s="50"/>
      <c r="U31" s="51"/>
      <c r="V31" s="48"/>
      <c r="W31" s="52"/>
      <c r="X31" s="53"/>
      <c r="Y31" s="53"/>
      <c r="Z31" s="53"/>
      <c r="AA31" s="53"/>
      <c r="AB31" s="48"/>
      <c r="AC31" s="53"/>
    </row>
    <row r="32" spans="1:29" ht="23.25" x14ac:dyDescent="0.25">
      <c r="A32" s="49">
        <v>111022</v>
      </c>
      <c r="B32" s="130">
        <v>22</v>
      </c>
      <c r="C32" s="48" t="s">
        <v>56</v>
      </c>
      <c r="D32" s="49">
        <v>2081</v>
      </c>
      <c r="E32" s="48">
        <v>40</v>
      </c>
      <c r="F32" s="48">
        <v>490</v>
      </c>
      <c r="G32" s="48">
        <v>11</v>
      </c>
      <c r="H32" s="48">
        <v>0</v>
      </c>
      <c r="I32" s="48">
        <v>0</v>
      </c>
      <c r="J32" s="48">
        <v>84</v>
      </c>
      <c r="K32" s="45">
        <v>84</v>
      </c>
      <c r="L32" s="44">
        <v>84</v>
      </c>
      <c r="M32" s="44"/>
      <c r="N32" s="45"/>
      <c r="O32" s="45"/>
      <c r="P32" s="45"/>
      <c r="Q32" s="157"/>
      <c r="R32" s="48"/>
      <c r="S32" s="49"/>
      <c r="T32" s="50"/>
      <c r="U32" s="51"/>
      <c r="V32" s="48"/>
      <c r="W32" s="52"/>
      <c r="X32" s="53"/>
      <c r="Y32" s="53"/>
      <c r="Z32" s="53"/>
      <c r="AA32" s="53"/>
      <c r="AB32" s="48"/>
      <c r="AC32" s="53"/>
    </row>
    <row r="33" spans="1:29" ht="23.25" x14ac:dyDescent="0.25">
      <c r="A33" s="49">
        <v>111023</v>
      </c>
      <c r="B33" s="130">
        <v>23</v>
      </c>
      <c r="C33" s="48" t="s">
        <v>56</v>
      </c>
      <c r="D33" s="49">
        <v>2091</v>
      </c>
      <c r="E33" s="48">
        <v>42</v>
      </c>
      <c r="F33" s="48">
        <v>492</v>
      </c>
      <c r="G33" s="48">
        <v>11</v>
      </c>
      <c r="H33" s="48">
        <v>0</v>
      </c>
      <c r="I33" s="48">
        <v>1</v>
      </c>
      <c r="J33" s="48">
        <v>98</v>
      </c>
      <c r="K33" s="45">
        <v>198</v>
      </c>
      <c r="L33" s="44">
        <v>198</v>
      </c>
      <c r="M33" s="44"/>
      <c r="N33" s="45"/>
      <c r="O33" s="45"/>
      <c r="P33" s="45"/>
      <c r="Q33" s="157"/>
      <c r="R33" s="48"/>
      <c r="S33" s="49"/>
      <c r="T33" s="50"/>
      <c r="U33" s="51"/>
      <c r="V33" s="48"/>
      <c r="W33" s="52"/>
      <c r="X33" s="53"/>
      <c r="Y33" s="53"/>
      <c r="Z33" s="53"/>
      <c r="AA33" s="53"/>
      <c r="AB33" s="48"/>
      <c r="AC33" s="53"/>
    </row>
    <row r="34" spans="1:29" ht="23.25" x14ac:dyDescent="0.25">
      <c r="A34" s="49">
        <v>111024</v>
      </c>
      <c r="B34" s="130">
        <v>24</v>
      </c>
      <c r="C34" s="48" t="s">
        <v>56</v>
      </c>
      <c r="D34" s="49">
        <v>2078</v>
      </c>
      <c r="E34" s="48">
        <v>37</v>
      </c>
      <c r="F34" s="48">
        <v>487</v>
      </c>
      <c r="G34" s="48">
        <v>11</v>
      </c>
      <c r="H34" s="48">
        <v>0</v>
      </c>
      <c r="I34" s="48">
        <v>1</v>
      </c>
      <c r="J34" s="48">
        <v>53</v>
      </c>
      <c r="K34" s="45">
        <v>153</v>
      </c>
      <c r="L34" s="44"/>
      <c r="M34" s="44">
        <v>153</v>
      </c>
      <c r="N34" s="45"/>
      <c r="O34" s="45"/>
      <c r="P34" s="45"/>
      <c r="Q34" s="157">
        <v>111024</v>
      </c>
      <c r="R34" s="48">
        <v>14</v>
      </c>
      <c r="S34" s="49"/>
      <c r="T34" s="50" t="s">
        <v>168</v>
      </c>
      <c r="U34" s="51" t="s">
        <v>36</v>
      </c>
      <c r="V34" s="48" t="s">
        <v>37</v>
      </c>
      <c r="W34" s="52">
        <v>25</v>
      </c>
      <c r="X34" s="53"/>
      <c r="Y34" s="53"/>
      <c r="Z34" s="53">
        <v>25</v>
      </c>
      <c r="AA34" s="53"/>
      <c r="AB34" s="48">
        <v>5</v>
      </c>
      <c r="AC34" s="53" t="s">
        <v>241</v>
      </c>
    </row>
    <row r="35" spans="1:29" ht="23.25" x14ac:dyDescent="0.25">
      <c r="A35" s="49"/>
      <c r="B35" s="130"/>
      <c r="C35" s="48"/>
      <c r="D35" s="49"/>
      <c r="E35" s="48"/>
      <c r="F35" s="48"/>
      <c r="G35" s="48"/>
      <c r="H35" s="48"/>
      <c r="I35" s="48"/>
      <c r="J35" s="48"/>
      <c r="K35" s="45"/>
      <c r="L35" s="44"/>
      <c r="M35" s="44"/>
      <c r="N35" s="45"/>
      <c r="O35" s="45"/>
      <c r="P35" s="45"/>
      <c r="Q35" s="157">
        <v>111024</v>
      </c>
      <c r="R35" s="48">
        <v>15</v>
      </c>
      <c r="S35" s="49"/>
      <c r="T35" s="50" t="s">
        <v>41</v>
      </c>
      <c r="U35" s="51" t="s">
        <v>36</v>
      </c>
      <c r="V35" s="48" t="s">
        <v>37</v>
      </c>
      <c r="W35" s="52">
        <v>9</v>
      </c>
      <c r="X35" s="53"/>
      <c r="Y35" s="53"/>
      <c r="Z35" s="53">
        <v>9</v>
      </c>
      <c r="AA35" s="53"/>
      <c r="AB35" s="48">
        <v>3</v>
      </c>
      <c r="AC35" s="53"/>
    </row>
    <row r="36" spans="1:29" ht="23.25" x14ac:dyDescent="0.25">
      <c r="A36" s="49">
        <v>111025</v>
      </c>
      <c r="B36" s="130">
        <v>25</v>
      </c>
      <c r="C36" s="48" t="s">
        <v>56</v>
      </c>
      <c r="D36" s="49">
        <v>2688</v>
      </c>
      <c r="E36" s="48">
        <v>73</v>
      </c>
      <c r="F36" s="48">
        <v>685</v>
      </c>
      <c r="G36" s="48">
        <v>11</v>
      </c>
      <c r="H36" s="48">
        <v>5</v>
      </c>
      <c r="I36" s="48">
        <v>3</v>
      </c>
      <c r="J36" s="48">
        <v>74</v>
      </c>
      <c r="K36" s="45">
        <v>2374</v>
      </c>
      <c r="L36" s="44">
        <v>2174</v>
      </c>
      <c r="M36" s="44">
        <v>200</v>
      </c>
      <c r="N36" s="45"/>
      <c r="O36" s="45"/>
      <c r="P36" s="45"/>
      <c r="Q36" s="157">
        <v>111025</v>
      </c>
      <c r="R36" s="48">
        <v>16</v>
      </c>
      <c r="S36" s="49">
        <v>22</v>
      </c>
      <c r="T36" s="50" t="s">
        <v>430</v>
      </c>
      <c r="U36" s="51" t="s">
        <v>51</v>
      </c>
      <c r="V36" s="48" t="s">
        <v>52</v>
      </c>
      <c r="W36" s="52">
        <v>220.5</v>
      </c>
      <c r="X36" s="53"/>
      <c r="Y36" s="53">
        <v>220.5</v>
      </c>
      <c r="Z36" s="53"/>
      <c r="AA36" s="53"/>
      <c r="AB36" s="48">
        <v>17</v>
      </c>
      <c r="AC36" s="53"/>
    </row>
    <row r="37" spans="1:29" ht="23.25" x14ac:dyDescent="0.25">
      <c r="A37" s="49">
        <v>111026</v>
      </c>
      <c r="B37" s="130">
        <v>26</v>
      </c>
      <c r="C37" s="48" t="s">
        <v>56</v>
      </c>
      <c r="D37" s="49">
        <v>2028</v>
      </c>
      <c r="E37" s="48">
        <v>117</v>
      </c>
      <c r="F37" s="48">
        <v>451</v>
      </c>
      <c r="G37" s="48">
        <v>11</v>
      </c>
      <c r="H37" s="48">
        <v>0</v>
      </c>
      <c r="I37" s="48">
        <v>1</v>
      </c>
      <c r="J37" s="48">
        <v>98</v>
      </c>
      <c r="K37" s="45">
        <v>198</v>
      </c>
      <c r="L37" s="44"/>
      <c r="M37" s="44">
        <v>198</v>
      </c>
      <c r="N37" s="45"/>
      <c r="O37" s="45"/>
      <c r="P37" s="45"/>
      <c r="Q37" s="157">
        <v>111026</v>
      </c>
      <c r="R37" s="48">
        <v>17</v>
      </c>
      <c r="S37" s="49">
        <v>68</v>
      </c>
      <c r="T37" s="50" t="s">
        <v>430</v>
      </c>
      <c r="U37" s="51" t="s">
        <v>36</v>
      </c>
      <c r="V37" s="48" t="s">
        <v>37</v>
      </c>
      <c r="W37" s="52">
        <v>84</v>
      </c>
      <c r="X37" s="53"/>
      <c r="Y37" s="53">
        <v>84</v>
      </c>
      <c r="Z37" s="53"/>
      <c r="AA37" s="53"/>
      <c r="AB37" s="48">
        <v>6</v>
      </c>
      <c r="AC37" s="53"/>
    </row>
    <row r="38" spans="1:29" ht="23.25" x14ac:dyDescent="0.25">
      <c r="A38" s="49"/>
      <c r="B38" s="130"/>
      <c r="C38" s="48"/>
      <c r="D38" s="49"/>
      <c r="E38" s="48"/>
      <c r="F38" s="48"/>
      <c r="G38" s="48"/>
      <c r="H38" s="48"/>
      <c r="I38" s="48"/>
      <c r="J38" s="48"/>
      <c r="K38" s="45"/>
      <c r="L38" s="44"/>
      <c r="M38" s="44"/>
      <c r="N38" s="45"/>
      <c r="O38" s="45"/>
      <c r="P38" s="45"/>
      <c r="Q38" s="157">
        <v>111026</v>
      </c>
      <c r="R38" s="48">
        <v>18</v>
      </c>
      <c r="S38" s="49">
        <v>23</v>
      </c>
      <c r="T38" s="50" t="s">
        <v>430</v>
      </c>
      <c r="U38" s="51" t="s">
        <v>36</v>
      </c>
      <c r="V38" s="48" t="s">
        <v>37</v>
      </c>
      <c r="W38" s="52">
        <v>84</v>
      </c>
      <c r="X38" s="53"/>
      <c r="Y38" s="53">
        <v>84</v>
      </c>
      <c r="Z38" s="53"/>
      <c r="AA38" s="53"/>
      <c r="AB38" s="48">
        <v>17</v>
      </c>
      <c r="AC38" s="53"/>
    </row>
    <row r="39" spans="1:29" ht="23.25" x14ac:dyDescent="0.25">
      <c r="A39" s="49">
        <v>111027</v>
      </c>
      <c r="B39" s="130">
        <v>27</v>
      </c>
      <c r="C39" s="48" t="s">
        <v>56</v>
      </c>
      <c r="D39" s="49">
        <v>2686</v>
      </c>
      <c r="E39" s="48">
        <v>71</v>
      </c>
      <c r="F39" s="48">
        <v>683</v>
      </c>
      <c r="G39" s="48">
        <v>11</v>
      </c>
      <c r="H39" s="48">
        <v>0</v>
      </c>
      <c r="I39" s="48">
        <v>2</v>
      </c>
      <c r="J39" s="48">
        <v>37</v>
      </c>
      <c r="K39" s="45">
        <v>237</v>
      </c>
      <c r="L39" s="44"/>
      <c r="M39" s="44">
        <v>237</v>
      </c>
      <c r="N39" s="45"/>
      <c r="O39" s="45"/>
      <c r="P39" s="45"/>
      <c r="Q39" s="157">
        <v>111027</v>
      </c>
      <c r="R39" s="48">
        <v>19</v>
      </c>
      <c r="S39" s="49">
        <v>24</v>
      </c>
      <c r="T39" s="50" t="s">
        <v>430</v>
      </c>
      <c r="U39" s="51" t="s">
        <v>36</v>
      </c>
      <c r="V39" s="48" t="s">
        <v>37</v>
      </c>
      <c r="W39" s="52">
        <v>49</v>
      </c>
      <c r="X39" s="53"/>
      <c r="Y39" s="53">
        <v>49</v>
      </c>
      <c r="Z39" s="53"/>
      <c r="AA39" s="53"/>
      <c r="AB39" s="48">
        <v>17</v>
      </c>
      <c r="AC39" s="53"/>
    </row>
    <row r="40" spans="1:29" ht="23.25" x14ac:dyDescent="0.25">
      <c r="A40" s="49">
        <v>111028</v>
      </c>
      <c r="B40" s="130">
        <v>28</v>
      </c>
      <c r="C40" s="48" t="s">
        <v>56</v>
      </c>
      <c r="D40" s="49">
        <v>3664</v>
      </c>
      <c r="E40" s="48">
        <v>121</v>
      </c>
      <c r="F40" s="48">
        <v>1001</v>
      </c>
      <c r="G40" s="48">
        <v>11</v>
      </c>
      <c r="H40" s="48">
        <v>1</v>
      </c>
      <c r="I40" s="48">
        <v>1</v>
      </c>
      <c r="J40" s="48">
        <v>28</v>
      </c>
      <c r="K40" s="45">
        <v>528</v>
      </c>
      <c r="L40" s="44"/>
      <c r="M40" s="44"/>
      <c r="N40" s="45"/>
      <c r="O40" s="45">
        <v>528</v>
      </c>
      <c r="P40" s="45"/>
      <c r="Q40" s="157"/>
      <c r="R40" s="48"/>
      <c r="S40" s="49"/>
      <c r="T40" s="50"/>
      <c r="U40" s="51"/>
      <c r="V40" s="48"/>
      <c r="W40" s="52"/>
      <c r="X40" s="53"/>
      <c r="Y40" s="53"/>
      <c r="Z40" s="53"/>
      <c r="AA40" s="53"/>
      <c r="AB40" s="48"/>
      <c r="AC40" s="53"/>
    </row>
    <row r="41" spans="1:29" ht="23.25" x14ac:dyDescent="0.25">
      <c r="A41" s="49">
        <v>111029</v>
      </c>
      <c r="B41" s="130">
        <v>29</v>
      </c>
      <c r="C41" s="48" t="s">
        <v>56</v>
      </c>
      <c r="D41" s="49">
        <v>2082</v>
      </c>
      <c r="E41" s="48">
        <v>41</v>
      </c>
      <c r="F41" s="48">
        <v>491</v>
      </c>
      <c r="G41" s="48">
        <v>11</v>
      </c>
      <c r="H41" s="48">
        <v>0</v>
      </c>
      <c r="I41" s="48">
        <v>1</v>
      </c>
      <c r="J41" s="48">
        <v>53</v>
      </c>
      <c r="K41" s="45">
        <v>153</v>
      </c>
      <c r="L41" s="44"/>
      <c r="M41" s="44">
        <v>153</v>
      </c>
      <c r="N41" s="45"/>
      <c r="O41" s="45"/>
      <c r="P41" s="45"/>
      <c r="Q41" s="157">
        <v>111029</v>
      </c>
      <c r="R41" s="48">
        <v>20</v>
      </c>
      <c r="S41" s="49">
        <v>224</v>
      </c>
      <c r="T41" s="50" t="s">
        <v>430</v>
      </c>
      <c r="U41" s="51" t="s">
        <v>36</v>
      </c>
      <c r="V41" s="48" t="s">
        <v>37</v>
      </c>
      <c r="W41" s="52">
        <v>21</v>
      </c>
      <c r="X41" s="53"/>
      <c r="Y41" s="53">
        <v>21</v>
      </c>
      <c r="Z41" s="53"/>
      <c r="AA41" s="53"/>
      <c r="AB41" s="48">
        <v>20</v>
      </c>
      <c r="AC41" s="53"/>
    </row>
    <row r="42" spans="1:29" ht="23.25" x14ac:dyDescent="0.25">
      <c r="A42" s="49">
        <v>111030</v>
      </c>
      <c r="B42" s="130">
        <v>30</v>
      </c>
      <c r="C42" s="48" t="s">
        <v>56</v>
      </c>
      <c r="D42" s="49">
        <v>2691</v>
      </c>
      <c r="E42" s="48">
        <v>76</v>
      </c>
      <c r="F42" s="48">
        <v>688</v>
      </c>
      <c r="G42" s="48">
        <v>11</v>
      </c>
      <c r="H42" s="48">
        <v>9</v>
      </c>
      <c r="I42" s="48">
        <v>0</v>
      </c>
      <c r="J42" s="48">
        <v>75</v>
      </c>
      <c r="K42" s="45">
        <v>3675</v>
      </c>
      <c r="L42" s="44">
        <v>3675</v>
      </c>
      <c r="M42" s="44"/>
      <c r="N42" s="45"/>
      <c r="O42" s="45"/>
      <c r="P42" s="45"/>
      <c r="Q42" s="157"/>
      <c r="R42" s="48"/>
      <c r="S42" s="49"/>
      <c r="T42" s="50"/>
      <c r="U42" s="51"/>
      <c r="V42" s="48"/>
      <c r="W42" s="52"/>
      <c r="X42" s="53"/>
      <c r="Y42" s="53"/>
      <c r="Z42" s="53"/>
      <c r="AA42" s="53"/>
      <c r="AB42" s="48"/>
      <c r="AC42" s="53"/>
    </row>
    <row r="43" spans="1:29" ht="23.25" x14ac:dyDescent="0.25">
      <c r="A43" s="49">
        <v>111031</v>
      </c>
      <c r="B43" s="130">
        <v>31</v>
      </c>
      <c r="C43" s="48" t="s">
        <v>33</v>
      </c>
      <c r="D43" s="49"/>
      <c r="E43" s="48"/>
      <c r="F43" s="48"/>
      <c r="G43" s="48">
        <v>11</v>
      </c>
      <c r="H43" s="48">
        <v>0</v>
      </c>
      <c r="I43" s="48">
        <v>2</v>
      </c>
      <c r="J43" s="48">
        <v>0</v>
      </c>
      <c r="K43" s="45">
        <v>200</v>
      </c>
      <c r="L43" s="44"/>
      <c r="M43" s="44">
        <v>200</v>
      </c>
      <c r="N43" s="45"/>
      <c r="O43" s="45"/>
      <c r="P43" s="45"/>
      <c r="Q43" s="157">
        <v>111031</v>
      </c>
      <c r="R43" s="48">
        <v>21</v>
      </c>
      <c r="S43" s="49">
        <v>25</v>
      </c>
      <c r="T43" s="50" t="s">
        <v>430</v>
      </c>
      <c r="U43" s="51" t="s">
        <v>36</v>
      </c>
      <c r="V43" s="48" t="s">
        <v>37</v>
      </c>
      <c r="W43" s="52">
        <v>73.5</v>
      </c>
      <c r="X43" s="53"/>
      <c r="Y43" s="53">
        <v>73.5</v>
      </c>
      <c r="Z43" s="53"/>
      <c r="AA43" s="53"/>
      <c r="AB43" s="48">
        <v>10</v>
      </c>
      <c r="AC43" s="53"/>
    </row>
    <row r="44" spans="1:29" ht="23.25" x14ac:dyDescent="0.25">
      <c r="A44" s="49">
        <v>111032</v>
      </c>
      <c r="B44" s="130">
        <v>32</v>
      </c>
      <c r="C44" s="48" t="s">
        <v>56</v>
      </c>
      <c r="D44" s="49">
        <v>64</v>
      </c>
      <c r="E44" s="48">
        <v>6</v>
      </c>
      <c r="F44" s="48">
        <v>13</v>
      </c>
      <c r="G44" s="48">
        <v>11</v>
      </c>
      <c r="H44" s="48">
        <v>5</v>
      </c>
      <c r="I44" s="48">
        <v>0</v>
      </c>
      <c r="J44" s="48">
        <v>0</v>
      </c>
      <c r="K44" s="45">
        <v>2000</v>
      </c>
      <c r="L44" s="44">
        <v>1600</v>
      </c>
      <c r="M44" s="44"/>
      <c r="N44" s="45"/>
      <c r="O44" s="45"/>
      <c r="P44" s="45"/>
      <c r="Q44" s="157"/>
      <c r="R44" s="48"/>
      <c r="S44" s="49"/>
      <c r="T44" s="50"/>
      <c r="U44" s="51"/>
      <c r="V44" s="48"/>
      <c r="W44" s="52"/>
      <c r="X44" s="53"/>
      <c r="Y44" s="53"/>
      <c r="Z44" s="53"/>
      <c r="AA44" s="53"/>
      <c r="AB44" s="48"/>
      <c r="AC44" s="53"/>
    </row>
    <row r="45" spans="1:29" ht="23.25" x14ac:dyDescent="0.25">
      <c r="A45" s="49">
        <v>111033</v>
      </c>
      <c r="B45" s="130">
        <v>33</v>
      </c>
      <c r="C45" s="48" t="s">
        <v>56</v>
      </c>
      <c r="D45" s="49">
        <v>4306</v>
      </c>
      <c r="E45" s="48">
        <v>129</v>
      </c>
      <c r="F45" s="48">
        <v>1034</v>
      </c>
      <c r="G45" s="48">
        <v>11</v>
      </c>
      <c r="H45" s="48">
        <v>2</v>
      </c>
      <c r="I45" s="48">
        <v>0</v>
      </c>
      <c r="J45" s="48">
        <v>38</v>
      </c>
      <c r="K45" s="45">
        <v>838</v>
      </c>
      <c r="L45" s="44">
        <v>1600</v>
      </c>
      <c r="M45" s="44"/>
      <c r="N45" s="45"/>
      <c r="O45" s="45"/>
      <c r="P45" s="45"/>
      <c r="Q45" s="157"/>
      <c r="R45" s="48"/>
      <c r="S45" s="49"/>
      <c r="T45" s="50"/>
      <c r="U45" s="51"/>
      <c r="V45" s="48"/>
      <c r="W45" s="52"/>
      <c r="X45" s="53"/>
      <c r="Y45" s="53"/>
      <c r="Z45" s="53"/>
      <c r="AA45" s="53"/>
      <c r="AB45" s="48"/>
      <c r="AC45" s="53"/>
    </row>
    <row r="46" spans="1:29" ht="23.25" x14ac:dyDescent="0.25">
      <c r="A46" s="49">
        <v>111034</v>
      </c>
      <c r="B46" s="130">
        <v>34</v>
      </c>
      <c r="C46" s="48" t="s">
        <v>56</v>
      </c>
      <c r="D46" s="49">
        <v>4300</v>
      </c>
      <c r="E46" s="48">
        <v>132</v>
      </c>
      <c r="F46" s="48">
        <v>1037</v>
      </c>
      <c r="G46" s="48">
        <v>11</v>
      </c>
      <c r="H46" s="48">
        <v>5</v>
      </c>
      <c r="I46" s="48">
        <v>2</v>
      </c>
      <c r="J46" s="48">
        <v>27</v>
      </c>
      <c r="K46" s="45">
        <v>2227</v>
      </c>
      <c r="L46" s="44">
        <v>1600</v>
      </c>
      <c r="M46" s="44"/>
      <c r="N46" s="45"/>
      <c r="O46" s="45"/>
      <c r="P46" s="45"/>
      <c r="Q46" s="157"/>
      <c r="R46" s="48"/>
      <c r="S46" s="49"/>
      <c r="T46" s="50"/>
      <c r="U46" s="51"/>
      <c r="V46" s="48"/>
      <c r="W46" s="52"/>
      <c r="X46" s="53"/>
      <c r="Y46" s="53"/>
      <c r="Z46" s="53"/>
      <c r="AA46" s="53"/>
      <c r="AB46" s="48"/>
      <c r="AC46" s="53"/>
    </row>
    <row r="47" spans="1:29" ht="23.25" x14ac:dyDescent="0.25">
      <c r="A47" s="49">
        <v>111035</v>
      </c>
      <c r="B47" s="130">
        <v>35</v>
      </c>
      <c r="C47" s="48" t="s">
        <v>56</v>
      </c>
      <c r="D47" s="49">
        <v>4301</v>
      </c>
      <c r="E47" s="48">
        <v>133</v>
      </c>
      <c r="F47" s="48">
        <v>1038</v>
      </c>
      <c r="G47" s="48">
        <v>11</v>
      </c>
      <c r="H47" s="48">
        <v>3</v>
      </c>
      <c r="I47" s="48">
        <v>3</v>
      </c>
      <c r="J47" s="48">
        <v>99</v>
      </c>
      <c r="K47" s="45">
        <v>1599</v>
      </c>
      <c r="L47" s="44">
        <v>1600</v>
      </c>
      <c r="M47" s="44"/>
      <c r="N47" s="45"/>
      <c r="O47" s="45"/>
      <c r="P47" s="45"/>
      <c r="Q47" s="157"/>
      <c r="R47" s="48"/>
      <c r="S47" s="49"/>
      <c r="T47" s="50"/>
      <c r="U47" s="51"/>
      <c r="V47" s="48"/>
      <c r="W47" s="52"/>
      <c r="X47" s="53"/>
      <c r="Y47" s="53"/>
      <c r="Z47" s="53"/>
      <c r="AA47" s="53"/>
      <c r="AB47" s="48"/>
      <c r="AC47" s="53"/>
    </row>
    <row r="48" spans="1:29" ht="23.25" x14ac:dyDescent="0.25">
      <c r="A48" s="49">
        <v>111036</v>
      </c>
      <c r="B48" s="130">
        <v>36</v>
      </c>
      <c r="C48" s="48" t="s">
        <v>56</v>
      </c>
      <c r="D48" s="49">
        <v>2291</v>
      </c>
      <c r="E48" s="48">
        <v>54</v>
      </c>
      <c r="F48" s="48">
        <v>583</v>
      </c>
      <c r="G48" s="48">
        <v>11</v>
      </c>
      <c r="H48" s="48">
        <v>0</v>
      </c>
      <c r="I48" s="48">
        <v>3</v>
      </c>
      <c r="J48" s="48">
        <v>6</v>
      </c>
      <c r="K48" s="45">
        <v>306</v>
      </c>
      <c r="L48" s="44"/>
      <c r="M48" s="44">
        <v>306</v>
      </c>
      <c r="N48" s="45"/>
      <c r="O48" s="45"/>
      <c r="P48" s="45"/>
      <c r="Q48" s="157">
        <v>111036</v>
      </c>
      <c r="R48" s="48">
        <v>22</v>
      </c>
      <c r="S48" s="49">
        <v>36</v>
      </c>
      <c r="T48" s="50" t="s">
        <v>430</v>
      </c>
      <c r="U48" s="51" t="s">
        <v>36</v>
      </c>
      <c r="V48" s="48" t="s">
        <v>37</v>
      </c>
      <c r="W48" s="52">
        <v>282</v>
      </c>
      <c r="X48" s="53"/>
      <c r="Y48" s="53">
        <v>198</v>
      </c>
      <c r="Z48" s="53">
        <v>84</v>
      </c>
      <c r="AA48" s="53"/>
      <c r="AB48" s="48">
        <v>17</v>
      </c>
      <c r="AC48" s="53" t="s">
        <v>40</v>
      </c>
    </row>
    <row r="49" spans="1:29" ht="23.25" x14ac:dyDescent="0.25">
      <c r="A49" s="49">
        <v>111037</v>
      </c>
      <c r="B49" s="130">
        <v>37</v>
      </c>
      <c r="C49" s="48" t="s">
        <v>56</v>
      </c>
      <c r="D49" s="49">
        <v>3637</v>
      </c>
      <c r="E49" s="48">
        <v>116</v>
      </c>
      <c r="F49" s="48">
        <v>984</v>
      </c>
      <c r="G49" s="48">
        <v>11</v>
      </c>
      <c r="H49" s="48">
        <v>1</v>
      </c>
      <c r="I49" s="48">
        <v>0</v>
      </c>
      <c r="J49" s="48">
        <v>0</v>
      </c>
      <c r="K49" s="45">
        <v>400</v>
      </c>
      <c r="L49" s="44">
        <v>400</v>
      </c>
      <c r="M49" s="44"/>
      <c r="N49" s="45"/>
      <c r="O49" s="45"/>
      <c r="P49" s="45"/>
      <c r="Q49" s="157"/>
      <c r="R49" s="48"/>
      <c r="S49" s="61"/>
      <c r="T49" s="50"/>
      <c r="U49" s="51"/>
      <c r="V49" s="48"/>
      <c r="W49" s="52"/>
      <c r="X49" s="53"/>
      <c r="Y49" s="53"/>
      <c r="Z49" s="53"/>
      <c r="AA49" s="53"/>
      <c r="AB49" s="48"/>
      <c r="AC49" s="53"/>
    </row>
    <row r="50" spans="1:29" ht="23.25" x14ac:dyDescent="0.25">
      <c r="A50" s="49">
        <v>111038</v>
      </c>
      <c r="B50" s="130">
        <v>38</v>
      </c>
      <c r="C50" s="91" t="s">
        <v>31</v>
      </c>
      <c r="D50" s="49">
        <v>2662</v>
      </c>
      <c r="E50" s="48">
        <v>4</v>
      </c>
      <c r="F50" s="48"/>
      <c r="G50" s="48">
        <v>11</v>
      </c>
      <c r="H50" s="48">
        <v>24</v>
      </c>
      <c r="I50" s="48">
        <v>3</v>
      </c>
      <c r="J50" s="48">
        <v>32</v>
      </c>
      <c r="K50" s="45">
        <v>9932</v>
      </c>
      <c r="L50" s="44">
        <v>9932</v>
      </c>
      <c r="M50" s="44"/>
      <c r="N50" s="45"/>
      <c r="O50" s="45"/>
      <c r="P50" s="45"/>
      <c r="Q50" s="157"/>
      <c r="R50" s="48"/>
      <c r="S50" s="49"/>
      <c r="T50" s="50"/>
      <c r="U50" s="51"/>
      <c r="V50" s="48"/>
      <c r="W50" s="52"/>
      <c r="X50" s="53"/>
      <c r="Y50" s="53"/>
      <c r="Z50" s="53"/>
      <c r="AA50" s="53"/>
      <c r="AB50" s="48"/>
      <c r="AC50" s="53"/>
    </row>
    <row r="51" spans="1:29" ht="23.25" x14ac:dyDescent="0.25">
      <c r="A51" s="49">
        <v>111039</v>
      </c>
      <c r="B51" s="130">
        <v>39</v>
      </c>
      <c r="C51" s="48" t="s">
        <v>56</v>
      </c>
      <c r="D51" s="49">
        <v>2832</v>
      </c>
      <c r="E51" s="48">
        <v>180</v>
      </c>
      <c r="F51" s="48">
        <v>730</v>
      </c>
      <c r="G51" s="48">
        <v>11</v>
      </c>
      <c r="H51" s="48">
        <v>7</v>
      </c>
      <c r="I51" s="48">
        <v>3</v>
      </c>
      <c r="J51" s="48">
        <v>37</v>
      </c>
      <c r="K51" s="45">
        <v>3137</v>
      </c>
      <c r="L51" s="44">
        <v>3137</v>
      </c>
      <c r="M51" s="44"/>
      <c r="N51" s="45"/>
      <c r="O51" s="45"/>
      <c r="P51" s="45"/>
      <c r="Q51" s="157"/>
      <c r="R51" s="48"/>
      <c r="S51" s="49"/>
      <c r="T51" s="50"/>
      <c r="U51" s="51"/>
      <c r="V51" s="48"/>
      <c r="W51" s="52"/>
      <c r="X51" s="53"/>
      <c r="Y51" s="53"/>
      <c r="Z51" s="53"/>
      <c r="AA51" s="53"/>
      <c r="AB51" s="48"/>
      <c r="AC51" s="53"/>
    </row>
    <row r="52" spans="1:29" ht="23.25" x14ac:dyDescent="0.25">
      <c r="A52" s="49">
        <v>111040</v>
      </c>
      <c r="B52" s="130">
        <v>40</v>
      </c>
      <c r="C52" s="48" t="s">
        <v>56</v>
      </c>
      <c r="D52" s="49">
        <v>3233</v>
      </c>
      <c r="E52" s="48">
        <v>220</v>
      </c>
      <c r="F52" s="48">
        <v>805</v>
      </c>
      <c r="G52" s="48">
        <v>11</v>
      </c>
      <c r="H52" s="48">
        <v>2</v>
      </c>
      <c r="I52" s="48">
        <v>0</v>
      </c>
      <c r="J52" s="48">
        <v>78</v>
      </c>
      <c r="K52" s="45">
        <v>878</v>
      </c>
      <c r="L52" s="44">
        <v>878</v>
      </c>
      <c r="M52" s="44"/>
      <c r="N52" s="45"/>
      <c r="O52" s="45"/>
      <c r="P52" s="45"/>
      <c r="Q52" s="157"/>
      <c r="R52" s="48"/>
      <c r="S52" s="49"/>
      <c r="T52" s="50"/>
      <c r="U52" s="51"/>
      <c r="V52" s="48"/>
      <c r="W52" s="52"/>
      <c r="X52" s="53"/>
      <c r="Y52" s="53"/>
      <c r="Z52" s="53"/>
      <c r="AA52" s="53"/>
      <c r="AB52" s="48"/>
      <c r="AC52" s="53"/>
    </row>
    <row r="53" spans="1:29" ht="23.25" x14ac:dyDescent="0.25">
      <c r="A53" s="49">
        <v>111041</v>
      </c>
      <c r="B53" s="130">
        <v>41</v>
      </c>
      <c r="C53" s="48" t="s">
        <v>56</v>
      </c>
      <c r="D53" s="49">
        <v>4454</v>
      </c>
      <c r="E53" s="48">
        <v>352</v>
      </c>
      <c r="F53" s="48">
        <v>1144</v>
      </c>
      <c r="G53" s="48">
        <v>11</v>
      </c>
      <c r="H53" s="48">
        <v>8</v>
      </c>
      <c r="I53" s="48">
        <v>2</v>
      </c>
      <c r="J53" s="48">
        <v>23.1</v>
      </c>
      <c r="K53" s="45">
        <v>3423.1</v>
      </c>
      <c r="L53" s="44">
        <v>3423.1</v>
      </c>
      <c r="M53" s="44"/>
      <c r="N53" s="45"/>
      <c r="O53" s="45"/>
      <c r="P53" s="45"/>
      <c r="Q53" s="157"/>
      <c r="R53" s="48"/>
      <c r="S53" s="61"/>
      <c r="T53" s="50"/>
      <c r="U53" s="51"/>
      <c r="V53" s="48"/>
      <c r="W53" s="52"/>
      <c r="X53" s="53"/>
      <c r="Y53" s="53"/>
      <c r="Z53" s="53"/>
      <c r="AA53" s="53"/>
      <c r="AB53" s="48"/>
      <c r="AC53" s="53"/>
    </row>
    <row r="54" spans="1:29" ht="23.25" x14ac:dyDescent="0.25">
      <c r="A54" s="49">
        <v>111042</v>
      </c>
      <c r="B54" s="130">
        <v>42</v>
      </c>
      <c r="C54" s="48" t="s">
        <v>56</v>
      </c>
      <c r="D54" s="49">
        <v>4455</v>
      </c>
      <c r="E54" s="48">
        <v>353</v>
      </c>
      <c r="F54" s="48">
        <v>1145</v>
      </c>
      <c r="G54" s="48">
        <v>11</v>
      </c>
      <c r="H54" s="48">
        <v>0</v>
      </c>
      <c r="I54" s="48">
        <v>0</v>
      </c>
      <c r="J54" s="48">
        <v>83.7</v>
      </c>
      <c r="K54" s="45">
        <v>83.7</v>
      </c>
      <c r="L54" s="44">
        <v>83.7</v>
      </c>
      <c r="M54" s="44"/>
      <c r="N54" s="45"/>
      <c r="O54" s="45"/>
      <c r="P54" s="45"/>
      <c r="Q54" s="157"/>
      <c r="R54" s="48"/>
      <c r="S54" s="49"/>
      <c r="T54" s="50"/>
      <c r="U54" s="51"/>
      <c r="V54" s="48"/>
      <c r="W54" s="52"/>
      <c r="X54" s="53"/>
      <c r="Y54" s="53"/>
      <c r="Z54" s="53"/>
      <c r="AA54" s="53"/>
      <c r="AB54" s="48"/>
      <c r="AC54" s="53"/>
    </row>
    <row r="55" spans="1:29" ht="23.25" x14ac:dyDescent="0.25">
      <c r="A55" s="49">
        <v>111043</v>
      </c>
      <c r="B55" s="130">
        <v>43</v>
      </c>
      <c r="C55" s="48" t="s">
        <v>56</v>
      </c>
      <c r="D55" s="49">
        <v>4456</v>
      </c>
      <c r="E55" s="48">
        <v>357</v>
      </c>
      <c r="F55" s="48">
        <v>1149</v>
      </c>
      <c r="G55" s="48">
        <v>11</v>
      </c>
      <c r="H55" s="48">
        <v>16</v>
      </c>
      <c r="I55" s="48">
        <v>1</v>
      </c>
      <c r="J55" s="48">
        <v>48.5</v>
      </c>
      <c r="K55" s="45">
        <v>6548.5</v>
      </c>
      <c r="L55" s="44">
        <v>6548.5</v>
      </c>
      <c r="M55" s="44"/>
      <c r="N55" s="45"/>
      <c r="O55" s="45"/>
      <c r="P55" s="45"/>
      <c r="Q55" s="157"/>
      <c r="R55" s="48"/>
      <c r="S55" s="49"/>
      <c r="T55" s="50"/>
      <c r="U55" s="51"/>
      <c r="V55" s="48"/>
      <c r="W55" s="52"/>
      <c r="X55" s="53"/>
      <c r="Y55" s="53"/>
      <c r="Z55" s="53"/>
      <c r="AA55" s="53"/>
      <c r="AB55" s="48"/>
      <c r="AC55" s="53"/>
    </row>
    <row r="56" spans="1:29" ht="23.25" x14ac:dyDescent="0.25">
      <c r="A56" s="49">
        <v>111044</v>
      </c>
      <c r="B56" s="130">
        <v>44</v>
      </c>
      <c r="C56" s="48" t="s">
        <v>33</v>
      </c>
      <c r="D56" s="49"/>
      <c r="E56" s="48"/>
      <c r="F56" s="48"/>
      <c r="G56" s="48">
        <v>11</v>
      </c>
      <c r="H56" s="48">
        <v>1</v>
      </c>
      <c r="I56" s="48">
        <v>1</v>
      </c>
      <c r="J56" s="48">
        <v>0</v>
      </c>
      <c r="K56" s="45">
        <v>500</v>
      </c>
      <c r="L56" s="44"/>
      <c r="M56" s="44">
        <v>500</v>
      </c>
      <c r="N56" s="45"/>
      <c r="O56" s="45"/>
      <c r="P56" s="45"/>
      <c r="Q56" s="157">
        <v>111044</v>
      </c>
      <c r="R56" s="48">
        <v>23</v>
      </c>
      <c r="S56" s="49">
        <v>40</v>
      </c>
      <c r="T56" s="50" t="s">
        <v>430</v>
      </c>
      <c r="U56" s="51" t="s">
        <v>36</v>
      </c>
      <c r="V56" s="48" t="s">
        <v>37</v>
      </c>
      <c r="W56" s="52">
        <v>422.5</v>
      </c>
      <c r="X56" s="53"/>
      <c r="Y56" s="53">
        <v>400</v>
      </c>
      <c r="Z56" s="53">
        <v>22.5</v>
      </c>
      <c r="AA56" s="53"/>
      <c r="AB56" s="48">
        <v>30</v>
      </c>
      <c r="AC56" s="53" t="s">
        <v>40</v>
      </c>
    </row>
    <row r="57" spans="1:29" ht="23.25" x14ac:dyDescent="0.25">
      <c r="A57" s="49"/>
      <c r="B57" s="130"/>
      <c r="C57" s="48"/>
      <c r="D57" s="49"/>
      <c r="E57" s="48"/>
      <c r="F57" s="48"/>
      <c r="G57" s="48"/>
      <c r="H57" s="48"/>
      <c r="I57" s="48"/>
      <c r="J57" s="48"/>
      <c r="K57" s="45"/>
      <c r="L57" s="44"/>
      <c r="M57" s="44"/>
      <c r="N57" s="45"/>
      <c r="O57" s="45"/>
      <c r="P57" s="45"/>
      <c r="Q57" s="157">
        <v>111044</v>
      </c>
      <c r="R57" s="48">
        <v>24</v>
      </c>
      <c r="S57" s="49">
        <v>414</v>
      </c>
      <c r="T57" s="50" t="s">
        <v>430</v>
      </c>
      <c r="U57" s="51" t="s">
        <v>36</v>
      </c>
      <c r="V57" s="48" t="s">
        <v>37</v>
      </c>
      <c r="W57" s="52">
        <v>400</v>
      </c>
      <c r="X57" s="53"/>
      <c r="Y57" s="53">
        <v>400</v>
      </c>
      <c r="Z57" s="53"/>
      <c r="AA57" s="53"/>
      <c r="AB57" s="48">
        <v>5</v>
      </c>
      <c r="AC57" s="53"/>
    </row>
    <row r="58" spans="1:29" ht="23.25" x14ac:dyDescent="0.25">
      <c r="A58" s="49">
        <v>111045</v>
      </c>
      <c r="B58" s="130">
        <v>45</v>
      </c>
      <c r="C58" s="48" t="s">
        <v>440</v>
      </c>
      <c r="D58" s="49" t="s">
        <v>1407</v>
      </c>
      <c r="E58" s="48"/>
      <c r="F58" s="48"/>
      <c r="G58" s="48">
        <v>24</v>
      </c>
      <c r="H58" s="48">
        <v>8</v>
      </c>
      <c r="I58" s="48">
        <v>0</v>
      </c>
      <c r="J58" s="48">
        <v>0</v>
      </c>
      <c r="K58" s="45">
        <v>3200</v>
      </c>
      <c r="L58" s="44">
        <v>3200</v>
      </c>
      <c r="M58" s="44"/>
      <c r="N58" s="45"/>
      <c r="O58" s="45"/>
      <c r="P58" s="45"/>
      <c r="Q58" s="157"/>
      <c r="R58" s="48"/>
      <c r="S58" s="49"/>
      <c r="T58" s="50"/>
      <c r="U58" s="51"/>
      <c r="V58" s="48"/>
      <c r="W58" s="52"/>
      <c r="X58" s="53"/>
      <c r="Y58" s="53"/>
      <c r="Z58" s="53"/>
      <c r="AA58" s="53"/>
      <c r="AB58" s="48"/>
      <c r="AC58" s="53"/>
    </row>
    <row r="59" spans="1:29" ht="23.25" x14ac:dyDescent="0.25">
      <c r="A59" s="49">
        <v>111046</v>
      </c>
      <c r="B59" s="130">
        <v>46</v>
      </c>
      <c r="C59" s="91" t="s">
        <v>31</v>
      </c>
      <c r="D59" s="49">
        <v>3546</v>
      </c>
      <c r="E59" s="48">
        <v>3</v>
      </c>
      <c r="F59" s="48"/>
      <c r="G59" s="48">
        <v>28</v>
      </c>
      <c r="H59" s="48">
        <v>12</v>
      </c>
      <c r="I59" s="48">
        <v>1</v>
      </c>
      <c r="J59" s="48">
        <v>25</v>
      </c>
      <c r="K59" s="45">
        <v>4925</v>
      </c>
      <c r="L59" s="44">
        <v>4925</v>
      </c>
      <c r="M59" s="44"/>
      <c r="N59" s="45"/>
      <c r="O59" s="45"/>
      <c r="P59" s="45"/>
      <c r="Q59" s="157"/>
      <c r="R59" s="48"/>
      <c r="S59" s="49"/>
      <c r="T59" s="50"/>
      <c r="U59" s="51"/>
      <c r="V59" s="48"/>
      <c r="W59" s="52"/>
      <c r="X59" s="53"/>
      <c r="Y59" s="53"/>
      <c r="Z59" s="53"/>
      <c r="AA59" s="53"/>
      <c r="AB59" s="48"/>
      <c r="AC59" s="53"/>
    </row>
    <row r="60" spans="1:29" ht="23.25" x14ac:dyDescent="0.25">
      <c r="A60" s="49">
        <v>111047</v>
      </c>
      <c r="B60" s="130">
        <v>47</v>
      </c>
      <c r="C60" s="91" t="s">
        <v>31</v>
      </c>
      <c r="D60" s="49">
        <v>6573</v>
      </c>
      <c r="E60" s="48">
        <v>19</v>
      </c>
      <c r="F60" s="48"/>
      <c r="G60" s="48">
        <v>28</v>
      </c>
      <c r="H60" s="48">
        <v>15</v>
      </c>
      <c r="I60" s="48">
        <v>0</v>
      </c>
      <c r="J60" s="48">
        <v>54</v>
      </c>
      <c r="K60" s="45">
        <v>6054</v>
      </c>
      <c r="L60" s="44">
        <v>6054</v>
      </c>
      <c r="M60" s="44"/>
      <c r="N60" s="45"/>
      <c r="O60" s="45"/>
      <c r="P60" s="45"/>
      <c r="Q60" s="157"/>
      <c r="R60" s="48"/>
      <c r="S60" s="49"/>
      <c r="T60" s="50"/>
      <c r="U60" s="51"/>
      <c r="V60" s="48"/>
      <c r="W60" s="52"/>
      <c r="X60" s="53"/>
      <c r="Y60" s="53"/>
      <c r="Z60" s="53"/>
      <c r="AA60" s="53"/>
      <c r="AB60" s="48"/>
      <c r="AC60" s="53"/>
    </row>
    <row r="61" spans="1:29" ht="23.25" x14ac:dyDescent="0.25">
      <c r="A61" s="49">
        <v>111048</v>
      </c>
      <c r="B61" s="130">
        <v>48</v>
      </c>
      <c r="C61" s="91" t="s">
        <v>31</v>
      </c>
      <c r="D61" s="49">
        <v>6587</v>
      </c>
      <c r="E61" s="48">
        <v>1</v>
      </c>
      <c r="F61" s="48"/>
      <c r="G61" s="48">
        <v>28</v>
      </c>
      <c r="H61" s="48">
        <v>5</v>
      </c>
      <c r="I61" s="48">
        <v>2</v>
      </c>
      <c r="J61" s="48">
        <v>12</v>
      </c>
      <c r="K61" s="45">
        <v>2212</v>
      </c>
      <c r="L61" s="44">
        <v>2212</v>
      </c>
      <c r="M61" s="44"/>
      <c r="N61" s="45"/>
      <c r="O61" s="45"/>
      <c r="P61" s="45"/>
      <c r="Q61" s="157"/>
      <c r="R61" s="48"/>
      <c r="S61" s="49"/>
      <c r="T61" s="50"/>
      <c r="U61" s="51"/>
      <c r="V61" s="48"/>
      <c r="W61" s="52"/>
      <c r="X61" s="53"/>
      <c r="Y61" s="53"/>
      <c r="Z61" s="53"/>
      <c r="AA61" s="53"/>
      <c r="AB61" s="48"/>
      <c r="AC61" s="53"/>
    </row>
    <row r="62" spans="1:29" ht="23.25" x14ac:dyDescent="0.25">
      <c r="A62" s="49">
        <v>111049</v>
      </c>
      <c r="B62" s="130">
        <v>49</v>
      </c>
      <c r="C62" s="91" t="s">
        <v>31</v>
      </c>
      <c r="D62" s="49">
        <v>2655</v>
      </c>
      <c r="E62" s="48">
        <v>14</v>
      </c>
      <c r="F62" s="48"/>
      <c r="G62" s="48">
        <v>11</v>
      </c>
      <c r="H62" s="48">
        <v>10</v>
      </c>
      <c r="I62" s="48">
        <v>1</v>
      </c>
      <c r="J62" s="48">
        <v>85</v>
      </c>
      <c r="K62" s="45">
        <v>4185</v>
      </c>
      <c r="L62" s="44">
        <v>4185</v>
      </c>
      <c r="M62" s="44"/>
      <c r="N62" s="45"/>
      <c r="O62" s="45"/>
      <c r="P62" s="45"/>
      <c r="Q62" s="157"/>
      <c r="R62" s="48"/>
      <c r="S62" s="49"/>
      <c r="T62" s="50"/>
      <c r="U62" s="51"/>
      <c r="V62" s="48"/>
      <c r="W62" s="52"/>
      <c r="X62" s="53"/>
      <c r="Y62" s="53"/>
      <c r="Z62" s="53"/>
      <c r="AA62" s="53"/>
      <c r="AB62" s="48"/>
      <c r="AC62" s="53"/>
    </row>
    <row r="63" spans="1:29" ht="23.25" x14ac:dyDescent="0.25">
      <c r="A63" s="49">
        <v>111050</v>
      </c>
      <c r="B63" s="130">
        <v>50</v>
      </c>
      <c r="C63" s="48" t="s">
        <v>33</v>
      </c>
      <c r="D63" s="49"/>
      <c r="E63" s="48"/>
      <c r="F63" s="48"/>
      <c r="G63" s="48">
        <v>11</v>
      </c>
      <c r="H63" s="48">
        <v>0</v>
      </c>
      <c r="I63" s="48">
        <v>1</v>
      </c>
      <c r="J63" s="48">
        <v>50</v>
      </c>
      <c r="K63" s="45">
        <v>150</v>
      </c>
      <c r="L63" s="44"/>
      <c r="M63" s="44">
        <v>150</v>
      </c>
      <c r="N63" s="45"/>
      <c r="O63" s="45"/>
      <c r="P63" s="45"/>
      <c r="Q63" s="157">
        <v>111050</v>
      </c>
      <c r="R63" s="48">
        <v>25</v>
      </c>
      <c r="S63" s="49">
        <v>41</v>
      </c>
      <c r="T63" s="50" t="s">
        <v>430</v>
      </c>
      <c r="U63" s="51" t="s">
        <v>51</v>
      </c>
      <c r="V63" s="48" t="s">
        <v>52</v>
      </c>
      <c r="W63" s="52">
        <v>140</v>
      </c>
      <c r="X63" s="53"/>
      <c r="Y63" s="53">
        <v>140</v>
      </c>
      <c r="Z63" s="53"/>
      <c r="AA63" s="53"/>
      <c r="AB63" s="48">
        <v>17</v>
      </c>
      <c r="AC63" s="53"/>
    </row>
    <row r="64" spans="1:29" ht="23.25" x14ac:dyDescent="0.25">
      <c r="A64" s="49">
        <v>111051</v>
      </c>
      <c r="B64" s="130">
        <v>51</v>
      </c>
      <c r="C64" s="48" t="s">
        <v>440</v>
      </c>
      <c r="D64" s="49" t="s">
        <v>1408</v>
      </c>
      <c r="E64" s="48"/>
      <c r="F64" s="48"/>
      <c r="G64" s="48">
        <v>11</v>
      </c>
      <c r="H64" s="48">
        <v>19</v>
      </c>
      <c r="I64" s="48">
        <v>2</v>
      </c>
      <c r="J64" s="48">
        <v>0</v>
      </c>
      <c r="K64" s="45">
        <v>7800</v>
      </c>
      <c r="L64" s="44">
        <v>7800</v>
      </c>
      <c r="M64" s="44"/>
      <c r="N64" s="45"/>
      <c r="O64" s="45"/>
      <c r="P64" s="45"/>
      <c r="Q64" s="157"/>
      <c r="R64" s="48"/>
      <c r="S64" s="49"/>
      <c r="T64" s="50"/>
      <c r="U64" s="51"/>
      <c r="V64" s="48"/>
      <c r="W64" s="52"/>
      <c r="X64" s="53"/>
      <c r="Y64" s="53"/>
      <c r="Z64" s="53"/>
      <c r="AA64" s="53"/>
      <c r="AB64" s="48"/>
      <c r="AC64" s="53"/>
    </row>
    <row r="65" spans="1:29" ht="23.25" x14ac:dyDescent="0.25">
      <c r="A65" s="49">
        <v>111052</v>
      </c>
      <c r="B65" s="130">
        <v>52</v>
      </c>
      <c r="C65" s="48" t="s">
        <v>440</v>
      </c>
      <c r="D65" s="49" t="s">
        <v>1408</v>
      </c>
      <c r="E65" s="48"/>
      <c r="F65" s="48"/>
      <c r="G65" s="48">
        <v>11</v>
      </c>
      <c r="H65" s="48">
        <v>1</v>
      </c>
      <c r="I65" s="48">
        <v>0</v>
      </c>
      <c r="J65" s="48">
        <v>0</v>
      </c>
      <c r="K65" s="45">
        <v>400</v>
      </c>
      <c r="L65" s="44"/>
      <c r="M65" s="44">
        <v>400</v>
      </c>
      <c r="N65" s="45"/>
      <c r="O65" s="45"/>
      <c r="P65" s="45"/>
      <c r="Q65" s="157">
        <v>111052</v>
      </c>
      <c r="R65" s="48">
        <v>26</v>
      </c>
      <c r="S65" s="49">
        <v>43</v>
      </c>
      <c r="T65" s="50" t="s">
        <v>430</v>
      </c>
      <c r="U65" s="51" t="s">
        <v>36</v>
      </c>
      <c r="V65" s="48" t="s">
        <v>37</v>
      </c>
      <c r="W65" s="52">
        <v>360</v>
      </c>
      <c r="X65" s="53"/>
      <c r="Y65" s="53">
        <v>360</v>
      </c>
      <c r="Z65" s="53"/>
      <c r="AA65" s="53"/>
      <c r="AB65" s="48">
        <v>10</v>
      </c>
      <c r="AC65" s="53"/>
    </row>
    <row r="66" spans="1:29" ht="23.25" x14ac:dyDescent="0.25">
      <c r="A66" s="49">
        <v>111053</v>
      </c>
      <c r="B66" s="130">
        <v>53</v>
      </c>
      <c r="C66" s="48" t="s">
        <v>440</v>
      </c>
      <c r="D66" s="49" t="s">
        <v>1409</v>
      </c>
      <c r="E66" s="48"/>
      <c r="F66" s="48"/>
      <c r="G66" s="48">
        <v>24</v>
      </c>
      <c r="H66" s="48">
        <v>5</v>
      </c>
      <c r="I66" s="48">
        <v>0</v>
      </c>
      <c r="J66" s="48">
        <v>0</v>
      </c>
      <c r="K66" s="45">
        <v>2000</v>
      </c>
      <c r="L66" s="44">
        <v>2000</v>
      </c>
      <c r="M66" s="44"/>
      <c r="N66" s="45"/>
      <c r="O66" s="45"/>
      <c r="P66" s="45"/>
      <c r="Q66" s="157"/>
      <c r="R66" s="48"/>
      <c r="S66" s="49"/>
      <c r="T66" s="50"/>
      <c r="U66" s="51"/>
      <c r="V66" s="48"/>
      <c r="W66" s="52"/>
      <c r="X66" s="53"/>
      <c r="Y66" s="53"/>
      <c r="Z66" s="53"/>
      <c r="AA66" s="53"/>
      <c r="AB66" s="48"/>
      <c r="AC66" s="53"/>
    </row>
    <row r="67" spans="1:29" ht="23.25" x14ac:dyDescent="0.25">
      <c r="A67" s="49">
        <v>111054</v>
      </c>
      <c r="B67" s="130">
        <v>54</v>
      </c>
      <c r="C67" s="48" t="s">
        <v>440</v>
      </c>
      <c r="D67" s="49" t="s">
        <v>1410</v>
      </c>
      <c r="E67" s="48"/>
      <c r="F67" s="48"/>
      <c r="G67" s="48">
        <v>11</v>
      </c>
      <c r="H67" s="48">
        <v>0</v>
      </c>
      <c r="I67" s="48">
        <v>1</v>
      </c>
      <c r="J67" s="48">
        <v>0</v>
      </c>
      <c r="K67" s="45">
        <v>100</v>
      </c>
      <c r="L67" s="44"/>
      <c r="M67" s="44">
        <v>100</v>
      </c>
      <c r="N67" s="45"/>
      <c r="O67" s="45"/>
      <c r="P67" s="45"/>
      <c r="Q67" s="157">
        <v>111054</v>
      </c>
      <c r="R67" s="48">
        <v>27</v>
      </c>
      <c r="S67" s="49">
        <v>45</v>
      </c>
      <c r="T67" s="50" t="s">
        <v>430</v>
      </c>
      <c r="U67" s="51" t="s">
        <v>36</v>
      </c>
      <c r="V67" s="48" t="s">
        <v>37</v>
      </c>
      <c r="W67" s="52">
        <v>172.2</v>
      </c>
      <c r="X67" s="53"/>
      <c r="Y67" s="53">
        <v>172</v>
      </c>
      <c r="Z67" s="53"/>
      <c r="AA67" s="53"/>
      <c r="AB67" s="48">
        <v>17</v>
      </c>
      <c r="AC67" s="53"/>
    </row>
    <row r="68" spans="1:29" ht="23.25" x14ac:dyDescent="0.25">
      <c r="A68" s="49">
        <v>111055</v>
      </c>
      <c r="B68" s="130">
        <v>55</v>
      </c>
      <c r="C68" s="48" t="s">
        <v>56</v>
      </c>
      <c r="D68" s="49">
        <v>3639</v>
      </c>
      <c r="E68" s="48">
        <v>118</v>
      </c>
      <c r="F68" s="48">
        <v>986</v>
      </c>
      <c r="G68" s="48">
        <v>11</v>
      </c>
      <c r="H68" s="48">
        <v>1</v>
      </c>
      <c r="I68" s="48">
        <v>0</v>
      </c>
      <c r="J68" s="48">
        <v>0</v>
      </c>
      <c r="K68" s="45">
        <v>400</v>
      </c>
      <c r="L68" s="44">
        <v>400</v>
      </c>
      <c r="M68" s="44"/>
      <c r="N68" s="45"/>
      <c r="O68" s="45"/>
      <c r="P68" s="45"/>
      <c r="Q68" s="157"/>
      <c r="R68" s="48"/>
      <c r="S68" s="49"/>
      <c r="T68" s="50"/>
      <c r="U68" s="51"/>
      <c r="V68" s="48"/>
      <c r="W68" s="52"/>
      <c r="X68" s="53"/>
      <c r="Y68" s="53"/>
      <c r="Z68" s="53"/>
      <c r="AA68" s="53"/>
      <c r="AB68" s="48"/>
      <c r="AC68" s="53"/>
    </row>
    <row r="69" spans="1:29" ht="23.25" x14ac:dyDescent="0.25">
      <c r="A69" s="49">
        <v>111056</v>
      </c>
      <c r="B69" s="130">
        <v>56</v>
      </c>
      <c r="C69" s="91" t="s">
        <v>31</v>
      </c>
      <c r="D69" s="49">
        <v>2616</v>
      </c>
      <c r="E69" s="48">
        <v>9</v>
      </c>
      <c r="F69" s="48"/>
      <c r="G69" s="48">
        <v>28</v>
      </c>
      <c r="H69" s="48">
        <v>11</v>
      </c>
      <c r="I69" s="48">
        <v>2</v>
      </c>
      <c r="J69" s="48">
        <v>1</v>
      </c>
      <c r="K69" s="45">
        <v>4601</v>
      </c>
      <c r="L69" s="44">
        <v>4601</v>
      </c>
      <c r="M69" s="44"/>
      <c r="N69" s="45"/>
      <c r="O69" s="45"/>
      <c r="P69" s="45"/>
      <c r="Q69" s="157"/>
      <c r="R69" s="48"/>
      <c r="S69" s="49"/>
      <c r="T69" s="50"/>
      <c r="U69" s="51"/>
      <c r="V69" s="48"/>
      <c r="W69" s="52"/>
      <c r="X69" s="53"/>
      <c r="Y69" s="53"/>
      <c r="Z69" s="53"/>
      <c r="AA69" s="53"/>
      <c r="AB69" s="48"/>
      <c r="AC69" s="53"/>
    </row>
    <row r="70" spans="1:29" ht="23.25" x14ac:dyDescent="0.25">
      <c r="A70" s="49">
        <v>111057</v>
      </c>
      <c r="B70" s="130">
        <v>57</v>
      </c>
      <c r="C70" s="48" t="s">
        <v>56</v>
      </c>
      <c r="D70" s="49">
        <v>3384</v>
      </c>
      <c r="E70" s="48">
        <v>236</v>
      </c>
      <c r="F70" s="48">
        <v>927</v>
      </c>
      <c r="G70" s="48">
        <v>11</v>
      </c>
      <c r="H70" s="48">
        <v>2</v>
      </c>
      <c r="I70" s="48">
        <v>0</v>
      </c>
      <c r="J70" s="48">
        <v>0</v>
      </c>
      <c r="K70" s="45">
        <v>800</v>
      </c>
      <c r="L70" s="44"/>
      <c r="M70" s="44">
        <v>800</v>
      </c>
      <c r="N70" s="45"/>
      <c r="O70" s="45"/>
      <c r="P70" s="45"/>
      <c r="Q70" s="157">
        <v>111057</v>
      </c>
      <c r="R70" s="48">
        <v>28</v>
      </c>
      <c r="S70" s="49">
        <v>52</v>
      </c>
      <c r="T70" s="50" t="s">
        <v>430</v>
      </c>
      <c r="U70" s="51" t="s">
        <v>36</v>
      </c>
      <c r="V70" s="48" t="s">
        <v>37</v>
      </c>
      <c r="W70" s="52">
        <v>192</v>
      </c>
      <c r="X70" s="53"/>
      <c r="Y70" s="53">
        <v>192</v>
      </c>
      <c r="Z70" s="53"/>
      <c r="AA70" s="53"/>
      <c r="AB70" s="48">
        <v>22</v>
      </c>
      <c r="AC70" s="53"/>
    </row>
    <row r="71" spans="1:29" ht="23.25" x14ac:dyDescent="0.25">
      <c r="A71" s="49">
        <v>111058</v>
      </c>
      <c r="B71" s="130">
        <v>58</v>
      </c>
      <c r="C71" s="48" t="s">
        <v>56</v>
      </c>
      <c r="D71" s="49">
        <v>2648</v>
      </c>
      <c r="E71" s="48">
        <v>76</v>
      </c>
      <c r="F71" s="48">
        <v>675</v>
      </c>
      <c r="G71" s="48">
        <v>11</v>
      </c>
      <c r="H71" s="48">
        <v>9</v>
      </c>
      <c r="I71" s="48">
        <v>2</v>
      </c>
      <c r="J71" s="48">
        <v>1</v>
      </c>
      <c r="K71" s="45">
        <v>3801</v>
      </c>
      <c r="L71" s="44">
        <v>3801</v>
      </c>
      <c r="M71" s="44"/>
      <c r="N71" s="45"/>
      <c r="O71" s="45"/>
      <c r="P71" s="45"/>
      <c r="Q71" s="157"/>
      <c r="R71" s="48"/>
      <c r="S71" s="49"/>
      <c r="T71" s="50"/>
      <c r="U71" s="51"/>
      <c r="V71" s="48"/>
      <c r="W71" s="52"/>
      <c r="X71" s="53"/>
      <c r="Y71" s="53"/>
      <c r="Z71" s="53"/>
      <c r="AA71" s="53"/>
      <c r="AB71" s="48"/>
      <c r="AC71" s="53"/>
    </row>
    <row r="72" spans="1:29" ht="23.25" x14ac:dyDescent="0.25">
      <c r="A72" s="49">
        <v>111059</v>
      </c>
      <c r="B72" s="130">
        <v>59</v>
      </c>
      <c r="C72" s="91" t="s">
        <v>31</v>
      </c>
      <c r="D72" s="49">
        <v>3213</v>
      </c>
      <c r="E72" s="48">
        <v>4</v>
      </c>
      <c r="F72" s="48"/>
      <c r="G72" s="48">
        <v>11</v>
      </c>
      <c r="H72" s="48">
        <v>16</v>
      </c>
      <c r="I72" s="48">
        <v>2</v>
      </c>
      <c r="J72" s="48">
        <v>32</v>
      </c>
      <c r="K72" s="45">
        <v>6632</v>
      </c>
      <c r="L72" s="44">
        <v>6632</v>
      </c>
      <c r="M72" s="44"/>
      <c r="N72" s="45"/>
      <c r="O72" s="45"/>
      <c r="P72" s="45"/>
      <c r="Q72" s="157"/>
      <c r="R72" s="48"/>
      <c r="S72" s="49"/>
      <c r="T72" s="50"/>
      <c r="U72" s="51"/>
      <c r="V72" s="48"/>
      <c r="W72" s="52"/>
      <c r="X72" s="53"/>
      <c r="Y72" s="53"/>
      <c r="Z72" s="53"/>
      <c r="AA72" s="53"/>
      <c r="AB72" s="48"/>
      <c r="AC72" s="53"/>
    </row>
    <row r="73" spans="1:29" ht="23.25" x14ac:dyDescent="0.25">
      <c r="A73" s="49">
        <v>111060</v>
      </c>
      <c r="B73" s="130">
        <v>60</v>
      </c>
      <c r="C73" s="48" t="s">
        <v>56</v>
      </c>
      <c r="D73" s="49">
        <v>2277</v>
      </c>
      <c r="E73" s="48">
        <v>122</v>
      </c>
      <c r="F73" s="48" t="s">
        <v>1411</v>
      </c>
      <c r="G73" s="48">
        <v>11</v>
      </c>
      <c r="H73" s="48">
        <v>3</v>
      </c>
      <c r="I73" s="48">
        <v>0</v>
      </c>
      <c r="J73" s="48">
        <v>72</v>
      </c>
      <c r="K73" s="45">
        <v>1272</v>
      </c>
      <c r="L73" s="44">
        <v>1272</v>
      </c>
      <c r="M73" s="44"/>
      <c r="N73" s="45"/>
      <c r="O73" s="45"/>
      <c r="P73" s="45"/>
      <c r="Q73" s="157"/>
      <c r="R73" s="48"/>
      <c r="S73" s="49"/>
      <c r="T73" s="50"/>
      <c r="U73" s="51"/>
      <c r="V73" s="48"/>
      <c r="W73" s="52"/>
      <c r="X73" s="53"/>
      <c r="Y73" s="53"/>
      <c r="Z73" s="53"/>
      <c r="AA73" s="53"/>
      <c r="AB73" s="48"/>
      <c r="AC73" s="53"/>
    </row>
    <row r="74" spans="1:29" ht="23.25" x14ac:dyDescent="0.25">
      <c r="A74" s="49">
        <v>111061</v>
      </c>
      <c r="B74" s="130">
        <v>61</v>
      </c>
      <c r="C74" s="48" t="s">
        <v>56</v>
      </c>
      <c r="D74" s="49">
        <v>3778</v>
      </c>
      <c r="E74" s="48">
        <v>293</v>
      </c>
      <c r="F74" s="48" t="s">
        <v>1412</v>
      </c>
      <c r="G74" s="48">
        <v>11</v>
      </c>
      <c r="H74" s="48">
        <v>1</v>
      </c>
      <c r="I74" s="48">
        <v>0</v>
      </c>
      <c r="J74" s="48">
        <v>0</v>
      </c>
      <c r="K74" s="45">
        <v>400</v>
      </c>
      <c r="L74" s="44"/>
      <c r="M74" s="44">
        <v>400</v>
      </c>
      <c r="N74" s="45"/>
      <c r="O74" s="45"/>
      <c r="P74" s="45"/>
      <c r="Q74" s="157">
        <v>111061</v>
      </c>
      <c r="R74" s="48">
        <v>29</v>
      </c>
      <c r="S74" s="49">
        <v>57</v>
      </c>
      <c r="T74" s="50" t="s">
        <v>430</v>
      </c>
      <c r="U74" s="51" t="s">
        <v>36</v>
      </c>
      <c r="V74" s="48" t="s">
        <v>37</v>
      </c>
      <c r="W74" s="52">
        <v>800</v>
      </c>
      <c r="X74" s="53"/>
      <c r="Y74" s="53">
        <v>800</v>
      </c>
      <c r="Z74" s="53"/>
      <c r="AA74" s="53"/>
      <c r="AB74" s="48">
        <v>15</v>
      </c>
      <c r="AC74" s="53"/>
    </row>
    <row r="75" spans="1:29" ht="23.25" x14ac:dyDescent="0.25">
      <c r="A75" s="49">
        <v>111062</v>
      </c>
      <c r="B75" s="130">
        <v>62</v>
      </c>
      <c r="C75" s="91" t="s">
        <v>31</v>
      </c>
      <c r="D75" s="49">
        <v>2651</v>
      </c>
      <c r="E75" s="48">
        <v>18</v>
      </c>
      <c r="F75" s="48"/>
      <c r="G75" s="48">
        <v>11</v>
      </c>
      <c r="H75" s="48">
        <v>21</v>
      </c>
      <c r="I75" s="48">
        <v>3</v>
      </c>
      <c r="J75" s="48">
        <v>67</v>
      </c>
      <c r="K75" s="45">
        <v>8767</v>
      </c>
      <c r="L75" s="44">
        <v>7600</v>
      </c>
      <c r="M75" s="44">
        <v>1167</v>
      </c>
      <c r="N75" s="45"/>
      <c r="O75" s="45"/>
      <c r="P75" s="45"/>
      <c r="Q75" s="157">
        <v>111062</v>
      </c>
      <c r="R75" s="48">
        <v>30</v>
      </c>
      <c r="S75" s="49">
        <v>58</v>
      </c>
      <c r="T75" s="50" t="s">
        <v>430</v>
      </c>
      <c r="U75" s="51" t="s">
        <v>36</v>
      </c>
      <c r="V75" s="48" t="s">
        <v>42</v>
      </c>
      <c r="W75" s="52">
        <v>196</v>
      </c>
      <c r="X75" s="53"/>
      <c r="Y75" s="53">
        <v>196</v>
      </c>
      <c r="Z75" s="53"/>
      <c r="AA75" s="53"/>
      <c r="AB75" s="48">
        <v>1</v>
      </c>
      <c r="AC75" s="53"/>
    </row>
    <row r="76" spans="1:29" ht="23.25" x14ac:dyDescent="0.25">
      <c r="A76" s="49">
        <v>111063</v>
      </c>
      <c r="B76" s="130">
        <v>63</v>
      </c>
      <c r="C76" s="48" t="s">
        <v>33</v>
      </c>
      <c r="D76" s="49"/>
      <c r="E76" s="48"/>
      <c r="F76" s="48"/>
      <c r="G76" s="48">
        <v>24</v>
      </c>
      <c r="H76" s="48">
        <v>10</v>
      </c>
      <c r="I76" s="48">
        <v>0</v>
      </c>
      <c r="J76" s="48">
        <v>0</v>
      </c>
      <c r="K76" s="45">
        <v>4000</v>
      </c>
      <c r="L76" s="44">
        <v>4000</v>
      </c>
      <c r="M76" s="44"/>
      <c r="N76" s="45"/>
      <c r="O76" s="45"/>
      <c r="P76" s="45"/>
      <c r="Q76" s="157"/>
      <c r="R76" s="48"/>
      <c r="S76" s="49"/>
      <c r="T76" s="50"/>
      <c r="U76" s="51"/>
      <c r="V76" s="48"/>
      <c r="W76" s="52"/>
      <c r="X76" s="53"/>
      <c r="Y76" s="53"/>
      <c r="Z76" s="53"/>
      <c r="AA76" s="53"/>
      <c r="AB76" s="48"/>
      <c r="AC76" s="53"/>
    </row>
    <row r="77" spans="1:29" ht="23.25" x14ac:dyDescent="0.25">
      <c r="A77" s="49">
        <v>111064</v>
      </c>
      <c r="B77" s="130">
        <v>64</v>
      </c>
      <c r="C77" s="48" t="s">
        <v>33</v>
      </c>
      <c r="D77" s="49"/>
      <c r="E77" s="48"/>
      <c r="F77" s="48"/>
      <c r="G77" s="48">
        <v>11</v>
      </c>
      <c r="H77" s="48">
        <v>0</v>
      </c>
      <c r="I77" s="48">
        <v>3</v>
      </c>
      <c r="J77" s="48">
        <v>0</v>
      </c>
      <c r="K77" s="45">
        <v>300</v>
      </c>
      <c r="L77" s="44"/>
      <c r="M77" s="44">
        <v>300</v>
      </c>
      <c r="N77" s="45"/>
      <c r="O77" s="45"/>
      <c r="P77" s="45"/>
      <c r="Q77" s="157">
        <v>111064</v>
      </c>
      <c r="R77" s="48">
        <v>31</v>
      </c>
      <c r="S77" s="49">
        <v>60</v>
      </c>
      <c r="T77" s="50" t="s">
        <v>430</v>
      </c>
      <c r="U77" s="51" t="s">
        <v>36</v>
      </c>
      <c r="V77" s="48" t="s">
        <v>37</v>
      </c>
      <c r="W77" s="52">
        <v>157</v>
      </c>
      <c r="X77" s="53"/>
      <c r="Y77" s="53">
        <v>108</v>
      </c>
      <c r="Z77" s="53">
        <v>49</v>
      </c>
      <c r="AA77" s="53"/>
      <c r="AB77" s="48">
        <v>10</v>
      </c>
      <c r="AC77" s="53" t="s">
        <v>40</v>
      </c>
    </row>
    <row r="78" spans="1:29" ht="23.25" x14ac:dyDescent="0.25">
      <c r="A78" s="49"/>
      <c r="B78" s="130"/>
      <c r="C78" s="48"/>
      <c r="D78" s="49"/>
      <c r="E78" s="48"/>
      <c r="F78" s="48"/>
      <c r="G78" s="48"/>
      <c r="H78" s="48"/>
      <c r="I78" s="48"/>
      <c r="J78" s="48"/>
      <c r="K78" s="45"/>
      <c r="L78" s="44"/>
      <c r="M78" s="44"/>
      <c r="N78" s="45"/>
      <c r="O78" s="45"/>
      <c r="P78" s="45"/>
      <c r="Q78" s="157"/>
      <c r="R78" s="48"/>
      <c r="S78" s="49"/>
      <c r="T78" s="50"/>
      <c r="U78" s="51"/>
      <c r="V78" s="48"/>
      <c r="W78" s="52"/>
      <c r="X78" s="53"/>
      <c r="Y78" s="53"/>
      <c r="Z78" s="53"/>
      <c r="AA78" s="53"/>
      <c r="AB78" s="48"/>
      <c r="AC78" s="53"/>
    </row>
    <row r="79" spans="1:29" ht="23.25" x14ac:dyDescent="0.25">
      <c r="A79" s="49">
        <v>111065</v>
      </c>
      <c r="B79" s="130">
        <v>65</v>
      </c>
      <c r="C79" s="48" t="s">
        <v>56</v>
      </c>
      <c r="D79" s="49">
        <v>67</v>
      </c>
      <c r="E79" s="48">
        <v>5</v>
      </c>
      <c r="F79" s="48">
        <v>12</v>
      </c>
      <c r="G79" s="48">
        <v>11</v>
      </c>
      <c r="H79" s="48">
        <v>1</v>
      </c>
      <c r="I79" s="48">
        <v>2</v>
      </c>
      <c r="J79" s="48">
        <v>0</v>
      </c>
      <c r="K79" s="45">
        <v>600</v>
      </c>
      <c r="L79" s="44">
        <v>600</v>
      </c>
      <c r="M79" s="44"/>
      <c r="N79" s="45"/>
      <c r="O79" s="45"/>
      <c r="P79" s="45"/>
      <c r="Q79" s="157"/>
      <c r="R79" s="48"/>
      <c r="S79" s="49"/>
      <c r="T79" s="50"/>
      <c r="U79" s="51"/>
      <c r="V79" s="48"/>
      <c r="W79" s="52"/>
      <c r="X79" s="53"/>
      <c r="Y79" s="53"/>
      <c r="Z79" s="53"/>
      <c r="AA79" s="53"/>
      <c r="AB79" s="48"/>
      <c r="AC79" s="53"/>
    </row>
    <row r="80" spans="1:29" ht="23.25" x14ac:dyDescent="0.25">
      <c r="A80" s="49">
        <v>111066</v>
      </c>
      <c r="B80" s="130">
        <v>66</v>
      </c>
      <c r="C80" s="48" t="s">
        <v>56</v>
      </c>
      <c r="D80" s="49">
        <v>4303</v>
      </c>
      <c r="E80" s="48">
        <v>126</v>
      </c>
      <c r="F80" s="48">
        <v>1031</v>
      </c>
      <c r="G80" s="48">
        <v>11</v>
      </c>
      <c r="H80" s="48">
        <v>7</v>
      </c>
      <c r="I80" s="48">
        <v>0</v>
      </c>
      <c r="J80" s="48">
        <v>62</v>
      </c>
      <c r="K80" s="45">
        <v>2862</v>
      </c>
      <c r="L80" s="44">
        <v>2862</v>
      </c>
      <c r="M80" s="44"/>
      <c r="N80" s="45"/>
      <c r="O80" s="45"/>
      <c r="P80" s="45"/>
      <c r="Q80" s="157"/>
      <c r="R80" s="48"/>
      <c r="S80" s="49"/>
      <c r="T80" s="50"/>
      <c r="U80" s="51"/>
      <c r="V80" s="48"/>
      <c r="W80" s="52"/>
      <c r="X80" s="53"/>
      <c r="Y80" s="53"/>
      <c r="Z80" s="53"/>
      <c r="AA80" s="53"/>
      <c r="AB80" s="48"/>
      <c r="AC80" s="53"/>
    </row>
    <row r="81" spans="1:29" ht="23.25" x14ac:dyDescent="0.25">
      <c r="A81" s="49">
        <v>111067</v>
      </c>
      <c r="B81" s="130">
        <v>67</v>
      </c>
      <c r="C81" s="48" t="s">
        <v>56</v>
      </c>
      <c r="D81" s="49">
        <v>4299</v>
      </c>
      <c r="E81" s="48">
        <v>131</v>
      </c>
      <c r="F81" s="48">
        <v>1036</v>
      </c>
      <c r="G81" s="48">
        <v>11</v>
      </c>
      <c r="H81" s="48">
        <v>5</v>
      </c>
      <c r="I81" s="48">
        <v>2</v>
      </c>
      <c r="J81" s="48">
        <v>27</v>
      </c>
      <c r="K81" s="45">
        <v>2227</v>
      </c>
      <c r="L81" s="44">
        <v>2227</v>
      </c>
      <c r="M81" s="44"/>
      <c r="N81" s="45"/>
      <c r="O81" s="45"/>
      <c r="P81" s="45"/>
      <c r="Q81" s="157"/>
      <c r="R81" s="48"/>
      <c r="S81" s="49"/>
      <c r="T81" s="50"/>
      <c r="U81" s="51"/>
      <c r="V81" s="48"/>
      <c r="W81" s="52"/>
      <c r="X81" s="53"/>
      <c r="Y81" s="53"/>
      <c r="Z81" s="53"/>
      <c r="AA81" s="53"/>
      <c r="AB81" s="48"/>
      <c r="AC81" s="53"/>
    </row>
    <row r="82" spans="1:29" ht="23.25" x14ac:dyDescent="0.25">
      <c r="A82" s="49">
        <v>111068</v>
      </c>
      <c r="B82" s="130">
        <v>68</v>
      </c>
      <c r="C82" s="48" t="s">
        <v>56</v>
      </c>
      <c r="D82" s="49">
        <v>4304</v>
      </c>
      <c r="E82" s="48">
        <v>127</v>
      </c>
      <c r="F82" s="48">
        <v>1032</v>
      </c>
      <c r="G82" s="48">
        <v>11</v>
      </c>
      <c r="H82" s="48">
        <v>2</v>
      </c>
      <c r="I82" s="48">
        <v>0</v>
      </c>
      <c r="J82" s="48">
        <v>38</v>
      </c>
      <c r="K82" s="45">
        <v>838</v>
      </c>
      <c r="L82" s="44"/>
      <c r="M82" s="44">
        <v>838</v>
      </c>
      <c r="N82" s="45"/>
      <c r="O82" s="45"/>
      <c r="P82" s="45"/>
      <c r="Q82" s="157">
        <v>111068</v>
      </c>
      <c r="R82" s="48">
        <v>32</v>
      </c>
      <c r="S82" s="49">
        <v>62</v>
      </c>
      <c r="T82" s="50" t="s">
        <v>430</v>
      </c>
      <c r="U82" s="51" t="s">
        <v>36</v>
      </c>
      <c r="V82" s="48" t="s">
        <v>37</v>
      </c>
      <c r="W82" s="52">
        <v>162</v>
      </c>
      <c r="X82" s="53"/>
      <c r="Y82" s="53">
        <v>144</v>
      </c>
      <c r="Z82" s="53">
        <v>18</v>
      </c>
      <c r="AA82" s="53"/>
      <c r="AB82" s="48">
        <v>30</v>
      </c>
      <c r="AC82" s="53" t="s">
        <v>40</v>
      </c>
    </row>
    <row r="83" spans="1:29" ht="23.25" x14ac:dyDescent="0.25">
      <c r="A83" s="49">
        <v>111069</v>
      </c>
      <c r="B83" s="130">
        <v>69</v>
      </c>
      <c r="C83" s="48" t="s">
        <v>56</v>
      </c>
      <c r="D83" s="49">
        <v>2942</v>
      </c>
      <c r="E83" s="48">
        <v>373</v>
      </c>
      <c r="F83" s="48">
        <v>749</v>
      </c>
      <c r="G83" s="48">
        <v>11</v>
      </c>
      <c r="H83" s="48">
        <v>9</v>
      </c>
      <c r="I83" s="48">
        <v>3</v>
      </c>
      <c r="J83" s="48">
        <v>77</v>
      </c>
      <c r="K83" s="45">
        <v>3977</v>
      </c>
      <c r="L83" s="44">
        <v>3877</v>
      </c>
      <c r="M83" s="44">
        <v>100</v>
      </c>
      <c r="N83" s="45"/>
      <c r="O83" s="45"/>
      <c r="P83" s="45"/>
      <c r="Q83" s="157">
        <v>111069</v>
      </c>
      <c r="R83" s="48">
        <v>33</v>
      </c>
      <c r="S83" s="49">
        <v>63</v>
      </c>
      <c r="T83" s="50" t="s">
        <v>430</v>
      </c>
      <c r="U83" s="51" t="s">
        <v>36</v>
      </c>
      <c r="V83" s="48" t="s">
        <v>37</v>
      </c>
      <c r="W83" s="52">
        <v>144</v>
      </c>
      <c r="X83" s="53"/>
      <c r="Y83" s="53">
        <v>144</v>
      </c>
      <c r="Z83" s="53"/>
      <c r="AA83" s="53"/>
      <c r="AB83" s="48">
        <v>2</v>
      </c>
      <c r="AC83" s="53"/>
    </row>
    <row r="84" spans="1:29" ht="23.25" x14ac:dyDescent="0.25">
      <c r="A84" s="49">
        <v>111070</v>
      </c>
      <c r="B84" s="130">
        <v>70</v>
      </c>
      <c r="C84" s="48" t="s">
        <v>33</v>
      </c>
      <c r="D84" s="49"/>
      <c r="E84" s="48"/>
      <c r="F84" s="48"/>
      <c r="G84" s="48">
        <v>11</v>
      </c>
      <c r="H84" s="48">
        <v>1</v>
      </c>
      <c r="I84" s="48">
        <v>0</v>
      </c>
      <c r="J84" s="48">
        <v>0</v>
      </c>
      <c r="K84" s="45">
        <v>400</v>
      </c>
      <c r="L84" s="44"/>
      <c r="M84" s="44">
        <v>400</v>
      </c>
      <c r="N84" s="45"/>
      <c r="O84" s="45"/>
      <c r="P84" s="45"/>
      <c r="Q84" s="157">
        <v>111070</v>
      </c>
      <c r="R84" s="48">
        <v>34</v>
      </c>
      <c r="S84" s="49">
        <v>72</v>
      </c>
      <c r="T84" s="50" t="s">
        <v>430</v>
      </c>
      <c r="U84" s="51" t="s">
        <v>36</v>
      </c>
      <c r="V84" s="48" t="s">
        <v>37</v>
      </c>
      <c r="W84" s="52">
        <v>108</v>
      </c>
      <c r="X84" s="53"/>
      <c r="Y84" s="53">
        <v>108</v>
      </c>
      <c r="Z84" s="53"/>
      <c r="AA84" s="53"/>
      <c r="AB84" s="48">
        <v>10</v>
      </c>
      <c r="AC84" s="53"/>
    </row>
    <row r="85" spans="1:29" ht="23.25" x14ac:dyDescent="0.25">
      <c r="A85" s="49">
        <v>111071</v>
      </c>
      <c r="B85" s="130">
        <v>71</v>
      </c>
      <c r="C85" s="91" t="s">
        <v>31</v>
      </c>
      <c r="D85" s="49">
        <v>2649</v>
      </c>
      <c r="E85" s="48">
        <v>8</v>
      </c>
      <c r="F85" s="48"/>
      <c r="G85" s="48">
        <v>11</v>
      </c>
      <c r="H85" s="48">
        <v>10</v>
      </c>
      <c r="I85" s="48">
        <v>3</v>
      </c>
      <c r="J85" s="48">
        <v>26</v>
      </c>
      <c r="K85" s="45">
        <v>4326</v>
      </c>
      <c r="L85" s="44">
        <v>4326</v>
      </c>
      <c r="M85" s="44"/>
      <c r="N85" s="45"/>
      <c r="O85" s="45"/>
      <c r="P85" s="45"/>
      <c r="Q85" s="157"/>
      <c r="R85" s="48"/>
      <c r="S85" s="49"/>
      <c r="T85" s="50"/>
      <c r="U85" s="51"/>
      <c r="V85" s="48"/>
      <c r="W85" s="52"/>
      <c r="X85" s="53"/>
      <c r="Y85" s="53"/>
      <c r="Z85" s="53"/>
      <c r="AA85" s="53"/>
      <c r="AB85" s="48"/>
      <c r="AC85" s="53"/>
    </row>
    <row r="86" spans="1:29" ht="23.25" x14ac:dyDescent="0.25">
      <c r="A86" s="49">
        <v>111072</v>
      </c>
      <c r="B86" s="130">
        <v>72</v>
      </c>
      <c r="C86" s="48" t="s">
        <v>33</v>
      </c>
      <c r="D86" s="49"/>
      <c r="E86" s="48"/>
      <c r="F86" s="48"/>
      <c r="G86" s="48">
        <v>11</v>
      </c>
      <c r="H86" s="48">
        <v>14</v>
      </c>
      <c r="I86" s="48">
        <v>0</v>
      </c>
      <c r="J86" s="48">
        <v>46</v>
      </c>
      <c r="K86" s="45">
        <v>5646</v>
      </c>
      <c r="L86" s="44">
        <v>5646</v>
      </c>
      <c r="M86" s="44"/>
      <c r="N86" s="45"/>
      <c r="O86" s="45"/>
      <c r="P86" s="45"/>
      <c r="Q86" s="157"/>
      <c r="R86" s="48"/>
      <c r="S86" s="49"/>
      <c r="T86" s="50"/>
      <c r="U86" s="51"/>
      <c r="V86" s="48"/>
      <c r="W86" s="52"/>
      <c r="X86" s="53"/>
      <c r="Y86" s="53"/>
      <c r="Z86" s="53"/>
      <c r="AA86" s="53"/>
      <c r="AB86" s="48"/>
      <c r="AC86" s="53"/>
    </row>
    <row r="87" spans="1:29" ht="23.25" x14ac:dyDescent="0.25">
      <c r="A87" s="49">
        <v>111073</v>
      </c>
      <c r="B87" s="130">
        <v>73</v>
      </c>
      <c r="C87" s="48" t="s">
        <v>33</v>
      </c>
      <c r="D87" s="49"/>
      <c r="E87" s="48"/>
      <c r="F87" s="48"/>
      <c r="G87" s="48">
        <v>11</v>
      </c>
      <c r="H87" s="48">
        <v>0</v>
      </c>
      <c r="I87" s="48">
        <v>1</v>
      </c>
      <c r="J87" s="48">
        <v>0</v>
      </c>
      <c r="K87" s="45">
        <v>100</v>
      </c>
      <c r="L87" s="44"/>
      <c r="M87" s="44">
        <v>100</v>
      </c>
      <c r="N87" s="45"/>
      <c r="O87" s="45"/>
      <c r="P87" s="45"/>
      <c r="Q87" s="157">
        <v>111073</v>
      </c>
      <c r="R87" s="48">
        <v>35</v>
      </c>
      <c r="S87" s="49">
        <v>75</v>
      </c>
      <c r="T87" s="50" t="s">
        <v>430</v>
      </c>
      <c r="U87" s="51" t="s">
        <v>51</v>
      </c>
      <c r="V87" s="48" t="s">
        <v>52</v>
      </c>
      <c r="W87" s="52">
        <v>56</v>
      </c>
      <c r="X87" s="53"/>
      <c r="Y87" s="53">
        <v>56</v>
      </c>
      <c r="Z87" s="53"/>
      <c r="AA87" s="53"/>
      <c r="AB87" s="48">
        <v>4</v>
      </c>
      <c r="AC87" s="53"/>
    </row>
    <row r="88" spans="1:29" ht="23.25" x14ac:dyDescent="0.25">
      <c r="A88" s="49">
        <v>111074</v>
      </c>
      <c r="B88" s="130">
        <v>74</v>
      </c>
      <c r="C88" s="91" t="s">
        <v>31</v>
      </c>
      <c r="D88" s="49">
        <v>2631</v>
      </c>
      <c r="E88" s="48">
        <v>3</v>
      </c>
      <c r="F88" s="48"/>
      <c r="G88" s="48">
        <v>11</v>
      </c>
      <c r="H88" s="48">
        <v>15</v>
      </c>
      <c r="I88" s="48">
        <v>1</v>
      </c>
      <c r="J88" s="48">
        <v>64</v>
      </c>
      <c r="K88" s="45">
        <v>6164</v>
      </c>
      <c r="L88" s="44">
        <v>6164</v>
      </c>
      <c r="M88" s="44"/>
      <c r="N88" s="45"/>
      <c r="O88" s="45"/>
      <c r="P88" s="45"/>
      <c r="Q88" s="157"/>
      <c r="R88" s="48"/>
      <c r="S88" s="49"/>
      <c r="T88" s="50"/>
      <c r="U88" s="51"/>
      <c r="V88" s="48"/>
      <c r="W88" s="52"/>
      <c r="X88" s="53"/>
      <c r="Y88" s="53"/>
      <c r="Z88" s="53"/>
      <c r="AA88" s="53"/>
      <c r="AB88" s="48"/>
      <c r="AC88" s="53"/>
    </row>
    <row r="89" spans="1:29" ht="23.25" x14ac:dyDescent="0.25">
      <c r="A89" s="49">
        <v>111075</v>
      </c>
      <c r="B89" s="130">
        <v>75</v>
      </c>
      <c r="C89" s="48" t="s">
        <v>33</v>
      </c>
      <c r="D89" s="49"/>
      <c r="E89" s="48"/>
      <c r="F89" s="48"/>
      <c r="G89" s="48">
        <v>11</v>
      </c>
      <c r="H89" s="48">
        <v>0</v>
      </c>
      <c r="I89" s="48">
        <v>1</v>
      </c>
      <c r="J89" s="48">
        <v>0</v>
      </c>
      <c r="K89" s="45">
        <v>100</v>
      </c>
      <c r="L89" s="44"/>
      <c r="M89" s="44">
        <v>100</v>
      </c>
      <c r="N89" s="45"/>
      <c r="O89" s="45"/>
      <c r="P89" s="45"/>
      <c r="Q89" s="157">
        <v>111075</v>
      </c>
      <c r="R89" s="48">
        <v>36</v>
      </c>
      <c r="S89" s="49">
        <v>82</v>
      </c>
      <c r="T89" s="50" t="s">
        <v>430</v>
      </c>
      <c r="U89" s="51" t="s">
        <v>36</v>
      </c>
      <c r="V89" s="48" t="s">
        <v>37</v>
      </c>
      <c r="W89" s="52">
        <v>78</v>
      </c>
      <c r="X89" s="53"/>
      <c r="Y89" s="53">
        <v>78</v>
      </c>
      <c r="Z89" s="53"/>
      <c r="AA89" s="53"/>
      <c r="AB89" s="48">
        <v>6</v>
      </c>
      <c r="AC89" s="53"/>
    </row>
    <row r="90" spans="1:29" ht="23.25" x14ac:dyDescent="0.25">
      <c r="A90" s="49">
        <v>111076</v>
      </c>
      <c r="B90" s="130">
        <v>76</v>
      </c>
      <c r="C90" s="48" t="s">
        <v>440</v>
      </c>
      <c r="D90" s="49" t="s">
        <v>1413</v>
      </c>
      <c r="E90" s="48"/>
      <c r="F90" s="48"/>
      <c r="G90" s="48">
        <v>11</v>
      </c>
      <c r="H90" s="48">
        <v>0</v>
      </c>
      <c r="I90" s="48">
        <v>2</v>
      </c>
      <c r="J90" s="48">
        <v>14</v>
      </c>
      <c r="K90" s="45">
        <v>214</v>
      </c>
      <c r="L90" s="44"/>
      <c r="M90" s="44">
        <v>214</v>
      </c>
      <c r="N90" s="45"/>
      <c r="O90" s="45"/>
      <c r="P90" s="45"/>
      <c r="Q90" s="157">
        <v>111076</v>
      </c>
      <c r="R90" s="48">
        <v>37</v>
      </c>
      <c r="S90" s="49">
        <v>83</v>
      </c>
      <c r="T90" s="50" t="s">
        <v>430</v>
      </c>
      <c r="U90" s="51" t="s">
        <v>36</v>
      </c>
      <c r="V90" s="48" t="s">
        <v>37</v>
      </c>
      <c r="W90" s="52">
        <v>308</v>
      </c>
      <c r="X90" s="53"/>
      <c r="Y90" s="53">
        <v>308</v>
      </c>
      <c r="Z90" s="53"/>
      <c r="AA90" s="53"/>
      <c r="AB90" s="48">
        <v>29</v>
      </c>
      <c r="AC90" s="53"/>
    </row>
    <row r="91" spans="1:29" ht="23.25" x14ac:dyDescent="0.25">
      <c r="A91" s="49">
        <v>111077</v>
      </c>
      <c r="B91" s="130">
        <v>77</v>
      </c>
      <c r="C91" s="91" t="s">
        <v>31</v>
      </c>
      <c r="D91" s="49">
        <v>6742</v>
      </c>
      <c r="E91" s="48">
        <v>5</v>
      </c>
      <c r="F91" s="48"/>
      <c r="G91" s="48">
        <v>11</v>
      </c>
      <c r="H91" s="48">
        <v>12</v>
      </c>
      <c r="I91" s="48">
        <v>3</v>
      </c>
      <c r="J91" s="48">
        <v>56</v>
      </c>
      <c r="K91" s="45">
        <v>5156</v>
      </c>
      <c r="L91" s="44">
        <v>5156</v>
      </c>
      <c r="M91" s="44"/>
      <c r="N91" s="45"/>
      <c r="O91" s="45"/>
      <c r="P91" s="45"/>
      <c r="Q91" s="157"/>
      <c r="R91" s="48"/>
      <c r="S91" s="49"/>
      <c r="T91" s="50"/>
      <c r="U91" s="51"/>
      <c r="V91" s="48"/>
      <c r="W91" s="52"/>
      <c r="X91" s="53"/>
      <c r="Y91" s="53"/>
      <c r="Z91" s="53"/>
      <c r="AA91" s="53"/>
      <c r="AB91" s="48"/>
      <c r="AC91" s="53"/>
    </row>
    <row r="92" spans="1:29" ht="23.25" x14ac:dyDescent="0.25">
      <c r="A92" s="49">
        <v>111078</v>
      </c>
      <c r="B92" s="130">
        <v>78</v>
      </c>
      <c r="C92" s="48" t="s">
        <v>440</v>
      </c>
      <c r="D92" s="49" t="s">
        <v>1414</v>
      </c>
      <c r="E92" s="48"/>
      <c r="F92" s="48"/>
      <c r="G92" s="48">
        <v>11</v>
      </c>
      <c r="H92" s="48">
        <v>5</v>
      </c>
      <c r="I92" s="48">
        <v>0</v>
      </c>
      <c r="J92" s="48">
        <v>0</v>
      </c>
      <c r="K92" s="45">
        <v>2000</v>
      </c>
      <c r="L92" s="44">
        <v>2000</v>
      </c>
      <c r="M92" s="44"/>
      <c r="N92" s="45"/>
      <c r="O92" s="45"/>
      <c r="P92" s="45"/>
      <c r="Q92" s="157"/>
      <c r="R92" s="48"/>
      <c r="S92" s="49"/>
      <c r="T92" s="50"/>
      <c r="U92" s="51"/>
      <c r="V92" s="48"/>
      <c r="W92" s="52"/>
      <c r="X92" s="53"/>
      <c r="Y92" s="53"/>
      <c r="Z92" s="53"/>
      <c r="AA92" s="53"/>
      <c r="AB92" s="48"/>
      <c r="AC92" s="53"/>
    </row>
    <row r="93" spans="1:29" ht="23.25" x14ac:dyDescent="0.25">
      <c r="A93" s="49">
        <v>111079</v>
      </c>
      <c r="B93" s="130">
        <v>79</v>
      </c>
      <c r="C93" s="48" t="s">
        <v>33</v>
      </c>
      <c r="D93" s="49"/>
      <c r="E93" s="48"/>
      <c r="F93" s="48"/>
      <c r="G93" s="48">
        <v>11</v>
      </c>
      <c r="H93" s="48">
        <v>3</v>
      </c>
      <c r="I93" s="48">
        <v>0</v>
      </c>
      <c r="J93" s="48">
        <v>0</v>
      </c>
      <c r="K93" s="45">
        <v>1200</v>
      </c>
      <c r="L93" s="44"/>
      <c r="M93" s="44">
        <v>1200</v>
      </c>
      <c r="N93" s="45"/>
      <c r="O93" s="45"/>
      <c r="P93" s="45"/>
      <c r="Q93" s="157">
        <v>111079</v>
      </c>
      <c r="R93" s="48">
        <v>38</v>
      </c>
      <c r="S93" s="49">
        <v>85</v>
      </c>
      <c r="T93" s="50" t="s">
        <v>430</v>
      </c>
      <c r="U93" s="51" t="s">
        <v>36</v>
      </c>
      <c r="V93" s="48" t="s">
        <v>37</v>
      </c>
      <c r="W93" s="52">
        <v>264</v>
      </c>
      <c r="X93" s="53"/>
      <c r="Y93" s="53">
        <v>264</v>
      </c>
      <c r="Z93" s="53"/>
      <c r="AA93" s="53"/>
      <c r="AB93" s="48">
        <v>3</v>
      </c>
      <c r="AC93" s="53"/>
    </row>
    <row r="94" spans="1:29" ht="23.25" x14ac:dyDescent="0.25">
      <c r="A94" s="49"/>
      <c r="B94" s="130"/>
      <c r="C94" s="48"/>
      <c r="D94" s="49"/>
      <c r="E94" s="48"/>
      <c r="F94" s="48"/>
      <c r="G94" s="48"/>
      <c r="H94" s="48"/>
      <c r="I94" s="48"/>
      <c r="J94" s="48"/>
      <c r="K94" s="45"/>
      <c r="L94" s="44"/>
      <c r="M94" s="44"/>
      <c r="N94" s="45"/>
      <c r="O94" s="45"/>
      <c r="P94" s="45"/>
      <c r="Q94" s="157">
        <v>111079</v>
      </c>
      <c r="R94" s="48">
        <v>39</v>
      </c>
      <c r="S94" s="49"/>
      <c r="T94" s="50" t="s">
        <v>152</v>
      </c>
      <c r="U94" s="51" t="s">
        <v>36</v>
      </c>
      <c r="V94" s="48" t="s">
        <v>37</v>
      </c>
      <c r="W94" s="52">
        <v>30</v>
      </c>
      <c r="X94" s="53"/>
      <c r="Y94" s="53"/>
      <c r="Z94" s="53">
        <v>30</v>
      </c>
      <c r="AA94" s="53"/>
      <c r="AB94" s="48">
        <v>3</v>
      </c>
      <c r="AC94" s="53" t="s">
        <v>499</v>
      </c>
    </row>
    <row r="95" spans="1:29" ht="23.25" x14ac:dyDescent="0.25">
      <c r="A95" s="49"/>
      <c r="B95" s="130"/>
      <c r="C95" s="48"/>
      <c r="D95" s="49"/>
      <c r="E95" s="48"/>
      <c r="F95" s="48"/>
      <c r="G95" s="48"/>
      <c r="H95" s="48"/>
      <c r="I95" s="48"/>
      <c r="J95" s="48"/>
      <c r="K95" s="45"/>
      <c r="L95" s="44"/>
      <c r="M95" s="44"/>
      <c r="N95" s="45"/>
      <c r="O95" s="45"/>
      <c r="P95" s="45"/>
      <c r="Q95" s="157">
        <v>111079</v>
      </c>
      <c r="R95" s="48">
        <v>40</v>
      </c>
      <c r="S95" s="49"/>
      <c r="T95" s="50" t="s">
        <v>41</v>
      </c>
      <c r="U95" s="51" t="s">
        <v>36</v>
      </c>
      <c r="V95" s="48" t="s">
        <v>37</v>
      </c>
      <c r="W95" s="52">
        <v>80</v>
      </c>
      <c r="X95" s="53"/>
      <c r="Y95" s="53"/>
      <c r="Z95" s="53">
        <v>80</v>
      </c>
      <c r="AA95" s="53"/>
      <c r="AB95" s="48">
        <v>3</v>
      </c>
      <c r="AC95" s="53"/>
    </row>
    <row r="96" spans="1:29" ht="23.25" x14ac:dyDescent="0.25">
      <c r="A96" s="49">
        <v>111080</v>
      </c>
      <c r="B96" s="130">
        <v>80</v>
      </c>
      <c r="C96" s="48" t="s">
        <v>33</v>
      </c>
      <c r="D96" s="49"/>
      <c r="E96" s="48"/>
      <c r="F96" s="48"/>
      <c r="G96" s="48">
        <v>11</v>
      </c>
      <c r="H96" s="48">
        <v>14</v>
      </c>
      <c r="I96" s="48">
        <v>0</v>
      </c>
      <c r="J96" s="48">
        <v>0</v>
      </c>
      <c r="K96" s="45">
        <v>5600</v>
      </c>
      <c r="L96" s="44">
        <v>5600</v>
      </c>
      <c r="M96" s="44"/>
      <c r="N96" s="45"/>
      <c r="O96" s="45"/>
      <c r="P96" s="45"/>
      <c r="Q96" s="157"/>
      <c r="R96" s="48"/>
      <c r="S96" s="49"/>
      <c r="T96" s="50"/>
      <c r="U96" s="51"/>
      <c r="V96" s="48"/>
      <c r="W96" s="52"/>
      <c r="X96" s="53"/>
      <c r="Y96" s="53"/>
      <c r="Z96" s="53"/>
      <c r="AA96" s="53"/>
      <c r="AB96" s="48"/>
      <c r="AC96" s="53"/>
    </row>
    <row r="97" spans="1:29" ht="23.25" x14ac:dyDescent="0.25">
      <c r="A97" s="49">
        <v>111081</v>
      </c>
      <c r="B97" s="130">
        <v>81</v>
      </c>
      <c r="C97" s="48" t="s">
        <v>33</v>
      </c>
      <c r="D97" s="49"/>
      <c r="E97" s="48"/>
      <c r="F97" s="48"/>
      <c r="G97" s="48">
        <v>11</v>
      </c>
      <c r="H97" s="48">
        <v>3</v>
      </c>
      <c r="I97" s="48">
        <v>0</v>
      </c>
      <c r="J97" s="48">
        <v>0</v>
      </c>
      <c r="K97" s="45">
        <v>1200</v>
      </c>
      <c r="L97" s="44">
        <v>1000</v>
      </c>
      <c r="M97" s="44">
        <v>200</v>
      </c>
      <c r="N97" s="45"/>
      <c r="O97" s="45"/>
      <c r="P97" s="45"/>
      <c r="Q97" s="157">
        <v>111081</v>
      </c>
      <c r="R97" s="48">
        <v>41</v>
      </c>
      <c r="S97" s="49">
        <v>88</v>
      </c>
      <c r="T97" s="50" t="s">
        <v>430</v>
      </c>
      <c r="U97" s="51" t="s">
        <v>36</v>
      </c>
      <c r="V97" s="48" t="s">
        <v>37</v>
      </c>
      <c r="W97" s="52">
        <v>294</v>
      </c>
      <c r="X97" s="53"/>
      <c r="Y97" s="53">
        <v>294</v>
      </c>
      <c r="Z97" s="53"/>
      <c r="AA97" s="53"/>
      <c r="AB97" s="48">
        <v>5</v>
      </c>
      <c r="AC97" s="53"/>
    </row>
    <row r="98" spans="1:29" ht="23.25" x14ac:dyDescent="0.25">
      <c r="A98" s="49">
        <v>111082</v>
      </c>
      <c r="B98" s="130">
        <v>82</v>
      </c>
      <c r="C98" s="91" t="s">
        <v>31</v>
      </c>
      <c r="D98" s="49">
        <v>2627</v>
      </c>
      <c r="E98" s="48">
        <v>12</v>
      </c>
      <c r="F98" s="48"/>
      <c r="G98" s="48">
        <v>11</v>
      </c>
      <c r="H98" s="48">
        <v>20</v>
      </c>
      <c r="I98" s="48">
        <v>0</v>
      </c>
      <c r="J98" s="48">
        <v>12</v>
      </c>
      <c r="K98" s="45">
        <v>8012</v>
      </c>
      <c r="L98" s="44">
        <v>8012</v>
      </c>
      <c r="M98" s="44"/>
      <c r="N98" s="45"/>
      <c r="O98" s="45"/>
      <c r="P98" s="45"/>
      <c r="Q98" s="157"/>
      <c r="R98" s="48"/>
      <c r="S98" s="49"/>
      <c r="T98" s="50"/>
      <c r="U98" s="51"/>
      <c r="V98" s="48"/>
      <c r="W98" s="52"/>
      <c r="X98" s="53"/>
      <c r="Y98" s="53"/>
      <c r="Z98" s="53"/>
      <c r="AA98" s="53"/>
      <c r="AB98" s="48"/>
      <c r="AC98" s="53"/>
    </row>
    <row r="99" spans="1:29" ht="23.25" x14ac:dyDescent="0.25">
      <c r="A99" s="49">
        <v>111083</v>
      </c>
      <c r="B99" s="130">
        <v>83</v>
      </c>
      <c r="C99" s="48" t="s">
        <v>56</v>
      </c>
      <c r="D99" s="49">
        <v>1371</v>
      </c>
      <c r="E99" s="48">
        <v>18</v>
      </c>
      <c r="F99" s="48">
        <v>68</v>
      </c>
      <c r="G99" s="48">
        <v>11</v>
      </c>
      <c r="H99" s="48">
        <v>0</v>
      </c>
      <c r="I99" s="48">
        <v>1</v>
      </c>
      <c r="J99" s="48">
        <v>45</v>
      </c>
      <c r="K99" s="45">
        <v>145</v>
      </c>
      <c r="L99" s="44"/>
      <c r="M99" s="44">
        <v>145</v>
      </c>
      <c r="N99" s="45"/>
      <c r="O99" s="45"/>
      <c r="P99" s="45"/>
      <c r="Q99" s="157">
        <v>111083</v>
      </c>
      <c r="R99" s="48">
        <v>42</v>
      </c>
      <c r="S99" s="49">
        <v>91</v>
      </c>
      <c r="T99" s="50" t="s">
        <v>430</v>
      </c>
      <c r="U99" s="51" t="s">
        <v>36</v>
      </c>
      <c r="V99" s="48" t="s">
        <v>37</v>
      </c>
      <c r="W99" s="52">
        <v>64</v>
      </c>
      <c r="X99" s="53"/>
      <c r="Y99" s="53">
        <v>64</v>
      </c>
      <c r="Z99" s="53"/>
      <c r="AA99" s="53"/>
      <c r="AB99" s="48">
        <v>17</v>
      </c>
      <c r="AC99" s="53"/>
    </row>
    <row r="100" spans="1:29" ht="23.25" x14ac:dyDescent="0.25">
      <c r="A100" s="49">
        <v>111084</v>
      </c>
      <c r="B100" s="130">
        <v>84</v>
      </c>
      <c r="C100" s="48" t="s">
        <v>56</v>
      </c>
      <c r="D100" s="49">
        <v>1372</v>
      </c>
      <c r="E100" s="48">
        <v>19</v>
      </c>
      <c r="F100" s="48">
        <v>69</v>
      </c>
      <c r="G100" s="48">
        <v>11</v>
      </c>
      <c r="H100" s="48">
        <v>0</v>
      </c>
      <c r="I100" s="48">
        <v>1</v>
      </c>
      <c r="J100" s="48">
        <v>35</v>
      </c>
      <c r="K100" s="45">
        <v>135</v>
      </c>
      <c r="L100" s="44"/>
      <c r="M100" s="44">
        <v>135</v>
      </c>
      <c r="N100" s="45"/>
      <c r="O100" s="45"/>
      <c r="P100" s="45"/>
      <c r="Q100" s="157">
        <v>111084</v>
      </c>
      <c r="R100" s="48">
        <v>43</v>
      </c>
      <c r="S100" s="49">
        <v>92</v>
      </c>
      <c r="T100" s="50" t="s">
        <v>430</v>
      </c>
      <c r="U100" s="51" t="s">
        <v>36</v>
      </c>
      <c r="V100" s="48" t="s">
        <v>37</v>
      </c>
      <c r="W100" s="52">
        <v>200</v>
      </c>
      <c r="X100" s="53"/>
      <c r="Y100" s="53">
        <v>200</v>
      </c>
      <c r="Z100" s="53"/>
      <c r="AA100" s="53"/>
      <c r="AB100" s="48">
        <v>35</v>
      </c>
      <c r="AC100" s="53"/>
    </row>
    <row r="101" spans="1:29" ht="23.25" x14ac:dyDescent="0.25">
      <c r="A101" s="49">
        <v>111085</v>
      </c>
      <c r="B101" s="130">
        <v>85</v>
      </c>
      <c r="C101" s="91" t="s">
        <v>31</v>
      </c>
      <c r="D101" s="49">
        <v>3173</v>
      </c>
      <c r="E101" s="48">
        <v>3</v>
      </c>
      <c r="F101" s="48"/>
      <c r="G101" s="48">
        <v>5</v>
      </c>
      <c r="H101" s="48">
        <v>17</v>
      </c>
      <c r="I101" s="48">
        <v>2</v>
      </c>
      <c r="J101" s="48">
        <v>88</v>
      </c>
      <c r="K101" s="45">
        <v>7088</v>
      </c>
      <c r="L101" s="44">
        <v>7088</v>
      </c>
      <c r="M101" s="44"/>
      <c r="N101" s="45"/>
      <c r="O101" s="45"/>
      <c r="P101" s="45"/>
      <c r="Q101" s="157"/>
      <c r="R101" s="48"/>
      <c r="S101" s="49"/>
      <c r="T101" s="50"/>
      <c r="U101" s="51"/>
      <c r="V101" s="48"/>
      <c r="W101" s="52"/>
      <c r="X101" s="53"/>
      <c r="Y101" s="53"/>
      <c r="Z101" s="53"/>
      <c r="AA101" s="53"/>
      <c r="AB101" s="48"/>
      <c r="AC101" s="132"/>
    </row>
    <row r="102" spans="1:29" ht="23.25" x14ac:dyDescent="0.25">
      <c r="A102" s="49">
        <v>111086</v>
      </c>
      <c r="B102" s="130">
        <v>86</v>
      </c>
      <c r="C102" s="48" t="s">
        <v>56</v>
      </c>
      <c r="D102" s="49">
        <v>3592</v>
      </c>
      <c r="E102" s="48">
        <v>111</v>
      </c>
      <c r="F102" s="48">
        <v>972</v>
      </c>
      <c r="G102" s="48">
        <v>11</v>
      </c>
      <c r="H102" s="48">
        <v>2</v>
      </c>
      <c r="I102" s="48">
        <v>2</v>
      </c>
      <c r="J102" s="48">
        <v>14.8</v>
      </c>
      <c r="K102" s="45">
        <v>1014.8</v>
      </c>
      <c r="L102" s="44">
        <v>1014.8</v>
      </c>
      <c r="M102" s="44"/>
      <c r="N102" s="45"/>
      <c r="O102" s="45"/>
      <c r="P102" s="45"/>
      <c r="Q102" s="157"/>
      <c r="R102" s="48"/>
      <c r="S102" s="49"/>
      <c r="T102" s="50"/>
      <c r="U102" s="51"/>
      <c r="V102" s="48"/>
      <c r="W102" s="52"/>
      <c r="X102" s="53"/>
      <c r="Y102" s="53"/>
      <c r="Z102" s="53"/>
      <c r="AA102" s="53"/>
      <c r="AB102" s="48"/>
      <c r="AC102" s="53"/>
    </row>
    <row r="103" spans="1:29" ht="23.25" x14ac:dyDescent="0.25">
      <c r="A103" s="49">
        <v>111087</v>
      </c>
      <c r="B103" s="130">
        <v>87</v>
      </c>
      <c r="C103" s="48" t="s">
        <v>56</v>
      </c>
      <c r="D103" s="49">
        <v>2020</v>
      </c>
      <c r="E103" s="48">
        <v>28</v>
      </c>
      <c r="F103" s="48">
        <v>355</v>
      </c>
      <c r="G103" s="48">
        <v>11</v>
      </c>
      <c r="H103" s="48">
        <v>1</v>
      </c>
      <c r="I103" s="48">
        <v>0</v>
      </c>
      <c r="J103" s="48">
        <v>30</v>
      </c>
      <c r="K103" s="45">
        <v>430</v>
      </c>
      <c r="L103" s="44"/>
      <c r="M103" s="44">
        <v>430</v>
      </c>
      <c r="N103" s="45"/>
      <c r="O103" s="45"/>
      <c r="P103" s="45"/>
      <c r="Q103" s="157">
        <v>111087</v>
      </c>
      <c r="R103" s="48">
        <v>44</v>
      </c>
      <c r="S103" s="49">
        <v>95</v>
      </c>
      <c r="T103" s="50" t="s">
        <v>430</v>
      </c>
      <c r="U103" s="51" t="s">
        <v>36</v>
      </c>
      <c r="V103" s="48" t="s">
        <v>37</v>
      </c>
      <c r="W103" s="52">
        <v>94</v>
      </c>
      <c r="X103" s="53"/>
      <c r="Y103" s="53">
        <v>64</v>
      </c>
      <c r="Z103" s="53">
        <v>30</v>
      </c>
      <c r="AA103" s="53"/>
      <c r="AB103" s="48">
        <v>17</v>
      </c>
      <c r="AC103" s="53" t="s">
        <v>1415</v>
      </c>
    </row>
    <row r="104" spans="1:29" ht="23.25" x14ac:dyDescent="0.25">
      <c r="A104" s="49">
        <v>111088</v>
      </c>
      <c r="B104" s="130">
        <v>88</v>
      </c>
      <c r="C104" s="48" t="s">
        <v>56</v>
      </c>
      <c r="D104" s="49">
        <v>2689</v>
      </c>
      <c r="E104" s="48">
        <v>74</v>
      </c>
      <c r="F104" s="48">
        <v>686</v>
      </c>
      <c r="G104" s="48">
        <v>11</v>
      </c>
      <c r="H104" s="48">
        <v>8</v>
      </c>
      <c r="I104" s="48">
        <v>0</v>
      </c>
      <c r="J104" s="48">
        <v>90</v>
      </c>
      <c r="K104" s="45">
        <v>3290</v>
      </c>
      <c r="L104" s="44">
        <v>3290</v>
      </c>
      <c r="M104" s="44"/>
      <c r="N104" s="45"/>
      <c r="O104" s="45"/>
      <c r="P104" s="45"/>
      <c r="Q104" s="157"/>
      <c r="R104" s="48"/>
      <c r="S104" s="49"/>
      <c r="T104" s="50"/>
      <c r="U104" s="51"/>
      <c r="V104" s="48"/>
      <c r="W104" s="52"/>
      <c r="X104" s="53"/>
      <c r="Y104" s="53"/>
      <c r="Z104" s="53"/>
      <c r="AA104" s="53"/>
      <c r="AB104" s="48"/>
      <c r="AC104" s="53"/>
    </row>
    <row r="105" spans="1:29" ht="23.25" x14ac:dyDescent="0.25">
      <c r="A105" s="49">
        <v>111089</v>
      </c>
      <c r="B105" s="130">
        <v>89</v>
      </c>
      <c r="C105" s="48" t="s">
        <v>56</v>
      </c>
      <c r="D105" s="49">
        <v>2020</v>
      </c>
      <c r="E105" s="48">
        <v>39</v>
      </c>
      <c r="F105" s="48">
        <v>489</v>
      </c>
      <c r="G105" s="48">
        <v>11</v>
      </c>
      <c r="H105" s="48">
        <v>0</v>
      </c>
      <c r="I105" s="48">
        <v>0</v>
      </c>
      <c r="J105" s="48">
        <v>55</v>
      </c>
      <c r="K105" s="45">
        <v>55</v>
      </c>
      <c r="L105" s="44"/>
      <c r="M105" s="44">
        <v>55</v>
      </c>
      <c r="N105" s="45"/>
      <c r="O105" s="45"/>
      <c r="P105" s="45"/>
      <c r="Q105" s="157">
        <v>111089</v>
      </c>
      <c r="R105" s="48">
        <v>45</v>
      </c>
      <c r="S105" s="49">
        <v>99</v>
      </c>
      <c r="T105" s="50" t="s">
        <v>430</v>
      </c>
      <c r="U105" s="51" t="s">
        <v>36</v>
      </c>
      <c r="V105" s="48" t="s">
        <v>37</v>
      </c>
      <c r="W105" s="52">
        <v>189</v>
      </c>
      <c r="X105" s="53"/>
      <c r="Y105" s="53">
        <v>189</v>
      </c>
      <c r="Z105" s="53"/>
      <c r="AA105" s="53"/>
      <c r="AB105" s="48">
        <v>15</v>
      </c>
      <c r="AC105" s="53"/>
    </row>
    <row r="106" spans="1:29" ht="23.25" x14ac:dyDescent="0.25">
      <c r="A106" s="49">
        <v>111090</v>
      </c>
      <c r="B106" s="130">
        <v>90</v>
      </c>
      <c r="C106" s="48" t="s">
        <v>33</v>
      </c>
      <c r="D106" s="49"/>
      <c r="E106" s="48"/>
      <c r="F106" s="48"/>
      <c r="G106" s="48">
        <v>11</v>
      </c>
      <c r="H106" s="48">
        <v>1</v>
      </c>
      <c r="I106" s="48">
        <v>0</v>
      </c>
      <c r="J106" s="48">
        <v>0</v>
      </c>
      <c r="K106" s="45">
        <v>400</v>
      </c>
      <c r="L106" s="44"/>
      <c r="M106" s="44">
        <v>400</v>
      </c>
      <c r="N106" s="45"/>
      <c r="O106" s="45"/>
      <c r="P106" s="45"/>
      <c r="Q106" s="157">
        <v>111090</v>
      </c>
      <c r="R106" s="48">
        <v>46</v>
      </c>
      <c r="S106" s="49">
        <v>100</v>
      </c>
      <c r="T106" s="50" t="s">
        <v>430</v>
      </c>
      <c r="U106" s="51" t="s">
        <v>36</v>
      </c>
      <c r="V106" s="48" t="s">
        <v>37</v>
      </c>
      <c r="W106" s="52">
        <v>94.5</v>
      </c>
      <c r="X106" s="53"/>
      <c r="Y106" s="53">
        <v>94.5</v>
      </c>
      <c r="Z106" s="53"/>
      <c r="AA106" s="53"/>
      <c r="AB106" s="48">
        <v>4</v>
      </c>
      <c r="AC106" s="53"/>
    </row>
    <row r="107" spans="1:29" ht="23.25" x14ac:dyDescent="0.25">
      <c r="A107" s="49">
        <v>111091</v>
      </c>
      <c r="B107" s="130">
        <v>91</v>
      </c>
      <c r="C107" s="48" t="s">
        <v>440</v>
      </c>
      <c r="D107" s="49" t="s">
        <v>1416</v>
      </c>
      <c r="E107" s="48"/>
      <c r="F107" s="48"/>
      <c r="G107" s="48">
        <v>11</v>
      </c>
      <c r="H107" s="48">
        <v>3</v>
      </c>
      <c r="I107" s="48">
        <v>2</v>
      </c>
      <c r="J107" s="48">
        <v>0</v>
      </c>
      <c r="K107" s="45">
        <v>1400</v>
      </c>
      <c r="L107" s="44">
        <v>1400</v>
      </c>
      <c r="M107" s="44"/>
      <c r="N107" s="45"/>
      <c r="O107" s="45"/>
      <c r="P107" s="45"/>
      <c r="Q107" s="157"/>
      <c r="R107" s="48"/>
      <c r="S107" s="49"/>
      <c r="T107" s="50"/>
      <c r="U107" s="51"/>
      <c r="V107" s="48"/>
      <c r="W107" s="52"/>
      <c r="X107" s="53"/>
      <c r="Y107" s="53"/>
      <c r="Z107" s="53"/>
      <c r="AA107" s="53"/>
      <c r="AB107" s="48"/>
      <c r="AC107" s="53"/>
    </row>
    <row r="108" spans="1:29" ht="23.25" x14ac:dyDescent="0.25">
      <c r="A108" s="49">
        <v>111092</v>
      </c>
      <c r="B108" s="130">
        <v>92</v>
      </c>
      <c r="C108" s="48" t="s">
        <v>33</v>
      </c>
      <c r="D108" s="49"/>
      <c r="E108" s="48"/>
      <c r="F108" s="48"/>
      <c r="G108" s="48">
        <v>11</v>
      </c>
      <c r="H108" s="48">
        <v>1</v>
      </c>
      <c r="I108" s="48">
        <v>3</v>
      </c>
      <c r="J108" s="48">
        <v>14</v>
      </c>
      <c r="K108" s="45">
        <v>714</v>
      </c>
      <c r="L108" s="44"/>
      <c r="M108" s="44">
        <v>714</v>
      </c>
      <c r="N108" s="45"/>
      <c r="O108" s="45"/>
      <c r="P108" s="45"/>
      <c r="Q108" s="157">
        <v>111092</v>
      </c>
      <c r="R108" s="48">
        <v>47</v>
      </c>
      <c r="S108" s="49">
        <v>104</v>
      </c>
      <c r="T108" s="50" t="s">
        <v>430</v>
      </c>
      <c r="U108" s="51" t="s">
        <v>36</v>
      </c>
      <c r="V108" s="48" t="s">
        <v>37</v>
      </c>
      <c r="W108" s="52">
        <v>36</v>
      </c>
      <c r="X108" s="53"/>
      <c r="Y108" s="53">
        <v>36</v>
      </c>
      <c r="Z108" s="53"/>
      <c r="AA108" s="53"/>
      <c r="AB108" s="48">
        <v>29</v>
      </c>
      <c r="AC108" s="53"/>
    </row>
    <row r="109" spans="1:29" ht="23.25" x14ac:dyDescent="0.25">
      <c r="A109" s="49">
        <v>111093</v>
      </c>
      <c r="B109" s="130">
        <v>93</v>
      </c>
      <c r="C109" s="91" t="s">
        <v>31</v>
      </c>
      <c r="D109" s="49">
        <v>2644</v>
      </c>
      <c r="E109" s="48">
        <v>3</v>
      </c>
      <c r="F109" s="48"/>
      <c r="G109" s="48">
        <v>11</v>
      </c>
      <c r="H109" s="48">
        <v>3</v>
      </c>
      <c r="I109" s="48">
        <v>1</v>
      </c>
      <c r="J109" s="48">
        <v>83</v>
      </c>
      <c r="K109" s="45">
        <v>1383</v>
      </c>
      <c r="L109" s="44">
        <v>1283</v>
      </c>
      <c r="M109" s="44">
        <v>100</v>
      </c>
      <c r="N109" s="45"/>
      <c r="O109" s="45" t="s">
        <v>45</v>
      </c>
      <c r="P109" s="45"/>
      <c r="Q109" s="157">
        <v>111093</v>
      </c>
      <c r="R109" s="48">
        <v>48</v>
      </c>
      <c r="S109" s="49" t="s">
        <v>1417</v>
      </c>
      <c r="T109" s="50" t="s">
        <v>430</v>
      </c>
      <c r="U109" s="51" t="s">
        <v>36</v>
      </c>
      <c r="V109" s="48" t="s">
        <v>37</v>
      </c>
      <c r="W109" s="52">
        <v>108</v>
      </c>
      <c r="X109" s="53"/>
      <c r="Y109" s="53">
        <v>108</v>
      </c>
      <c r="Z109" s="53"/>
      <c r="AA109" s="53"/>
      <c r="AB109" s="48">
        <v>25</v>
      </c>
      <c r="AC109" s="53" t="s">
        <v>45</v>
      </c>
    </row>
    <row r="110" spans="1:29" ht="23.25" x14ac:dyDescent="0.25">
      <c r="A110" s="49">
        <v>111094</v>
      </c>
      <c r="B110" s="130">
        <v>94</v>
      </c>
      <c r="C110" s="91" t="s">
        <v>31</v>
      </c>
      <c r="D110" s="49">
        <v>5571</v>
      </c>
      <c r="E110" s="48">
        <v>10</v>
      </c>
      <c r="F110" s="48"/>
      <c r="G110" s="48">
        <v>23</v>
      </c>
      <c r="H110" s="48">
        <v>10</v>
      </c>
      <c r="I110" s="48">
        <v>0</v>
      </c>
      <c r="J110" s="48">
        <v>0</v>
      </c>
      <c r="K110" s="45">
        <v>4000</v>
      </c>
      <c r="L110" s="44">
        <v>4000</v>
      </c>
      <c r="M110" s="44"/>
      <c r="N110" s="45"/>
      <c r="O110" s="45"/>
      <c r="P110" s="45"/>
      <c r="Q110" s="157"/>
      <c r="R110" s="48"/>
      <c r="S110" s="49"/>
      <c r="T110" s="50"/>
      <c r="U110" s="51"/>
      <c r="V110" s="48"/>
      <c r="W110" s="52"/>
      <c r="X110" s="53"/>
      <c r="Y110" s="53"/>
      <c r="Z110" s="53"/>
      <c r="AA110" s="53"/>
      <c r="AB110" s="48"/>
      <c r="AC110" s="53"/>
    </row>
    <row r="111" spans="1:29" ht="23.25" x14ac:dyDescent="0.25">
      <c r="A111" s="49">
        <v>111095</v>
      </c>
      <c r="B111" s="130">
        <v>95</v>
      </c>
      <c r="C111" s="48" t="s">
        <v>33</v>
      </c>
      <c r="D111" s="49"/>
      <c r="E111" s="48"/>
      <c r="F111" s="48"/>
      <c r="G111" s="48">
        <v>11</v>
      </c>
      <c r="H111" s="48">
        <v>5</v>
      </c>
      <c r="I111" s="48">
        <v>2</v>
      </c>
      <c r="J111" s="48">
        <v>0</v>
      </c>
      <c r="K111" s="45">
        <v>2200</v>
      </c>
      <c r="L111" s="44">
        <v>2200</v>
      </c>
      <c r="M111" s="44"/>
      <c r="N111" s="45"/>
      <c r="O111" s="45"/>
      <c r="P111" s="45"/>
      <c r="Q111" s="157"/>
      <c r="R111" s="48"/>
      <c r="S111" s="49"/>
      <c r="T111" s="50"/>
      <c r="U111" s="51"/>
      <c r="V111" s="48"/>
      <c r="W111" s="52"/>
      <c r="X111" s="53"/>
      <c r="Y111" s="53"/>
      <c r="Z111" s="53"/>
      <c r="AA111" s="53"/>
      <c r="AB111" s="48"/>
      <c r="AC111" s="53"/>
    </row>
    <row r="112" spans="1:29" ht="23.25" x14ac:dyDescent="0.25">
      <c r="A112" s="49">
        <v>111096</v>
      </c>
      <c r="B112" s="130">
        <v>96</v>
      </c>
      <c r="C112" s="48" t="s">
        <v>33</v>
      </c>
      <c r="D112" s="49"/>
      <c r="E112" s="48"/>
      <c r="F112" s="48"/>
      <c r="G112" s="48">
        <v>11</v>
      </c>
      <c r="H112" s="48">
        <v>0</v>
      </c>
      <c r="I112" s="48">
        <v>1</v>
      </c>
      <c r="J112" s="48">
        <v>0</v>
      </c>
      <c r="K112" s="45">
        <v>100</v>
      </c>
      <c r="L112" s="44"/>
      <c r="M112" s="44">
        <v>100</v>
      </c>
      <c r="N112" s="45"/>
      <c r="O112" s="45"/>
      <c r="P112" s="45"/>
      <c r="Q112" s="157">
        <v>111096</v>
      </c>
      <c r="R112" s="48">
        <v>49</v>
      </c>
      <c r="S112" s="49">
        <v>111</v>
      </c>
      <c r="T112" s="50" t="s">
        <v>430</v>
      </c>
      <c r="U112" s="51" t="s">
        <v>36</v>
      </c>
      <c r="V112" s="48" t="s">
        <v>37</v>
      </c>
      <c r="W112" s="52">
        <v>256</v>
      </c>
      <c r="X112" s="53"/>
      <c r="Y112" s="53">
        <v>256</v>
      </c>
      <c r="Z112" s="53"/>
      <c r="AA112" s="53"/>
      <c r="AB112" s="48">
        <v>17</v>
      </c>
      <c r="AC112" s="53"/>
    </row>
    <row r="113" spans="1:29" ht="23.25" x14ac:dyDescent="0.25">
      <c r="A113" s="49">
        <v>111097</v>
      </c>
      <c r="B113" s="130">
        <v>97</v>
      </c>
      <c r="C113" s="91" t="s">
        <v>31</v>
      </c>
      <c r="D113" s="49">
        <v>2459</v>
      </c>
      <c r="E113" s="48">
        <v>21</v>
      </c>
      <c r="F113" s="48"/>
      <c r="G113" s="48">
        <v>11</v>
      </c>
      <c r="H113" s="48">
        <v>15</v>
      </c>
      <c r="I113" s="48">
        <v>0</v>
      </c>
      <c r="J113" s="48">
        <v>90</v>
      </c>
      <c r="K113" s="45">
        <v>6090</v>
      </c>
      <c r="L113" s="44">
        <v>6090</v>
      </c>
      <c r="M113" s="44"/>
      <c r="N113" s="45"/>
      <c r="O113" s="45"/>
      <c r="P113" s="45"/>
      <c r="Q113" s="157"/>
      <c r="R113" s="48"/>
      <c r="S113" s="49"/>
      <c r="T113" s="50"/>
      <c r="U113" s="51"/>
      <c r="V113" s="48"/>
      <c r="W113" s="52"/>
      <c r="X113" s="53"/>
      <c r="Y113" s="53"/>
      <c r="Z113" s="53"/>
      <c r="AA113" s="53"/>
      <c r="AB113" s="48"/>
      <c r="AC113" s="53"/>
    </row>
    <row r="114" spans="1:29" ht="23.25" x14ac:dyDescent="0.25">
      <c r="A114" s="49">
        <v>111098</v>
      </c>
      <c r="B114" s="130">
        <v>98</v>
      </c>
      <c r="C114" s="48" t="s">
        <v>33</v>
      </c>
      <c r="D114" s="49"/>
      <c r="E114" s="48"/>
      <c r="F114" s="48"/>
      <c r="G114" s="48">
        <v>11</v>
      </c>
      <c r="H114" s="48">
        <v>5</v>
      </c>
      <c r="I114" s="48">
        <v>0</v>
      </c>
      <c r="J114" s="48">
        <v>0</v>
      </c>
      <c r="K114" s="45">
        <v>2000</v>
      </c>
      <c r="L114" s="44">
        <v>2000</v>
      </c>
      <c r="M114" s="44"/>
      <c r="N114" s="45"/>
      <c r="O114" s="45"/>
      <c r="P114" s="45"/>
      <c r="Q114" s="157"/>
      <c r="R114" s="48"/>
      <c r="S114" s="49"/>
      <c r="T114" s="50"/>
      <c r="U114" s="51"/>
      <c r="V114" s="48"/>
      <c r="W114" s="52"/>
      <c r="X114" s="53"/>
      <c r="Y114" s="53"/>
      <c r="Z114" s="53"/>
      <c r="AA114" s="53"/>
      <c r="AB114" s="48"/>
      <c r="AC114" s="53"/>
    </row>
    <row r="115" spans="1:29" ht="23.25" x14ac:dyDescent="0.25">
      <c r="A115" s="49">
        <v>111099</v>
      </c>
      <c r="B115" s="130">
        <v>99</v>
      </c>
      <c r="C115" s="48" t="s">
        <v>56</v>
      </c>
      <c r="D115" s="49">
        <v>4460</v>
      </c>
      <c r="E115" s="48">
        <v>171</v>
      </c>
      <c r="F115" s="48">
        <v>1218</v>
      </c>
      <c r="G115" s="48">
        <v>11</v>
      </c>
      <c r="H115" s="48">
        <v>4</v>
      </c>
      <c r="I115" s="48">
        <v>0</v>
      </c>
      <c r="J115" s="48">
        <v>0</v>
      </c>
      <c r="K115" s="45">
        <v>1600</v>
      </c>
      <c r="L115" s="44">
        <v>1600</v>
      </c>
      <c r="M115" s="44"/>
      <c r="N115" s="45"/>
      <c r="O115" s="45"/>
      <c r="P115" s="45"/>
      <c r="Q115" s="157"/>
      <c r="R115" s="48"/>
      <c r="S115" s="49"/>
      <c r="T115" s="50"/>
      <c r="U115" s="51"/>
      <c r="V115" s="48"/>
      <c r="W115" s="52"/>
      <c r="X115" s="53"/>
      <c r="Y115" s="53"/>
      <c r="Z115" s="53"/>
      <c r="AA115" s="53"/>
      <c r="AB115" s="48"/>
      <c r="AC115" s="53"/>
    </row>
    <row r="116" spans="1:29" ht="23.25" x14ac:dyDescent="0.25">
      <c r="A116" s="49">
        <v>111100</v>
      </c>
      <c r="B116" s="130">
        <v>100</v>
      </c>
      <c r="C116" s="91" t="s">
        <v>31</v>
      </c>
      <c r="D116" s="49">
        <v>2635</v>
      </c>
      <c r="E116" s="48">
        <v>6</v>
      </c>
      <c r="F116" s="48"/>
      <c r="G116" s="48">
        <v>11</v>
      </c>
      <c r="H116" s="48">
        <v>11</v>
      </c>
      <c r="I116" s="48">
        <v>1</v>
      </c>
      <c r="J116" s="48">
        <v>77</v>
      </c>
      <c r="K116" s="45">
        <v>4577</v>
      </c>
      <c r="L116" s="44">
        <v>4577</v>
      </c>
      <c r="M116" s="44"/>
      <c r="N116" s="45"/>
      <c r="O116" s="45"/>
      <c r="P116" s="45"/>
      <c r="Q116" s="157"/>
      <c r="R116" s="48"/>
      <c r="S116" s="49"/>
      <c r="T116" s="50"/>
      <c r="U116" s="51"/>
      <c r="V116" s="48"/>
      <c r="W116" s="52"/>
      <c r="X116" s="53"/>
      <c r="Y116" s="53"/>
      <c r="Z116" s="53"/>
      <c r="AA116" s="53"/>
      <c r="AB116" s="48"/>
      <c r="AC116" s="53"/>
    </row>
    <row r="117" spans="1:29" ht="23.25" x14ac:dyDescent="0.25">
      <c r="A117" s="49">
        <v>111101</v>
      </c>
      <c r="B117" s="130">
        <v>101</v>
      </c>
      <c r="C117" s="48" t="s">
        <v>33</v>
      </c>
      <c r="D117" s="49"/>
      <c r="E117" s="48"/>
      <c r="F117" s="48"/>
      <c r="G117" s="48">
        <v>11</v>
      </c>
      <c r="H117" s="48">
        <v>0</v>
      </c>
      <c r="I117" s="48">
        <v>1</v>
      </c>
      <c r="J117" s="48">
        <v>0</v>
      </c>
      <c r="K117" s="45">
        <v>100</v>
      </c>
      <c r="L117" s="44"/>
      <c r="M117" s="44"/>
      <c r="N117" s="45"/>
      <c r="O117" s="45">
        <v>100</v>
      </c>
      <c r="P117" s="45"/>
      <c r="Q117" s="157"/>
      <c r="R117" s="48"/>
      <c r="S117" s="49"/>
      <c r="T117" s="50"/>
      <c r="U117" s="51"/>
      <c r="V117" s="48"/>
      <c r="W117" s="52"/>
      <c r="X117" s="53"/>
      <c r="Y117" s="53"/>
      <c r="Z117" s="53"/>
      <c r="AA117" s="53"/>
      <c r="AB117" s="48"/>
      <c r="AC117" s="53"/>
    </row>
    <row r="118" spans="1:29" ht="23.25" x14ac:dyDescent="0.25">
      <c r="A118" s="49">
        <v>111102</v>
      </c>
      <c r="B118" s="130">
        <v>102</v>
      </c>
      <c r="C118" s="48" t="s">
        <v>56</v>
      </c>
      <c r="D118" s="49">
        <v>3701</v>
      </c>
      <c r="E118" s="48">
        <v>125</v>
      </c>
      <c r="F118" s="48">
        <v>1030</v>
      </c>
      <c r="G118" s="48">
        <v>11</v>
      </c>
      <c r="H118" s="48">
        <v>5</v>
      </c>
      <c r="I118" s="48">
        <v>0</v>
      </c>
      <c r="J118" s="48">
        <v>10</v>
      </c>
      <c r="K118" s="45">
        <v>2010</v>
      </c>
      <c r="L118" s="44">
        <v>1910</v>
      </c>
      <c r="M118" s="44">
        <v>100</v>
      </c>
      <c r="N118" s="45"/>
      <c r="O118" s="45"/>
      <c r="P118" s="45"/>
      <c r="Q118" s="157">
        <v>111102</v>
      </c>
      <c r="R118" s="48">
        <v>50</v>
      </c>
      <c r="S118" s="49">
        <v>119</v>
      </c>
      <c r="T118" s="50" t="s">
        <v>430</v>
      </c>
      <c r="U118" s="51" t="s">
        <v>36</v>
      </c>
      <c r="V118" s="48" t="s">
        <v>37</v>
      </c>
      <c r="W118" s="52">
        <v>75</v>
      </c>
      <c r="X118" s="53"/>
      <c r="Y118" s="53">
        <v>75</v>
      </c>
      <c r="Z118" s="53"/>
      <c r="AA118" s="53"/>
      <c r="AB118" s="48">
        <v>17</v>
      </c>
      <c r="AC118" s="53"/>
    </row>
    <row r="119" spans="1:29" ht="23.25" x14ac:dyDescent="0.25">
      <c r="A119" s="49">
        <v>111103</v>
      </c>
      <c r="B119" s="130">
        <v>103</v>
      </c>
      <c r="C119" s="48" t="s">
        <v>56</v>
      </c>
      <c r="D119" s="49">
        <v>119</v>
      </c>
      <c r="E119" s="48">
        <v>11</v>
      </c>
      <c r="F119" s="48">
        <v>25</v>
      </c>
      <c r="G119" s="48">
        <v>11</v>
      </c>
      <c r="H119" s="48">
        <v>0</v>
      </c>
      <c r="I119" s="48">
        <v>3</v>
      </c>
      <c r="J119" s="48">
        <v>23</v>
      </c>
      <c r="K119" s="45">
        <v>323</v>
      </c>
      <c r="L119" s="44"/>
      <c r="M119" s="44">
        <v>323</v>
      </c>
      <c r="N119" s="45"/>
      <c r="O119" s="45"/>
      <c r="P119" s="45"/>
      <c r="Q119" s="157">
        <v>111103</v>
      </c>
      <c r="R119" s="48">
        <v>51</v>
      </c>
      <c r="S119" s="49">
        <v>122</v>
      </c>
      <c r="T119" s="50" t="s">
        <v>430</v>
      </c>
      <c r="U119" s="51" t="s">
        <v>36</v>
      </c>
      <c r="V119" s="48" t="s">
        <v>37</v>
      </c>
      <c r="W119" s="52">
        <v>119</v>
      </c>
      <c r="X119" s="53"/>
      <c r="Y119" s="53">
        <v>119</v>
      </c>
      <c r="Z119" s="53"/>
      <c r="AA119" s="53"/>
      <c r="AB119" s="48">
        <v>2</v>
      </c>
      <c r="AC119" s="53"/>
    </row>
    <row r="120" spans="1:29" ht="23.25" x14ac:dyDescent="0.25">
      <c r="A120" s="49">
        <v>111104</v>
      </c>
      <c r="B120" s="130">
        <v>104</v>
      </c>
      <c r="C120" s="48" t="s">
        <v>440</v>
      </c>
      <c r="D120" s="49" t="s">
        <v>1173</v>
      </c>
      <c r="E120" s="48"/>
      <c r="F120" s="48"/>
      <c r="G120" s="48">
        <v>11</v>
      </c>
      <c r="H120" s="48">
        <v>10</v>
      </c>
      <c r="I120" s="48">
        <v>1</v>
      </c>
      <c r="J120" s="48">
        <v>0</v>
      </c>
      <c r="K120" s="45">
        <v>4100</v>
      </c>
      <c r="L120" s="44">
        <v>4000</v>
      </c>
      <c r="M120" s="44">
        <v>100</v>
      </c>
      <c r="N120" s="45"/>
      <c r="O120" s="45"/>
      <c r="P120" s="45"/>
      <c r="Q120" s="157">
        <v>111104</v>
      </c>
      <c r="R120" s="48">
        <v>52</v>
      </c>
      <c r="S120" s="49">
        <v>127</v>
      </c>
      <c r="T120" s="50" t="s">
        <v>430</v>
      </c>
      <c r="U120" s="51" t="s">
        <v>36</v>
      </c>
      <c r="V120" s="48" t="s">
        <v>37</v>
      </c>
      <c r="W120" s="52">
        <v>54</v>
      </c>
      <c r="X120" s="53"/>
      <c r="Y120" s="53">
        <v>54</v>
      </c>
      <c r="Z120" s="53"/>
      <c r="AA120" s="53"/>
      <c r="AB120" s="48">
        <v>29</v>
      </c>
      <c r="AC120" s="53"/>
    </row>
    <row r="121" spans="1:29" ht="23.25" x14ac:dyDescent="0.25">
      <c r="A121" s="49">
        <v>111105</v>
      </c>
      <c r="B121" s="130">
        <v>105</v>
      </c>
      <c r="C121" s="91" t="s">
        <v>31</v>
      </c>
      <c r="D121" s="49">
        <v>3234</v>
      </c>
      <c r="E121" s="48">
        <v>4</v>
      </c>
      <c r="F121" s="48"/>
      <c r="G121" s="48">
        <v>11</v>
      </c>
      <c r="H121" s="48">
        <v>25</v>
      </c>
      <c r="I121" s="48">
        <v>2</v>
      </c>
      <c r="J121" s="48">
        <v>38</v>
      </c>
      <c r="K121" s="45">
        <v>10238</v>
      </c>
      <c r="L121" s="44">
        <v>10238</v>
      </c>
      <c r="M121" s="44"/>
      <c r="N121" s="45"/>
      <c r="O121" s="45"/>
      <c r="P121" s="45"/>
      <c r="Q121" s="157"/>
      <c r="R121" s="48"/>
      <c r="S121" s="49"/>
      <c r="T121" s="50"/>
      <c r="U121" s="51"/>
      <c r="V121" s="48"/>
      <c r="W121" s="52"/>
      <c r="X121" s="53"/>
      <c r="Y121" s="53"/>
      <c r="Z121" s="53"/>
      <c r="AA121" s="53"/>
      <c r="AB121" s="48"/>
      <c r="AC121" s="53"/>
    </row>
    <row r="122" spans="1:29" ht="23.25" x14ac:dyDescent="0.25">
      <c r="A122" s="49">
        <v>111106</v>
      </c>
      <c r="B122" s="130">
        <v>106</v>
      </c>
      <c r="C122" s="48" t="s">
        <v>33</v>
      </c>
      <c r="D122" s="49"/>
      <c r="E122" s="48"/>
      <c r="F122" s="48"/>
      <c r="G122" s="48">
        <v>11</v>
      </c>
      <c r="H122" s="48">
        <v>0</v>
      </c>
      <c r="I122" s="48">
        <v>2</v>
      </c>
      <c r="J122" s="48">
        <v>0</v>
      </c>
      <c r="K122" s="45">
        <v>200</v>
      </c>
      <c r="L122" s="44"/>
      <c r="M122" s="44">
        <v>200</v>
      </c>
      <c r="N122" s="45"/>
      <c r="O122" s="45"/>
      <c r="P122" s="45"/>
      <c r="Q122" s="157">
        <v>111106</v>
      </c>
      <c r="R122" s="48">
        <v>53</v>
      </c>
      <c r="S122" s="49" t="s">
        <v>1418</v>
      </c>
      <c r="T122" s="50" t="s">
        <v>430</v>
      </c>
      <c r="U122" s="51" t="s">
        <v>36</v>
      </c>
      <c r="V122" s="48" t="s">
        <v>37</v>
      </c>
      <c r="W122" s="52">
        <v>42</v>
      </c>
      <c r="X122" s="53"/>
      <c r="Y122" s="53">
        <v>42</v>
      </c>
      <c r="Z122" s="53"/>
      <c r="AA122" s="53"/>
      <c r="AB122" s="48">
        <v>16</v>
      </c>
      <c r="AC122" s="53"/>
    </row>
    <row r="123" spans="1:29" ht="23.25" x14ac:dyDescent="0.25">
      <c r="A123" s="49">
        <v>111107</v>
      </c>
      <c r="B123" s="130">
        <v>107</v>
      </c>
      <c r="C123" s="48" t="s">
        <v>33</v>
      </c>
      <c r="D123" s="49"/>
      <c r="E123" s="48"/>
      <c r="F123" s="48"/>
      <c r="G123" s="48">
        <v>11</v>
      </c>
      <c r="H123" s="48">
        <v>0</v>
      </c>
      <c r="I123" s="48">
        <v>1</v>
      </c>
      <c r="J123" s="48">
        <v>0</v>
      </c>
      <c r="K123" s="45">
        <v>100</v>
      </c>
      <c r="L123" s="44"/>
      <c r="M123" s="44">
        <v>100</v>
      </c>
      <c r="N123" s="45"/>
      <c r="O123" s="45"/>
      <c r="P123" s="45"/>
      <c r="Q123" s="157">
        <v>111107</v>
      </c>
      <c r="R123" s="48">
        <v>54</v>
      </c>
      <c r="S123" s="49" t="s">
        <v>1418</v>
      </c>
      <c r="T123" s="50" t="s">
        <v>430</v>
      </c>
      <c r="U123" s="51" t="s">
        <v>36</v>
      </c>
      <c r="V123" s="48" t="s">
        <v>37</v>
      </c>
      <c r="W123" s="52">
        <v>36</v>
      </c>
      <c r="X123" s="53"/>
      <c r="Y123" s="53">
        <v>36</v>
      </c>
      <c r="Z123" s="53"/>
      <c r="AA123" s="53"/>
      <c r="AB123" s="48">
        <v>2</v>
      </c>
      <c r="AC123" s="53"/>
    </row>
    <row r="124" spans="1:29" ht="23.25" x14ac:dyDescent="0.25">
      <c r="A124" s="49">
        <v>111108</v>
      </c>
      <c r="B124" s="130">
        <v>108</v>
      </c>
      <c r="C124" s="48" t="s">
        <v>56</v>
      </c>
      <c r="D124" s="49">
        <v>2002</v>
      </c>
      <c r="E124" s="48">
        <v>36</v>
      </c>
      <c r="F124" s="48">
        <v>372</v>
      </c>
      <c r="G124" s="48">
        <v>11</v>
      </c>
      <c r="H124" s="48">
        <v>13</v>
      </c>
      <c r="I124" s="48">
        <v>1</v>
      </c>
      <c r="J124" s="48">
        <v>18</v>
      </c>
      <c r="K124" s="45">
        <v>5318</v>
      </c>
      <c r="L124" s="44">
        <v>5162</v>
      </c>
      <c r="M124" s="44"/>
      <c r="N124" s="45">
        <v>156</v>
      </c>
      <c r="O124" s="45"/>
      <c r="P124" s="45"/>
      <c r="Q124" s="157"/>
      <c r="R124" s="48"/>
      <c r="S124" s="49"/>
      <c r="T124" s="50"/>
      <c r="U124" s="51"/>
      <c r="V124" s="48"/>
      <c r="W124" s="52"/>
      <c r="X124" s="53"/>
      <c r="Y124" s="53"/>
      <c r="Z124" s="53"/>
      <c r="AA124" s="53"/>
      <c r="AB124" s="48"/>
      <c r="AC124" s="53" t="s">
        <v>1419</v>
      </c>
    </row>
    <row r="125" spans="1:29" ht="23.25" x14ac:dyDescent="0.25">
      <c r="A125" s="49">
        <v>111109</v>
      </c>
      <c r="B125" s="130">
        <v>109</v>
      </c>
      <c r="C125" s="48" t="s">
        <v>33</v>
      </c>
      <c r="D125" s="49"/>
      <c r="E125" s="48"/>
      <c r="F125" s="48"/>
      <c r="G125" s="48">
        <v>11</v>
      </c>
      <c r="H125" s="48">
        <v>0</v>
      </c>
      <c r="I125" s="48">
        <v>1</v>
      </c>
      <c r="J125" s="48">
        <v>50</v>
      </c>
      <c r="K125" s="45">
        <v>150</v>
      </c>
      <c r="L125" s="44"/>
      <c r="M125" s="44">
        <v>150</v>
      </c>
      <c r="N125" s="45"/>
      <c r="O125" s="45"/>
      <c r="P125" s="45"/>
      <c r="Q125" s="157">
        <v>111109</v>
      </c>
      <c r="R125" s="48">
        <v>55</v>
      </c>
      <c r="S125" s="49" t="s">
        <v>1420</v>
      </c>
      <c r="T125" s="50" t="s">
        <v>430</v>
      </c>
      <c r="U125" s="51" t="s">
        <v>36</v>
      </c>
      <c r="V125" s="48" t="s">
        <v>37</v>
      </c>
      <c r="W125" s="52">
        <v>108</v>
      </c>
      <c r="X125" s="53"/>
      <c r="Y125" s="53">
        <v>90</v>
      </c>
      <c r="Z125" s="53">
        <v>18</v>
      </c>
      <c r="AA125" s="53"/>
      <c r="AB125" s="48">
        <v>11</v>
      </c>
      <c r="AC125" s="53" t="s">
        <v>40</v>
      </c>
    </row>
    <row r="126" spans="1:29" ht="23.25" x14ac:dyDescent="0.25">
      <c r="A126" s="49"/>
      <c r="B126" s="130"/>
      <c r="C126" s="48"/>
      <c r="D126" s="49"/>
      <c r="E126" s="48"/>
      <c r="F126" s="48"/>
      <c r="G126" s="48"/>
      <c r="H126" s="48"/>
      <c r="I126" s="48"/>
      <c r="J126" s="48"/>
      <c r="K126" s="45"/>
      <c r="L126" s="44"/>
      <c r="M126" s="44"/>
      <c r="N126" s="45"/>
      <c r="O126" s="45"/>
      <c r="P126" s="45"/>
      <c r="Q126" s="157">
        <v>111109</v>
      </c>
      <c r="R126" s="48">
        <v>56</v>
      </c>
      <c r="S126" s="49"/>
      <c r="T126" s="50" t="s">
        <v>168</v>
      </c>
      <c r="U126" s="51" t="s">
        <v>36</v>
      </c>
      <c r="V126" s="48" t="s">
        <v>37</v>
      </c>
      <c r="W126" s="52">
        <v>10</v>
      </c>
      <c r="X126" s="53"/>
      <c r="Y126" s="53"/>
      <c r="Z126" s="53">
        <v>10</v>
      </c>
      <c r="AA126" s="53"/>
      <c r="AB126" s="48">
        <v>10</v>
      </c>
      <c r="AC126" s="53" t="s">
        <v>241</v>
      </c>
    </row>
    <row r="127" spans="1:29" ht="23.25" x14ac:dyDescent="0.25">
      <c r="A127" s="49">
        <v>111110</v>
      </c>
      <c r="B127" s="130">
        <v>110</v>
      </c>
      <c r="C127" s="91" t="s">
        <v>56</v>
      </c>
      <c r="D127" s="49">
        <v>3577</v>
      </c>
      <c r="E127" s="48">
        <v>104</v>
      </c>
      <c r="F127" s="48">
        <v>964</v>
      </c>
      <c r="G127" s="48">
        <v>11</v>
      </c>
      <c r="H127" s="48">
        <v>6</v>
      </c>
      <c r="I127" s="48">
        <v>3</v>
      </c>
      <c r="J127" s="48">
        <v>26.2</v>
      </c>
      <c r="K127" s="45">
        <v>2726.2</v>
      </c>
      <c r="L127" s="44">
        <v>2626.2</v>
      </c>
      <c r="M127" s="44">
        <v>100</v>
      </c>
      <c r="N127" s="45"/>
      <c r="O127" s="45"/>
      <c r="P127" s="45"/>
      <c r="Q127" s="157">
        <v>111110</v>
      </c>
      <c r="R127" s="48">
        <v>57</v>
      </c>
      <c r="S127" s="49">
        <v>147</v>
      </c>
      <c r="T127" s="50" t="s">
        <v>430</v>
      </c>
      <c r="U127" s="51" t="s">
        <v>36</v>
      </c>
      <c r="V127" s="48" t="s">
        <v>37</v>
      </c>
      <c r="W127" s="52">
        <v>147</v>
      </c>
      <c r="X127" s="53"/>
      <c r="Y127" s="53">
        <v>147</v>
      </c>
      <c r="Z127" s="53"/>
      <c r="AA127" s="53"/>
      <c r="AB127" s="48">
        <v>27</v>
      </c>
      <c r="AC127" s="53"/>
    </row>
    <row r="128" spans="1:29" ht="23.25" x14ac:dyDescent="0.25">
      <c r="A128" s="49">
        <v>111111</v>
      </c>
      <c r="B128" s="130">
        <v>111</v>
      </c>
      <c r="C128" s="48" t="s">
        <v>31</v>
      </c>
      <c r="D128" s="49">
        <v>6818</v>
      </c>
      <c r="E128" s="48">
        <v>2</v>
      </c>
      <c r="F128" s="48"/>
      <c r="G128" s="48">
        <v>11</v>
      </c>
      <c r="H128" s="48">
        <v>12</v>
      </c>
      <c r="I128" s="48">
        <v>0</v>
      </c>
      <c r="J128" s="48">
        <v>40</v>
      </c>
      <c r="K128" s="45">
        <v>4840</v>
      </c>
      <c r="L128" s="44">
        <v>4840</v>
      </c>
      <c r="M128" s="44"/>
      <c r="N128" s="45"/>
      <c r="O128" s="45"/>
      <c r="P128" s="45"/>
      <c r="Q128" s="157"/>
      <c r="R128" s="48"/>
      <c r="S128" s="49"/>
      <c r="T128" s="50"/>
      <c r="U128" s="51"/>
      <c r="V128" s="48"/>
      <c r="W128" s="52"/>
      <c r="X128" s="53"/>
      <c r="Y128" s="53"/>
      <c r="Z128" s="53"/>
      <c r="AA128" s="53"/>
      <c r="AB128" s="48"/>
      <c r="AC128" s="53"/>
    </row>
    <row r="129" spans="1:29" ht="23.25" x14ac:dyDescent="0.25">
      <c r="A129" s="49">
        <v>111112</v>
      </c>
      <c r="B129" s="130">
        <v>112</v>
      </c>
      <c r="C129" s="48" t="s">
        <v>33</v>
      </c>
      <c r="D129" s="49"/>
      <c r="E129" s="48"/>
      <c r="F129" s="48"/>
      <c r="G129" s="48">
        <v>11</v>
      </c>
      <c r="H129" s="48">
        <v>3</v>
      </c>
      <c r="I129" s="48">
        <v>3</v>
      </c>
      <c r="J129" s="48">
        <v>0</v>
      </c>
      <c r="K129" s="45">
        <v>1500</v>
      </c>
      <c r="L129" s="44">
        <v>1500</v>
      </c>
      <c r="M129" s="44"/>
      <c r="N129" s="45"/>
      <c r="O129" s="45"/>
      <c r="P129" s="45"/>
      <c r="Q129" s="157"/>
      <c r="R129" s="48"/>
      <c r="S129" s="49"/>
      <c r="T129" s="50"/>
      <c r="U129" s="51"/>
      <c r="V129" s="48"/>
      <c r="W129" s="52"/>
      <c r="X129" s="53"/>
      <c r="Y129" s="53"/>
      <c r="Z129" s="53"/>
      <c r="AA129" s="53"/>
      <c r="AB129" s="48"/>
      <c r="AC129" s="53"/>
    </row>
    <row r="130" spans="1:29" ht="23.25" x14ac:dyDescent="0.25">
      <c r="A130" s="49">
        <v>111113</v>
      </c>
      <c r="B130" s="130">
        <v>113</v>
      </c>
      <c r="C130" s="48" t="s">
        <v>33</v>
      </c>
      <c r="D130" s="49"/>
      <c r="E130" s="48"/>
      <c r="F130" s="48"/>
      <c r="G130" s="48">
        <v>11</v>
      </c>
      <c r="H130" s="48">
        <v>0</v>
      </c>
      <c r="I130" s="48">
        <v>1</v>
      </c>
      <c r="J130" s="48">
        <v>0</v>
      </c>
      <c r="K130" s="45">
        <v>100</v>
      </c>
      <c r="L130" s="44"/>
      <c r="M130" s="44">
        <v>100</v>
      </c>
      <c r="N130" s="45"/>
      <c r="O130" s="45"/>
      <c r="P130" s="45"/>
      <c r="Q130" s="157">
        <v>111113</v>
      </c>
      <c r="R130" s="48">
        <v>58</v>
      </c>
      <c r="S130" s="49">
        <v>139</v>
      </c>
      <c r="T130" s="50" t="s">
        <v>430</v>
      </c>
      <c r="U130" s="51" t="s">
        <v>36</v>
      </c>
      <c r="V130" s="48" t="s">
        <v>37</v>
      </c>
      <c r="W130" s="52">
        <v>64</v>
      </c>
      <c r="X130" s="53"/>
      <c r="Y130" s="53">
        <v>64</v>
      </c>
      <c r="Z130" s="53"/>
      <c r="AA130" s="53"/>
      <c r="AB130" s="48">
        <v>9</v>
      </c>
      <c r="AC130" s="53"/>
    </row>
    <row r="131" spans="1:29" ht="23.25" x14ac:dyDescent="0.25">
      <c r="A131" s="49">
        <v>111114</v>
      </c>
      <c r="B131" s="130">
        <v>114</v>
      </c>
      <c r="C131" s="48" t="s">
        <v>33</v>
      </c>
      <c r="D131" s="49"/>
      <c r="E131" s="48"/>
      <c r="F131" s="48"/>
      <c r="G131" s="48">
        <v>24</v>
      </c>
      <c r="H131" s="48">
        <v>1</v>
      </c>
      <c r="I131" s="48">
        <v>2</v>
      </c>
      <c r="J131" s="48">
        <v>0</v>
      </c>
      <c r="K131" s="45">
        <v>600</v>
      </c>
      <c r="L131" s="44">
        <v>600</v>
      </c>
      <c r="M131" s="44"/>
      <c r="N131" s="45"/>
      <c r="O131" s="45"/>
      <c r="P131" s="45"/>
      <c r="Q131" s="157"/>
      <c r="R131" s="48"/>
      <c r="S131" s="49"/>
      <c r="T131" s="50"/>
      <c r="U131" s="51"/>
      <c r="V131" s="48"/>
      <c r="W131" s="52"/>
      <c r="X131" s="53"/>
      <c r="Y131" s="53"/>
      <c r="Z131" s="53"/>
      <c r="AA131" s="53"/>
      <c r="AB131" s="48"/>
      <c r="AC131" s="53"/>
    </row>
    <row r="132" spans="1:29" ht="23.25" x14ac:dyDescent="0.25">
      <c r="A132" s="49">
        <v>111115</v>
      </c>
      <c r="B132" s="130">
        <v>115</v>
      </c>
      <c r="C132" s="48" t="s">
        <v>56</v>
      </c>
      <c r="D132" s="49">
        <v>2690</v>
      </c>
      <c r="E132" s="48">
        <v>75</v>
      </c>
      <c r="F132" s="48">
        <v>687</v>
      </c>
      <c r="G132" s="48">
        <v>11</v>
      </c>
      <c r="H132" s="48">
        <v>8</v>
      </c>
      <c r="I132" s="48">
        <v>1</v>
      </c>
      <c r="J132" s="48">
        <v>6</v>
      </c>
      <c r="K132" s="45">
        <v>3306</v>
      </c>
      <c r="L132" s="44">
        <v>3306</v>
      </c>
      <c r="M132" s="44"/>
      <c r="N132" s="45"/>
      <c r="O132" s="45"/>
      <c r="P132" s="45"/>
      <c r="Q132" s="157"/>
      <c r="R132" s="48"/>
      <c r="S132" s="49"/>
      <c r="T132" s="50"/>
      <c r="U132" s="51"/>
      <c r="V132" s="48"/>
      <c r="W132" s="52"/>
      <c r="X132" s="53"/>
      <c r="Y132" s="53"/>
      <c r="Z132" s="53"/>
      <c r="AA132" s="53"/>
      <c r="AB132" s="48"/>
      <c r="AC132" s="53"/>
    </row>
    <row r="133" spans="1:29" ht="23.25" x14ac:dyDescent="0.25">
      <c r="A133" s="49">
        <v>111116</v>
      </c>
      <c r="B133" s="130">
        <v>116</v>
      </c>
      <c r="C133" s="48" t="s">
        <v>56</v>
      </c>
      <c r="D133" s="49">
        <v>2687</v>
      </c>
      <c r="E133" s="48">
        <v>72</v>
      </c>
      <c r="F133" s="48">
        <v>684</v>
      </c>
      <c r="G133" s="48">
        <v>11</v>
      </c>
      <c r="H133" s="48">
        <v>0</v>
      </c>
      <c r="I133" s="48">
        <v>1</v>
      </c>
      <c r="J133" s="48">
        <v>19</v>
      </c>
      <c r="K133" s="45">
        <v>119</v>
      </c>
      <c r="L133" s="44"/>
      <c r="M133" s="44">
        <v>119</v>
      </c>
      <c r="N133" s="45"/>
      <c r="O133" s="45"/>
      <c r="P133" s="45"/>
      <c r="Q133" s="157">
        <v>111116</v>
      </c>
      <c r="R133" s="48">
        <v>59</v>
      </c>
      <c r="S133" s="49">
        <v>139</v>
      </c>
      <c r="T133" s="50" t="s">
        <v>430</v>
      </c>
      <c r="U133" s="51" t="s">
        <v>36</v>
      </c>
      <c r="V133" s="48" t="s">
        <v>37</v>
      </c>
      <c r="W133" s="52">
        <v>27</v>
      </c>
      <c r="X133" s="53"/>
      <c r="Y133" s="53">
        <v>27</v>
      </c>
      <c r="Z133" s="53"/>
      <c r="AA133" s="53"/>
      <c r="AB133" s="48">
        <v>12</v>
      </c>
      <c r="AC133" s="53"/>
    </row>
    <row r="134" spans="1:29" ht="23.25" x14ac:dyDescent="0.25">
      <c r="A134" s="49">
        <v>111117</v>
      </c>
      <c r="B134" s="130">
        <v>117</v>
      </c>
      <c r="C134" s="48" t="s">
        <v>440</v>
      </c>
      <c r="D134" s="49" t="s">
        <v>1421</v>
      </c>
      <c r="E134" s="48"/>
      <c r="F134" s="48"/>
      <c r="G134" s="48">
        <v>11</v>
      </c>
      <c r="H134" s="48">
        <v>3</v>
      </c>
      <c r="I134" s="48">
        <v>3</v>
      </c>
      <c r="J134" s="48">
        <v>0</v>
      </c>
      <c r="K134" s="45">
        <v>1500</v>
      </c>
      <c r="L134" s="44">
        <v>1500</v>
      </c>
      <c r="M134" s="44"/>
      <c r="N134" s="45"/>
      <c r="O134" s="45"/>
      <c r="P134" s="45"/>
      <c r="Q134" s="157"/>
      <c r="R134" s="48"/>
      <c r="S134" s="49"/>
      <c r="T134" s="50"/>
      <c r="U134" s="51"/>
      <c r="V134" s="48"/>
      <c r="W134" s="52"/>
      <c r="X134" s="53"/>
      <c r="Y134" s="53"/>
      <c r="Z134" s="53"/>
      <c r="AA134" s="53"/>
      <c r="AB134" s="48"/>
      <c r="AC134" s="53"/>
    </row>
    <row r="135" spans="1:29" ht="23.25" x14ac:dyDescent="0.25">
      <c r="A135" s="49">
        <v>111118</v>
      </c>
      <c r="B135" s="130">
        <v>118</v>
      </c>
      <c r="C135" s="48" t="s">
        <v>33</v>
      </c>
      <c r="D135" s="49"/>
      <c r="E135" s="48"/>
      <c r="F135" s="48"/>
      <c r="G135" s="48">
        <v>11</v>
      </c>
      <c r="H135" s="48">
        <v>1</v>
      </c>
      <c r="I135" s="48">
        <v>0</v>
      </c>
      <c r="J135" s="48">
        <v>0</v>
      </c>
      <c r="K135" s="45">
        <v>400</v>
      </c>
      <c r="L135" s="44"/>
      <c r="M135" s="44">
        <v>400</v>
      </c>
      <c r="N135" s="45"/>
      <c r="O135" s="45"/>
      <c r="P135" s="45"/>
      <c r="Q135" s="157">
        <v>111118</v>
      </c>
      <c r="R135" s="48">
        <v>60</v>
      </c>
      <c r="S135" s="49">
        <v>140</v>
      </c>
      <c r="T135" s="50" t="s">
        <v>430</v>
      </c>
      <c r="U135" s="51" t="s">
        <v>36</v>
      </c>
      <c r="V135" s="48" t="s">
        <v>37</v>
      </c>
      <c r="W135" s="52">
        <v>108</v>
      </c>
      <c r="X135" s="53"/>
      <c r="Y135" s="53">
        <v>108</v>
      </c>
      <c r="Z135" s="53"/>
      <c r="AA135" s="53"/>
      <c r="AB135" s="48">
        <v>16</v>
      </c>
      <c r="AC135" s="53"/>
    </row>
    <row r="136" spans="1:29" ht="23.25" x14ac:dyDescent="0.25">
      <c r="A136" s="49">
        <v>111119</v>
      </c>
      <c r="B136" s="130">
        <v>119</v>
      </c>
      <c r="C136" s="48" t="s">
        <v>33</v>
      </c>
      <c r="D136" s="49"/>
      <c r="E136" s="48"/>
      <c r="F136" s="48"/>
      <c r="G136" s="48">
        <v>11</v>
      </c>
      <c r="H136" s="48">
        <v>3</v>
      </c>
      <c r="I136" s="48">
        <v>0</v>
      </c>
      <c r="J136" s="48">
        <v>0</v>
      </c>
      <c r="K136" s="45">
        <v>1200</v>
      </c>
      <c r="L136" s="44">
        <v>1100</v>
      </c>
      <c r="M136" s="44">
        <v>100</v>
      </c>
      <c r="N136" s="45"/>
      <c r="O136" s="45"/>
      <c r="P136" s="45"/>
      <c r="Q136" s="157">
        <v>111119</v>
      </c>
      <c r="R136" s="48">
        <v>61</v>
      </c>
      <c r="S136" s="49">
        <v>151</v>
      </c>
      <c r="T136" s="50" t="s">
        <v>430</v>
      </c>
      <c r="U136" s="51" t="s">
        <v>36</v>
      </c>
      <c r="V136" s="48" t="s">
        <v>37</v>
      </c>
      <c r="W136" s="52">
        <v>288</v>
      </c>
      <c r="X136" s="53"/>
      <c r="Y136" s="53">
        <v>288</v>
      </c>
      <c r="Z136" s="53"/>
      <c r="AA136" s="53"/>
      <c r="AB136" s="48">
        <v>30</v>
      </c>
      <c r="AC136" s="53"/>
    </row>
    <row r="137" spans="1:29" ht="23.25" x14ac:dyDescent="0.25">
      <c r="A137" s="49">
        <v>111120</v>
      </c>
      <c r="B137" s="130">
        <v>120</v>
      </c>
      <c r="C137" s="48" t="s">
        <v>33</v>
      </c>
      <c r="D137" s="49"/>
      <c r="E137" s="48"/>
      <c r="F137" s="48"/>
      <c r="G137" s="48">
        <v>11</v>
      </c>
      <c r="H137" s="48">
        <v>10</v>
      </c>
      <c r="I137" s="48">
        <v>0</v>
      </c>
      <c r="J137" s="48">
        <v>0</v>
      </c>
      <c r="K137" s="45">
        <v>4000</v>
      </c>
      <c r="L137" s="44">
        <v>4000</v>
      </c>
      <c r="M137" s="44"/>
      <c r="N137" s="45"/>
      <c r="O137" s="45"/>
      <c r="P137" s="45"/>
      <c r="Q137" s="157"/>
      <c r="R137" s="48"/>
      <c r="S137" s="49"/>
      <c r="T137" s="50"/>
      <c r="U137" s="51"/>
      <c r="V137" s="48"/>
      <c r="W137" s="52"/>
      <c r="X137" s="53"/>
      <c r="Y137" s="53"/>
      <c r="Z137" s="53"/>
      <c r="AA137" s="53"/>
      <c r="AB137" s="48"/>
      <c r="AC137" s="53"/>
    </row>
    <row r="138" spans="1:29" ht="23.25" x14ac:dyDescent="0.25">
      <c r="A138" s="49">
        <v>111121</v>
      </c>
      <c r="B138" s="130">
        <v>121</v>
      </c>
      <c r="C138" s="48" t="s">
        <v>56</v>
      </c>
      <c r="D138" s="49">
        <v>3657</v>
      </c>
      <c r="E138" s="48">
        <v>120</v>
      </c>
      <c r="F138" s="48">
        <v>990</v>
      </c>
      <c r="G138" s="48">
        <v>11</v>
      </c>
      <c r="H138" s="48">
        <v>4</v>
      </c>
      <c r="I138" s="48">
        <v>2</v>
      </c>
      <c r="J138" s="48">
        <v>73.599999999999994</v>
      </c>
      <c r="K138" s="45">
        <v>1873.6</v>
      </c>
      <c r="L138" s="44"/>
      <c r="M138" s="44">
        <v>1873.6</v>
      </c>
      <c r="N138" s="45"/>
      <c r="O138" s="45"/>
      <c r="P138" s="45"/>
      <c r="Q138" s="157">
        <v>111121</v>
      </c>
      <c r="R138" s="48">
        <v>62</v>
      </c>
      <c r="S138" s="49"/>
      <c r="T138" s="50" t="s">
        <v>1422</v>
      </c>
      <c r="U138" s="51" t="s">
        <v>36</v>
      </c>
      <c r="V138" s="48" t="s">
        <v>37</v>
      </c>
      <c r="W138" s="52">
        <v>4089.15</v>
      </c>
      <c r="X138" s="53"/>
      <c r="Y138" s="53"/>
      <c r="Z138" s="53">
        <v>4089.15</v>
      </c>
      <c r="AA138" s="53"/>
      <c r="AB138" s="48">
        <v>6</v>
      </c>
      <c r="AC138" s="53" t="s">
        <v>1423</v>
      </c>
    </row>
    <row r="139" spans="1:29" ht="23.25" x14ac:dyDescent="0.25">
      <c r="A139" s="49"/>
      <c r="B139" s="130"/>
      <c r="C139" s="48"/>
      <c r="D139" s="49"/>
      <c r="E139" s="48"/>
      <c r="F139" s="48"/>
      <c r="G139" s="48"/>
      <c r="H139" s="48"/>
      <c r="I139" s="48"/>
      <c r="J139" s="48"/>
      <c r="K139" s="45"/>
      <c r="L139" s="44"/>
      <c r="M139" s="44"/>
      <c r="N139" s="45"/>
      <c r="O139" s="45"/>
      <c r="P139" s="45"/>
      <c r="Q139" s="157">
        <v>111121</v>
      </c>
      <c r="R139" s="48">
        <v>63</v>
      </c>
      <c r="S139" s="49"/>
      <c r="T139" s="50" t="s">
        <v>656</v>
      </c>
      <c r="U139" s="51" t="s">
        <v>36</v>
      </c>
      <c r="V139" s="48" t="s">
        <v>37</v>
      </c>
      <c r="W139" s="52">
        <v>12.25</v>
      </c>
      <c r="X139" s="53"/>
      <c r="Y139" s="53"/>
      <c r="Z139" s="53">
        <v>12.5</v>
      </c>
      <c r="AA139" s="53"/>
      <c r="AB139" s="48">
        <v>6</v>
      </c>
      <c r="AC139" s="53" t="s">
        <v>1424</v>
      </c>
    </row>
    <row r="140" spans="1:29" ht="23.25" x14ac:dyDescent="0.25">
      <c r="A140" s="49">
        <v>111122</v>
      </c>
      <c r="B140" s="130">
        <v>122</v>
      </c>
      <c r="C140" s="48" t="s">
        <v>56</v>
      </c>
      <c r="D140" s="49">
        <v>3656</v>
      </c>
      <c r="E140" s="48">
        <v>273</v>
      </c>
      <c r="F140" s="48">
        <v>991</v>
      </c>
      <c r="G140" s="48">
        <v>11</v>
      </c>
      <c r="H140" s="48">
        <v>4</v>
      </c>
      <c r="I140" s="48">
        <v>0</v>
      </c>
      <c r="J140" s="48">
        <v>83</v>
      </c>
      <c r="K140" s="45">
        <v>1683</v>
      </c>
      <c r="L140" s="44">
        <v>1683</v>
      </c>
      <c r="M140" s="44"/>
      <c r="N140" s="45"/>
      <c r="O140" s="45"/>
      <c r="P140" s="45"/>
      <c r="Q140" s="157"/>
      <c r="R140" s="48"/>
      <c r="S140" s="49"/>
      <c r="T140" s="50"/>
      <c r="U140" s="51"/>
      <c r="V140" s="48"/>
      <c r="W140" s="52"/>
      <c r="X140" s="53"/>
      <c r="Y140" s="53"/>
      <c r="Z140" s="53"/>
      <c r="AA140" s="53"/>
      <c r="AB140" s="48"/>
      <c r="AC140" s="53"/>
    </row>
    <row r="141" spans="1:29" ht="23.25" x14ac:dyDescent="0.25">
      <c r="A141" s="49">
        <v>111123</v>
      </c>
      <c r="B141" s="130">
        <v>123</v>
      </c>
      <c r="C141" s="48" t="s">
        <v>56</v>
      </c>
      <c r="D141" s="49">
        <v>3773</v>
      </c>
      <c r="E141" s="48">
        <v>300</v>
      </c>
      <c r="F141" s="48">
        <v>1052</v>
      </c>
      <c r="G141" s="48">
        <v>11</v>
      </c>
      <c r="H141" s="48">
        <v>2</v>
      </c>
      <c r="I141" s="48">
        <v>0</v>
      </c>
      <c r="J141" s="48">
        <v>38</v>
      </c>
      <c r="K141" s="45">
        <v>838</v>
      </c>
      <c r="L141" s="44">
        <v>738</v>
      </c>
      <c r="M141" s="44">
        <v>100</v>
      </c>
      <c r="N141" s="45"/>
      <c r="O141" s="45"/>
      <c r="P141" s="45"/>
      <c r="Q141" s="157">
        <v>111123</v>
      </c>
      <c r="R141" s="48">
        <v>64</v>
      </c>
      <c r="S141" s="49">
        <v>159</v>
      </c>
      <c r="T141" s="50" t="s">
        <v>430</v>
      </c>
      <c r="U141" s="51" t="s">
        <v>36</v>
      </c>
      <c r="V141" s="48" t="s">
        <v>37</v>
      </c>
      <c r="W141" s="52">
        <v>150</v>
      </c>
      <c r="X141" s="53"/>
      <c r="Y141" s="53">
        <v>150</v>
      </c>
      <c r="Z141" s="53"/>
      <c r="AA141" s="53"/>
      <c r="AB141" s="48">
        <v>5</v>
      </c>
      <c r="AC141" s="53"/>
    </row>
    <row r="142" spans="1:29" ht="23.25" x14ac:dyDescent="0.25">
      <c r="A142" s="49">
        <v>111124</v>
      </c>
      <c r="B142" s="130">
        <v>124</v>
      </c>
      <c r="C142" s="48" t="s">
        <v>56</v>
      </c>
      <c r="D142" s="49">
        <v>3768</v>
      </c>
      <c r="E142" s="48">
        <v>303</v>
      </c>
      <c r="F142" s="48">
        <v>1055</v>
      </c>
      <c r="G142" s="48">
        <v>11</v>
      </c>
      <c r="H142" s="48">
        <v>2</v>
      </c>
      <c r="I142" s="48">
        <v>0</v>
      </c>
      <c r="J142" s="48">
        <v>67</v>
      </c>
      <c r="K142" s="45">
        <v>867</v>
      </c>
      <c r="L142" s="44">
        <v>867</v>
      </c>
      <c r="M142" s="44"/>
      <c r="N142" s="45"/>
      <c r="O142" s="45"/>
      <c r="P142" s="45"/>
      <c r="Q142" s="157"/>
      <c r="R142" s="48"/>
      <c r="S142" s="49"/>
      <c r="T142" s="50"/>
      <c r="U142" s="51"/>
      <c r="V142" s="48"/>
      <c r="W142" s="52"/>
      <c r="X142" s="53"/>
      <c r="Y142" s="53"/>
      <c r="Z142" s="53"/>
      <c r="AA142" s="53"/>
      <c r="AB142" s="48"/>
      <c r="AC142" s="53"/>
    </row>
    <row r="143" spans="1:29" ht="23.25" x14ac:dyDescent="0.25">
      <c r="A143" s="49">
        <v>111125</v>
      </c>
      <c r="B143" s="130">
        <v>125</v>
      </c>
      <c r="C143" s="48" t="s">
        <v>56</v>
      </c>
      <c r="D143" s="49">
        <v>3458</v>
      </c>
      <c r="E143" s="48">
        <v>252</v>
      </c>
      <c r="F143" s="48">
        <v>951</v>
      </c>
      <c r="G143" s="48">
        <v>11</v>
      </c>
      <c r="H143" s="48">
        <v>1</v>
      </c>
      <c r="I143" s="48">
        <v>3</v>
      </c>
      <c r="J143" s="48">
        <v>17</v>
      </c>
      <c r="K143" s="45">
        <v>717</v>
      </c>
      <c r="L143" s="44">
        <v>717</v>
      </c>
      <c r="M143" s="44"/>
      <c r="N143" s="45"/>
      <c r="O143" s="45"/>
      <c r="P143" s="45"/>
      <c r="Q143" s="157"/>
      <c r="R143" s="48"/>
      <c r="S143" s="49"/>
      <c r="T143" s="50"/>
      <c r="U143" s="51"/>
      <c r="V143" s="48"/>
      <c r="W143" s="52"/>
      <c r="X143" s="53"/>
      <c r="Y143" s="53"/>
      <c r="Z143" s="53"/>
      <c r="AA143" s="53"/>
      <c r="AB143" s="48"/>
      <c r="AC143" s="53"/>
    </row>
    <row r="144" spans="1:29" ht="23.25" x14ac:dyDescent="0.25">
      <c r="A144" s="49">
        <v>111126</v>
      </c>
      <c r="B144" s="130">
        <v>126</v>
      </c>
      <c r="C144" s="91" t="s">
        <v>56</v>
      </c>
      <c r="D144" s="49">
        <v>2519</v>
      </c>
      <c r="E144" s="48">
        <v>55</v>
      </c>
      <c r="F144" s="48">
        <v>562</v>
      </c>
      <c r="G144" s="48">
        <v>11</v>
      </c>
      <c r="H144" s="48">
        <v>7</v>
      </c>
      <c r="I144" s="48">
        <v>3</v>
      </c>
      <c r="J144" s="48">
        <v>36</v>
      </c>
      <c r="K144" s="45">
        <v>3136</v>
      </c>
      <c r="L144" s="44">
        <v>3036</v>
      </c>
      <c r="M144" s="44">
        <v>100</v>
      </c>
      <c r="N144" s="45"/>
      <c r="O144" s="45"/>
      <c r="P144" s="45"/>
      <c r="Q144" s="157">
        <v>111126</v>
      </c>
      <c r="R144" s="48">
        <v>65</v>
      </c>
      <c r="S144" s="49">
        <v>161</v>
      </c>
      <c r="T144" s="50" t="s">
        <v>430</v>
      </c>
      <c r="U144" s="51" t="s">
        <v>51</v>
      </c>
      <c r="V144" s="48" t="s">
        <v>52</v>
      </c>
      <c r="W144" s="52">
        <v>288</v>
      </c>
      <c r="X144" s="53"/>
      <c r="Y144" s="53">
        <v>288</v>
      </c>
      <c r="Z144" s="53"/>
      <c r="AA144" s="53"/>
      <c r="AB144" s="48">
        <v>16</v>
      </c>
      <c r="AC144" s="53"/>
    </row>
    <row r="145" spans="1:29" ht="23.25" x14ac:dyDescent="0.25">
      <c r="A145" s="49">
        <v>111127</v>
      </c>
      <c r="B145" s="130">
        <v>127</v>
      </c>
      <c r="C145" s="91" t="s">
        <v>31</v>
      </c>
      <c r="D145" s="49">
        <v>2625</v>
      </c>
      <c r="E145" s="48">
        <v>7</v>
      </c>
      <c r="F145" s="48"/>
      <c r="G145" s="48">
        <v>24</v>
      </c>
      <c r="H145" s="48">
        <v>13</v>
      </c>
      <c r="I145" s="48">
        <v>0</v>
      </c>
      <c r="J145" s="48">
        <v>82</v>
      </c>
      <c r="K145" s="45">
        <v>5282</v>
      </c>
      <c r="L145" s="44">
        <v>5282</v>
      </c>
      <c r="M145" s="44"/>
      <c r="N145" s="45"/>
      <c r="O145" s="45"/>
      <c r="P145" s="45"/>
      <c r="Q145" s="157"/>
      <c r="R145" s="48"/>
      <c r="S145" s="49"/>
      <c r="T145" s="50"/>
      <c r="U145" s="51"/>
      <c r="V145" s="48"/>
      <c r="W145" s="52"/>
      <c r="X145" s="53"/>
      <c r="Y145" s="53"/>
      <c r="Z145" s="53"/>
      <c r="AA145" s="53"/>
      <c r="AB145" s="48"/>
      <c r="AC145" s="53"/>
    </row>
    <row r="146" spans="1:29" ht="23.25" x14ac:dyDescent="0.25">
      <c r="A146" s="49">
        <v>111128</v>
      </c>
      <c r="B146" s="130">
        <v>128</v>
      </c>
      <c r="C146" s="48" t="s">
        <v>31</v>
      </c>
      <c r="D146" s="49">
        <v>3224</v>
      </c>
      <c r="E146" s="48">
        <v>5</v>
      </c>
      <c r="F146" s="48"/>
      <c r="G146" s="48">
        <v>5</v>
      </c>
      <c r="H146" s="48">
        <v>10</v>
      </c>
      <c r="I146" s="48">
        <v>1</v>
      </c>
      <c r="J146" s="48">
        <v>55</v>
      </c>
      <c r="K146" s="45">
        <v>4155</v>
      </c>
      <c r="L146" s="44">
        <v>4155</v>
      </c>
      <c r="M146" s="44"/>
      <c r="N146" s="45"/>
      <c r="O146" s="45"/>
      <c r="P146" s="45"/>
      <c r="Q146" s="157"/>
      <c r="R146" s="48"/>
      <c r="S146" s="49"/>
      <c r="T146" s="50"/>
      <c r="U146" s="51"/>
      <c r="V146" s="48"/>
      <c r="W146" s="52"/>
      <c r="X146" s="53"/>
      <c r="Y146" s="53"/>
      <c r="Z146" s="53"/>
      <c r="AA146" s="53"/>
      <c r="AB146" s="48"/>
      <c r="AC146" s="53"/>
    </row>
    <row r="147" spans="1:29" ht="23.25" x14ac:dyDescent="0.25">
      <c r="A147" s="49">
        <v>111129</v>
      </c>
      <c r="B147" s="130">
        <v>129</v>
      </c>
      <c r="C147" s="48" t="s">
        <v>440</v>
      </c>
      <c r="D147" s="49" t="s">
        <v>1407</v>
      </c>
      <c r="E147" s="48"/>
      <c r="F147" s="48"/>
      <c r="G147" s="48">
        <v>5</v>
      </c>
      <c r="H147" s="48">
        <v>6</v>
      </c>
      <c r="I147" s="48">
        <v>3</v>
      </c>
      <c r="J147" s="48">
        <v>46</v>
      </c>
      <c r="K147" s="45">
        <v>2746</v>
      </c>
      <c r="L147" s="44">
        <v>2746</v>
      </c>
      <c r="M147" s="44"/>
      <c r="N147" s="45"/>
      <c r="O147" s="45"/>
      <c r="P147" s="45"/>
      <c r="Q147" s="157"/>
      <c r="R147" s="48"/>
      <c r="S147" s="49"/>
      <c r="T147" s="50"/>
      <c r="U147" s="51"/>
      <c r="V147" s="48"/>
      <c r="W147" s="52"/>
      <c r="X147" s="53"/>
      <c r="Y147" s="53"/>
      <c r="Z147" s="53"/>
      <c r="AA147" s="53"/>
      <c r="AB147" s="48"/>
      <c r="AC147" s="53"/>
    </row>
    <row r="148" spans="1:29" ht="23.25" x14ac:dyDescent="0.25">
      <c r="A148" s="49">
        <v>111130</v>
      </c>
      <c r="B148" s="130">
        <v>130</v>
      </c>
      <c r="C148" s="48" t="s">
        <v>440</v>
      </c>
      <c r="D148" s="49" t="s">
        <v>1199</v>
      </c>
      <c r="E148" s="48"/>
      <c r="F148" s="48"/>
      <c r="G148" s="48">
        <v>11</v>
      </c>
      <c r="H148" s="48">
        <v>6</v>
      </c>
      <c r="I148" s="48">
        <v>0</v>
      </c>
      <c r="J148" s="48">
        <v>0</v>
      </c>
      <c r="K148" s="45">
        <v>2400</v>
      </c>
      <c r="L148" s="44">
        <v>2400</v>
      </c>
      <c r="M148" s="44"/>
      <c r="N148" s="45"/>
      <c r="O148" s="45"/>
      <c r="P148" s="45"/>
      <c r="Q148" s="157"/>
      <c r="R148" s="48"/>
      <c r="S148" s="49"/>
      <c r="T148" s="50"/>
      <c r="U148" s="51"/>
      <c r="V148" s="48"/>
      <c r="W148" s="52"/>
      <c r="X148" s="53"/>
      <c r="Y148" s="53"/>
      <c r="Z148" s="53"/>
      <c r="AA148" s="53"/>
      <c r="AB148" s="48"/>
      <c r="AC148" s="53"/>
    </row>
    <row r="149" spans="1:29" ht="23.25" x14ac:dyDescent="0.25">
      <c r="A149" s="49">
        <v>111131</v>
      </c>
      <c r="B149" s="130">
        <v>131</v>
      </c>
      <c r="C149" s="48" t="s">
        <v>440</v>
      </c>
      <c r="D149" s="49" t="s">
        <v>1425</v>
      </c>
      <c r="E149" s="48"/>
      <c r="F149" s="48"/>
      <c r="G149" s="48">
        <v>11</v>
      </c>
      <c r="H149" s="48">
        <v>1</v>
      </c>
      <c r="I149" s="48">
        <v>2</v>
      </c>
      <c r="J149" s="48">
        <v>0</v>
      </c>
      <c r="K149" s="45">
        <v>600</v>
      </c>
      <c r="L149" s="44"/>
      <c r="M149" s="44">
        <v>600</v>
      </c>
      <c r="N149" s="45"/>
      <c r="O149" s="45"/>
      <c r="P149" s="45"/>
      <c r="Q149" s="157">
        <v>111131</v>
      </c>
      <c r="R149" s="48">
        <v>66</v>
      </c>
      <c r="S149" s="49" t="s">
        <v>1426</v>
      </c>
      <c r="T149" s="50" t="s">
        <v>430</v>
      </c>
      <c r="U149" s="51" t="s">
        <v>51</v>
      </c>
      <c r="V149" s="48" t="s">
        <v>52</v>
      </c>
      <c r="W149" s="52">
        <v>64</v>
      </c>
      <c r="X149" s="53"/>
      <c r="Y149" s="53">
        <v>64</v>
      </c>
      <c r="Z149" s="53"/>
      <c r="AA149" s="53"/>
      <c r="AB149" s="48">
        <v>17</v>
      </c>
      <c r="AC149" s="53"/>
    </row>
    <row r="150" spans="1:29" ht="23.25" x14ac:dyDescent="0.25">
      <c r="A150" s="49"/>
      <c r="B150" s="130"/>
      <c r="C150" s="48"/>
      <c r="D150" s="49"/>
      <c r="E150" s="48"/>
      <c r="F150" s="48"/>
      <c r="G150" s="48"/>
      <c r="H150" s="48"/>
      <c r="I150" s="48"/>
      <c r="J150" s="48"/>
      <c r="K150" s="45"/>
      <c r="L150" s="44"/>
      <c r="M150" s="44"/>
      <c r="N150" s="45"/>
      <c r="O150" s="45"/>
      <c r="P150" s="45"/>
      <c r="Q150" s="157">
        <v>111131</v>
      </c>
      <c r="R150" s="48">
        <v>67</v>
      </c>
      <c r="S150" s="49">
        <v>323</v>
      </c>
      <c r="T150" s="50" t="s">
        <v>430</v>
      </c>
      <c r="U150" s="51" t="s">
        <v>36</v>
      </c>
      <c r="V150" s="48" t="s">
        <v>37</v>
      </c>
      <c r="W150" s="52">
        <v>36</v>
      </c>
      <c r="X150" s="53"/>
      <c r="Y150" s="53">
        <v>36</v>
      </c>
      <c r="Z150" s="53"/>
      <c r="AA150" s="53"/>
      <c r="AB150" s="48">
        <v>10</v>
      </c>
      <c r="AC150" s="53"/>
    </row>
    <row r="151" spans="1:29" ht="23.25" x14ac:dyDescent="0.25">
      <c r="A151" s="49">
        <v>111132</v>
      </c>
      <c r="B151" s="130">
        <v>132</v>
      </c>
      <c r="C151" s="48" t="s">
        <v>56</v>
      </c>
      <c r="D151" s="49">
        <v>3913</v>
      </c>
      <c r="E151" s="48">
        <v>135</v>
      </c>
      <c r="F151" s="48">
        <v>1069</v>
      </c>
      <c r="G151" s="48">
        <v>11</v>
      </c>
      <c r="H151" s="48">
        <v>0</v>
      </c>
      <c r="I151" s="48">
        <v>0</v>
      </c>
      <c r="J151" s="48">
        <v>40</v>
      </c>
      <c r="K151" s="45">
        <v>40</v>
      </c>
      <c r="L151" s="44"/>
      <c r="M151" s="44">
        <v>40</v>
      </c>
      <c r="N151" s="45"/>
      <c r="O151" s="45"/>
      <c r="P151" s="45"/>
      <c r="Q151" s="157">
        <v>111132</v>
      </c>
      <c r="R151" s="48">
        <v>68</v>
      </c>
      <c r="S151" s="49">
        <v>164</v>
      </c>
      <c r="T151" s="50" t="s">
        <v>430</v>
      </c>
      <c r="U151" s="51" t="s">
        <v>36</v>
      </c>
      <c r="V151" s="48" t="s">
        <v>37</v>
      </c>
      <c r="W151" s="52">
        <v>119</v>
      </c>
      <c r="X151" s="53"/>
      <c r="Y151" s="53">
        <v>119</v>
      </c>
      <c r="Z151" s="53"/>
      <c r="AA151" s="53"/>
      <c r="AB151" s="48">
        <v>3</v>
      </c>
      <c r="AC151" s="53"/>
    </row>
    <row r="152" spans="1:29" ht="23.25" x14ac:dyDescent="0.25">
      <c r="A152" s="49">
        <v>111133</v>
      </c>
      <c r="B152" s="130">
        <v>133</v>
      </c>
      <c r="C152" s="48" t="s">
        <v>56</v>
      </c>
      <c r="D152" s="49">
        <v>3780</v>
      </c>
      <c r="E152" s="48">
        <v>294</v>
      </c>
      <c r="F152" s="48" t="s">
        <v>1427</v>
      </c>
      <c r="G152" s="48">
        <v>11</v>
      </c>
      <c r="H152" s="48">
        <v>1</v>
      </c>
      <c r="I152" s="48"/>
      <c r="J152" s="48"/>
      <c r="K152" s="45">
        <v>400</v>
      </c>
      <c r="L152" s="44">
        <v>400</v>
      </c>
      <c r="M152" s="44"/>
      <c r="N152" s="45"/>
      <c r="O152" s="45"/>
      <c r="P152" s="45"/>
      <c r="Q152" s="157"/>
      <c r="R152" s="48"/>
      <c r="S152" s="49"/>
      <c r="T152" s="50"/>
      <c r="U152" s="51"/>
      <c r="V152" s="48"/>
      <c r="W152" s="52"/>
      <c r="X152" s="53"/>
      <c r="Y152" s="53"/>
      <c r="Z152" s="53"/>
      <c r="AA152" s="53"/>
      <c r="AB152" s="48"/>
      <c r="AC152" s="53"/>
    </row>
    <row r="153" spans="1:29" ht="23.25" x14ac:dyDescent="0.25">
      <c r="A153" s="49">
        <v>111134</v>
      </c>
      <c r="B153" s="130">
        <v>134</v>
      </c>
      <c r="C153" s="48" t="s">
        <v>440</v>
      </c>
      <c r="D153" s="49" t="s">
        <v>1188</v>
      </c>
      <c r="E153" s="48"/>
      <c r="F153" s="48"/>
      <c r="G153" s="48">
        <v>28</v>
      </c>
      <c r="H153" s="48">
        <v>6</v>
      </c>
      <c r="I153" s="48">
        <v>0</v>
      </c>
      <c r="J153" s="48">
        <v>0</v>
      </c>
      <c r="K153" s="45">
        <v>2400</v>
      </c>
      <c r="L153" s="44">
        <v>2400</v>
      </c>
      <c r="M153" s="44"/>
      <c r="N153" s="45"/>
      <c r="O153" s="45"/>
      <c r="P153" s="45"/>
      <c r="Q153" s="157"/>
      <c r="R153" s="48"/>
      <c r="S153" s="49"/>
      <c r="T153" s="50"/>
      <c r="U153" s="51"/>
      <c r="V153" s="48"/>
      <c r="W153" s="52"/>
      <c r="X153" s="53"/>
      <c r="Y153" s="53"/>
      <c r="Z153" s="53"/>
      <c r="AA153" s="53"/>
      <c r="AB153" s="48"/>
      <c r="AC153" s="53"/>
    </row>
    <row r="154" spans="1:29" ht="23.25" x14ac:dyDescent="0.25">
      <c r="A154" s="49">
        <v>111135</v>
      </c>
      <c r="B154" s="130">
        <v>135</v>
      </c>
      <c r="C154" s="48" t="s">
        <v>33</v>
      </c>
      <c r="D154" s="49"/>
      <c r="E154" s="48"/>
      <c r="F154" s="48"/>
      <c r="G154" s="48">
        <v>11</v>
      </c>
      <c r="H154" s="48">
        <v>0</v>
      </c>
      <c r="I154" s="48">
        <v>3</v>
      </c>
      <c r="J154" s="48">
        <v>0</v>
      </c>
      <c r="K154" s="45">
        <v>300</v>
      </c>
      <c r="L154" s="44">
        <v>300</v>
      </c>
      <c r="M154" s="44"/>
      <c r="N154" s="45"/>
      <c r="O154" s="45"/>
      <c r="P154" s="45"/>
      <c r="Q154" s="157"/>
      <c r="R154" s="48"/>
      <c r="S154" s="49"/>
      <c r="T154" s="50"/>
      <c r="U154" s="51"/>
      <c r="V154" s="48"/>
      <c r="W154" s="52"/>
      <c r="X154" s="53"/>
      <c r="Y154" s="53"/>
      <c r="Z154" s="53"/>
      <c r="AA154" s="53"/>
      <c r="AB154" s="48"/>
      <c r="AC154" s="53"/>
    </row>
    <row r="155" spans="1:29" ht="23.25" x14ac:dyDescent="0.25">
      <c r="A155" s="49">
        <v>111136</v>
      </c>
      <c r="B155" s="130">
        <v>136</v>
      </c>
      <c r="C155" s="48" t="s">
        <v>33</v>
      </c>
      <c r="D155" s="49"/>
      <c r="E155" s="48"/>
      <c r="F155" s="48"/>
      <c r="G155" s="48">
        <v>11</v>
      </c>
      <c r="H155" s="48">
        <v>0</v>
      </c>
      <c r="I155" s="48">
        <v>3</v>
      </c>
      <c r="J155" s="48">
        <v>21</v>
      </c>
      <c r="K155" s="45">
        <v>321</v>
      </c>
      <c r="L155" s="44">
        <v>321</v>
      </c>
      <c r="M155" s="44"/>
      <c r="N155" s="45"/>
      <c r="O155" s="45"/>
      <c r="P155" s="45"/>
      <c r="Q155" s="157"/>
      <c r="R155" s="48"/>
      <c r="S155" s="49"/>
      <c r="T155" s="50"/>
      <c r="U155" s="51"/>
      <c r="V155" s="48"/>
      <c r="W155" s="52"/>
      <c r="X155" s="53"/>
      <c r="Y155" s="53"/>
      <c r="Z155" s="53"/>
      <c r="AA155" s="53"/>
      <c r="AB155" s="48"/>
      <c r="AC155" s="53"/>
    </row>
    <row r="156" spans="1:29" ht="23.25" x14ac:dyDescent="0.25">
      <c r="A156" s="49">
        <v>111137</v>
      </c>
      <c r="B156" s="130">
        <v>137</v>
      </c>
      <c r="C156" s="48" t="s">
        <v>56</v>
      </c>
      <c r="D156" s="49">
        <v>2281</v>
      </c>
      <c r="E156" s="48">
        <v>127</v>
      </c>
      <c r="F156" s="48">
        <v>573</v>
      </c>
      <c r="G156" s="48">
        <v>11</v>
      </c>
      <c r="H156" s="48">
        <v>19</v>
      </c>
      <c r="I156" s="48">
        <v>1</v>
      </c>
      <c r="J156" s="48">
        <v>38</v>
      </c>
      <c r="K156" s="45">
        <v>7738</v>
      </c>
      <c r="L156" s="44">
        <v>7738</v>
      </c>
      <c r="M156" s="44"/>
      <c r="N156" s="45"/>
      <c r="O156" s="45"/>
      <c r="P156" s="45"/>
      <c r="Q156" s="157"/>
      <c r="R156" s="48"/>
      <c r="S156" s="49"/>
      <c r="T156" s="50"/>
      <c r="U156" s="51"/>
      <c r="V156" s="48"/>
      <c r="W156" s="52"/>
      <c r="X156" s="53"/>
      <c r="Y156" s="53"/>
      <c r="Z156" s="53"/>
      <c r="AA156" s="53"/>
      <c r="AB156" s="48"/>
      <c r="AC156" s="53"/>
    </row>
    <row r="157" spans="1:29" ht="23.25" x14ac:dyDescent="0.25">
      <c r="A157" s="49">
        <v>111138</v>
      </c>
      <c r="B157" s="130">
        <v>138</v>
      </c>
      <c r="C157" s="48" t="s">
        <v>56</v>
      </c>
      <c r="D157" s="49">
        <v>2282</v>
      </c>
      <c r="E157" s="48">
        <v>45</v>
      </c>
      <c r="F157" s="48">
        <v>574</v>
      </c>
      <c r="G157" s="48">
        <v>11</v>
      </c>
      <c r="H157" s="48">
        <v>4</v>
      </c>
      <c r="I157" s="48">
        <v>0</v>
      </c>
      <c r="J157" s="48">
        <v>11</v>
      </c>
      <c r="K157" s="45">
        <v>1611</v>
      </c>
      <c r="L157" s="44">
        <v>1611</v>
      </c>
      <c r="M157" s="44"/>
      <c r="N157" s="45"/>
      <c r="O157" s="45"/>
      <c r="P157" s="45"/>
      <c r="Q157" s="157"/>
      <c r="R157" s="48"/>
      <c r="S157" s="49"/>
      <c r="T157" s="50"/>
      <c r="U157" s="51"/>
      <c r="V157" s="48"/>
      <c r="W157" s="52"/>
      <c r="X157" s="53"/>
      <c r="Y157" s="53"/>
      <c r="Z157" s="53"/>
      <c r="AA157" s="53"/>
      <c r="AB157" s="48"/>
      <c r="AC157" s="53"/>
    </row>
    <row r="158" spans="1:29" ht="23.25" x14ac:dyDescent="0.25">
      <c r="A158" s="49">
        <v>111139</v>
      </c>
      <c r="B158" s="130">
        <v>139</v>
      </c>
      <c r="C158" s="91" t="s">
        <v>33</v>
      </c>
      <c r="D158" s="49"/>
      <c r="E158" s="48"/>
      <c r="F158" s="48"/>
      <c r="G158" s="48">
        <v>11</v>
      </c>
      <c r="H158" s="48">
        <v>0</v>
      </c>
      <c r="I158" s="48">
        <v>1</v>
      </c>
      <c r="J158" s="48">
        <v>0</v>
      </c>
      <c r="K158" s="45">
        <v>100</v>
      </c>
      <c r="L158" s="44"/>
      <c r="M158" s="44">
        <v>100</v>
      </c>
      <c r="N158" s="45"/>
      <c r="O158" s="45"/>
      <c r="P158" s="45"/>
      <c r="Q158" s="157">
        <v>111139</v>
      </c>
      <c r="R158" s="48">
        <v>69</v>
      </c>
      <c r="S158" s="49" t="s">
        <v>1428</v>
      </c>
      <c r="T158" s="50" t="s">
        <v>430</v>
      </c>
      <c r="U158" s="51" t="s">
        <v>36</v>
      </c>
      <c r="V158" s="48" t="s">
        <v>37</v>
      </c>
      <c r="W158" s="52">
        <v>90</v>
      </c>
      <c r="X158" s="53"/>
      <c r="Y158" s="53">
        <v>90</v>
      </c>
      <c r="Z158" s="53"/>
      <c r="AA158" s="53"/>
      <c r="AB158" s="48">
        <v>17</v>
      </c>
      <c r="AC158" s="53"/>
    </row>
    <row r="159" spans="1:29" ht="23.25" x14ac:dyDescent="0.25">
      <c r="A159" s="49">
        <v>111140</v>
      </c>
      <c r="B159" s="130">
        <v>140</v>
      </c>
      <c r="C159" s="48" t="s">
        <v>56</v>
      </c>
      <c r="D159" s="49">
        <v>3037</v>
      </c>
      <c r="E159" s="48">
        <v>91</v>
      </c>
      <c r="F159" s="48">
        <v>762</v>
      </c>
      <c r="G159" s="48">
        <v>11</v>
      </c>
      <c r="H159" s="48">
        <v>4</v>
      </c>
      <c r="I159" s="48">
        <v>3</v>
      </c>
      <c r="J159" s="48">
        <v>3</v>
      </c>
      <c r="K159" s="45">
        <v>1903</v>
      </c>
      <c r="L159" s="44">
        <v>1903</v>
      </c>
      <c r="M159" s="44"/>
      <c r="N159" s="45"/>
      <c r="O159" s="45"/>
      <c r="P159" s="45"/>
      <c r="Q159" s="157"/>
      <c r="R159" s="48"/>
      <c r="S159" s="49"/>
      <c r="T159" s="50"/>
      <c r="U159" s="51"/>
      <c r="V159" s="48"/>
      <c r="W159" s="52"/>
      <c r="X159" s="53"/>
      <c r="Y159" s="53"/>
      <c r="Z159" s="53"/>
      <c r="AA159" s="53"/>
      <c r="AB159" s="48"/>
      <c r="AC159" s="53"/>
    </row>
    <row r="160" spans="1:29" ht="23.25" x14ac:dyDescent="0.25">
      <c r="A160" s="49">
        <v>111141</v>
      </c>
      <c r="B160" s="130">
        <v>141</v>
      </c>
      <c r="C160" s="91" t="s">
        <v>31</v>
      </c>
      <c r="D160" s="49">
        <v>2653</v>
      </c>
      <c r="E160" s="48">
        <v>11</v>
      </c>
      <c r="F160" s="48" t="s">
        <v>245</v>
      </c>
      <c r="G160" s="48">
        <v>11</v>
      </c>
      <c r="H160" s="48">
        <v>36</v>
      </c>
      <c r="I160" s="48">
        <v>2</v>
      </c>
      <c r="J160" s="48">
        <v>16</v>
      </c>
      <c r="K160" s="45">
        <v>14616</v>
      </c>
      <c r="L160" s="44">
        <v>14216</v>
      </c>
      <c r="M160" s="44">
        <v>400</v>
      </c>
      <c r="N160" s="45"/>
      <c r="O160" s="45"/>
      <c r="P160" s="45"/>
      <c r="Q160" s="157">
        <v>111141</v>
      </c>
      <c r="R160" s="48">
        <v>70</v>
      </c>
      <c r="S160" s="49" t="s">
        <v>1429</v>
      </c>
      <c r="T160" s="50" t="s">
        <v>430</v>
      </c>
      <c r="U160" s="51" t="s">
        <v>36</v>
      </c>
      <c r="V160" s="48" t="s">
        <v>37</v>
      </c>
      <c r="W160" s="52">
        <v>81</v>
      </c>
      <c r="X160" s="53"/>
      <c r="Y160" s="53">
        <v>81</v>
      </c>
      <c r="Z160" s="53"/>
      <c r="AA160" s="53"/>
      <c r="AB160" s="48">
        <v>25</v>
      </c>
      <c r="AC160" s="132"/>
    </row>
    <row r="161" spans="1:29" ht="23.25" x14ac:dyDescent="0.25">
      <c r="A161" s="49"/>
      <c r="B161" s="130"/>
      <c r="C161" s="48"/>
      <c r="D161" s="49"/>
      <c r="E161" s="48"/>
      <c r="F161" s="48"/>
      <c r="G161" s="48"/>
      <c r="H161" s="48"/>
      <c r="I161" s="48"/>
      <c r="J161" s="48"/>
      <c r="K161" s="45"/>
      <c r="L161" s="44"/>
      <c r="M161" s="44"/>
      <c r="N161" s="45"/>
      <c r="O161" s="45"/>
      <c r="P161" s="45"/>
      <c r="Q161" s="157">
        <v>111141</v>
      </c>
      <c r="R161" s="48">
        <v>71</v>
      </c>
      <c r="S161" s="49">
        <v>107</v>
      </c>
      <c r="T161" s="50" t="s">
        <v>430</v>
      </c>
      <c r="U161" s="51" t="s">
        <v>36</v>
      </c>
      <c r="V161" s="48" t="s">
        <v>37</v>
      </c>
      <c r="W161" s="52">
        <v>119</v>
      </c>
      <c r="X161" s="53"/>
      <c r="Y161" s="53">
        <v>119</v>
      </c>
      <c r="Z161" s="53"/>
      <c r="AA161" s="53"/>
      <c r="AB161" s="48">
        <v>11</v>
      </c>
      <c r="AC161" s="53"/>
    </row>
    <row r="162" spans="1:29" ht="23.25" x14ac:dyDescent="0.25">
      <c r="A162" s="49"/>
      <c r="B162" s="130"/>
      <c r="C162" s="48"/>
      <c r="D162" s="49"/>
      <c r="E162" s="48"/>
      <c r="F162" s="48"/>
      <c r="G162" s="48"/>
      <c r="H162" s="48"/>
      <c r="I162" s="48"/>
      <c r="J162" s="48"/>
      <c r="K162" s="45"/>
      <c r="L162" s="44"/>
      <c r="M162" s="44"/>
      <c r="N162" s="45"/>
      <c r="O162" s="45"/>
      <c r="P162" s="45"/>
      <c r="Q162" s="157">
        <v>111141</v>
      </c>
      <c r="R162" s="48">
        <v>72</v>
      </c>
      <c r="S162" s="49">
        <v>66</v>
      </c>
      <c r="T162" s="50" t="s">
        <v>430</v>
      </c>
      <c r="U162" s="51" t="s">
        <v>36</v>
      </c>
      <c r="V162" s="48" t="s">
        <v>37</v>
      </c>
      <c r="W162" s="52">
        <v>196</v>
      </c>
      <c r="X162" s="53"/>
      <c r="Y162" s="53">
        <v>196</v>
      </c>
      <c r="Z162" s="53"/>
      <c r="AA162" s="53"/>
      <c r="AB162" s="48">
        <v>17</v>
      </c>
      <c r="AC162" s="53"/>
    </row>
    <row r="163" spans="1:29" ht="23.25" x14ac:dyDescent="0.25">
      <c r="A163" s="49">
        <v>111142</v>
      </c>
      <c r="B163" s="130">
        <v>142</v>
      </c>
      <c r="C163" s="48" t="s">
        <v>56</v>
      </c>
      <c r="D163" s="49">
        <v>65</v>
      </c>
      <c r="E163" s="48">
        <v>3</v>
      </c>
      <c r="F163" s="48">
        <v>10</v>
      </c>
      <c r="G163" s="48">
        <v>11</v>
      </c>
      <c r="H163" s="48">
        <v>0</v>
      </c>
      <c r="I163" s="48">
        <v>1</v>
      </c>
      <c r="J163" s="48">
        <v>93</v>
      </c>
      <c r="K163" s="45">
        <v>193</v>
      </c>
      <c r="L163" s="44"/>
      <c r="M163" s="44">
        <v>193</v>
      </c>
      <c r="N163" s="45"/>
      <c r="O163" s="45"/>
      <c r="P163" s="45"/>
      <c r="Q163" s="157">
        <v>111142</v>
      </c>
      <c r="R163" s="48">
        <v>73</v>
      </c>
      <c r="S163" s="49">
        <v>189</v>
      </c>
      <c r="T163" s="50" t="s">
        <v>430</v>
      </c>
      <c r="U163" s="51" t="s">
        <v>36</v>
      </c>
      <c r="V163" s="48" t="s">
        <v>52</v>
      </c>
      <c r="W163" s="52">
        <v>306</v>
      </c>
      <c r="X163" s="53"/>
      <c r="Y163" s="53">
        <v>306</v>
      </c>
      <c r="Z163" s="53"/>
      <c r="AA163" s="53"/>
      <c r="AB163" s="48">
        <v>15</v>
      </c>
      <c r="AC163" s="53"/>
    </row>
    <row r="164" spans="1:29" ht="23.25" x14ac:dyDescent="0.25">
      <c r="A164" s="49">
        <v>111143</v>
      </c>
      <c r="B164" s="130">
        <v>143</v>
      </c>
      <c r="C164" s="48" t="s">
        <v>56</v>
      </c>
      <c r="D164" s="49">
        <v>4221</v>
      </c>
      <c r="E164" s="48">
        <v>327</v>
      </c>
      <c r="F164" s="48">
        <v>1103</v>
      </c>
      <c r="G164" s="48">
        <v>11</v>
      </c>
      <c r="H164" s="48">
        <v>0</v>
      </c>
      <c r="I164" s="48">
        <v>3</v>
      </c>
      <c r="J164" s="48">
        <v>96.3</v>
      </c>
      <c r="K164" s="45">
        <v>396.3</v>
      </c>
      <c r="L164" s="44"/>
      <c r="M164" s="44">
        <v>396.3</v>
      </c>
      <c r="N164" s="45"/>
      <c r="O164" s="45"/>
      <c r="P164" s="45"/>
      <c r="Q164" s="157">
        <v>111143</v>
      </c>
      <c r="R164" s="48">
        <v>74</v>
      </c>
      <c r="S164" s="49">
        <v>190</v>
      </c>
      <c r="T164" s="50" t="s">
        <v>430</v>
      </c>
      <c r="U164" s="51" t="s">
        <v>36</v>
      </c>
      <c r="V164" s="48" t="s">
        <v>37</v>
      </c>
      <c r="W164" s="52">
        <v>9</v>
      </c>
      <c r="X164" s="53"/>
      <c r="Y164" s="53">
        <v>9</v>
      </c>
      <c r="Z164" s="53"/>
      <c r="AA164" s="53"/>
      <c r="AB164" s="48">
        <v>20</v>
      </c>
      <c r="AC164" s="53"/>
    </row>
    <row r="165" spans="1:29" ht="23.25" x14ac:dyDescent="0.25">
      <c r="A165" s="49">
        <v>111144</v>
      </c>
      <c r="B165" s="130">
        <v>144</v>
      </c>
      <c r="C165" s="48" t="s">
        <v>440</v>
      </c>
      <c r="D165" s="49" t="s">
        <v>1430</v>
      </c>
      <c r="E165" s="48"/>
      <c r="F165" s="48"/>
      <c r="G165" s="48">
        <v>11</v>
      </c>
      <c r="H165" s="48">
        <v>3</v>
      </c>
      <c r="I165" s="48">
        <v>3</v>
      </c>
      <c r="J165" s="48">
        <v>0</v>
      </c>
      <c r="K165" s="45">
        <v>1500</v>
      </c>
      <c r="L165" s="44">
        <v>1500</v>
      </c>
      <c r="M165" s="44"/>
      <c r="N165" s="45"/>
      <c r="O165" s="45"/>
      <c r="P165" s="45"/>
      <c r="Q165" s="157"/>
      <c r="R165" s="48"/>
      <c r="S165" s="49"/>
      <c r="T165" s="50"/>
      <c r="U165" s="51"/>
      <c r="V165" s="48"/>
      <c r="W165" s="52"/>
      <c r="X165" s="53"/>
      <c r="Y165" s="53"/>
      <c r="Z165" s="53"/>
      <c r="AA165" s="53"/>
      <c r="AB165" s="48"/>
      <c r="AC165" s="53"/>
    </row>
    <row r="166" spans="1:29" ht="23.25" x14ac:dyDescent="0.25">
      <c r="A166" s="49">
        <v>111145</v>
      </c>
      <c r="B166" s="130">
        <v>145</v>
      </c>
      <c r="C166" s="48" t="s">
        <v>56</v>
      </c>
      <c r="D166" s="49">
        <v>3640</v>
      </c>
      <c r="E166" s="48">
        <v>119</v>
      </c>
      <c r="F166" s="48">
        <v>987</v>
      </c>
      <c r="G166" s="48">
        <v>11</v>
      </c>
      <c r="H166" s="48">
        <v>1</v>
      </c>
      <c r="I166" s="48">
        <v>0</v>
      </c>
      <c r="J166" s="48">
        <v>0</v>
      </c>
      <c r="K166" s="45">
        <v>400</v>
      </c>
      <c r="L166" s="44">
        <v>400</v>
      </c>
      <c r="M166" s="44"/>
      <c r="N166" s="45"/>
      <c r="O166" s="45"/>
      <c r="P166" s="45"/>
      <c r="Q166" s="157"/>
      <c r="R166" s="48"/>
      <c r="S166" s="49"/>
      <c r="T166" s="50"/>
      <c r="U166" s="51"/>
      <c r="V166" s="48"/>
      <c r="W166" s="52"/>
      <c r="X166" s="53"/>
      <c r="Y166" s="53"/>
      <c r="Z166" s="53"/>
      <c r="AA166" s="53"/>
      <c r="AB166" s="48"/>
      <c r="AC166" s="53"/>
    </row>
    <row r="167" spans="1:29" ht="23.25" x14ac:dyDescent="0.25">
      <c r="A167" s="49">
        <v>111146</v>
      </c>
      <c r="B167" s="130">
        <v>146</v>
      </c>
      <c r="C167" s="48" t="s">
        <v>440</v>
      </c>
      <c r="D167" s="49" t="s">
        <v>1431</v>
      </c>
      <c r="E167" s="48"/>
      <c r="F167" s="48"/>
      <c r="G167" s="48">
        <v>11</v>
      </c>
      <c r="H167" s="48">
        <v>6</v>
      </c>
      <c r="I167" s="48">
        <v>0</v>
      </c>
      <c r="J167" s="48">
        <v>93</v>
      </c>
      <c r="K167" s="45">
        <v>2493</v>
      </c>
      <c r="L167" s="44">
        <v>1693</v>
      </c>
      <c r="M167" s="44">
        <v>800</v>
      </c>
      <c r="N167" s="45"/>
      <c r="O167" s="45"/>
      <c r="P167" s="45"/>
      <c r="Q167" s="157">
        <v>111146</v>
      </c>
      <c r="R167" s="48">
        <v>75</v>
      </c>
      <c r="S167" s="49">
        <v>110</v>
      </c>
      <c r="T167" s="50" t="s">
        <v>430</v>
      </c>
      <c r="U167" s="51" t="s">
        <v>36</v>
      </c>
      <c r="V167" s="48" t="s">
        <v>52</v>
      </c>
      <c r="W167" s="52">
        <v>48</v>
      </c>
      <c r="X167" s="53"/>
      <c r="Y167" s="53">
        <v>48</v>
      </c>
      <c r="Z167" s="53"/>
      <c r="AA167" s="53"/>
      <c r="AB167" s="48">
        <v>28</v>
      </c>
      <c r="AC167" s="53"/>
    </row>
    <row r="168" spans="1:29" ht="23.25" x14ac:dyDescent="0.25">
      <c r="A168" s="49">
        <v>111147</v>
      </c>
      <c r="B168" s="130">
        <v>147</v>
      </c>
      <c r="C168" s="48" t="s">
        <v>440</v>
      </c>
      <c r="D168" s="49" t="s">
        <v>1432</v>
      </c>
      <c r="E168" s="48"/>
      <c r="F168" s="48"/>
      <c r="G168" s="48">
        <v>11</v>
      </c>
      <c r="H168" s="48">
        <v>6</v>
      </c>
      <c r="I168" s="48">
        <v>0</v>
      </c>
      <c r="J168" s="48">
        <v>0</v>
      </c>
      <c r="K168" s="45">
        <v>2400</v>
      </c>
      <c r="L168" s="44">
        <v>2300</v>
      </c>
      <c r="M168" s="44">
        <v>100</v>
      </c>
      <c r="N168" s="45"/>
      <c r="O168" s="45"/>
      <c r="P168" s="45"/>
      <c r="Q168" s="157">
        <v>111147</v>
      </c>
      <c r="R168" s="48">
        <v>76</v>
      </c>
      <c r="S168" s="49">
        <v>198</v>
      </c>
      <c r="T168" s="50" t="s">
        <v>430</v>
      </c>
      <c r="U168" s="51" t="s">
        <v>36</v>
      </c>
      <c r="V168" s="48" t="s">
        <v>37</v>
      </c>
      <c r="W168" s="52">
        <v>36</v>
      </c>
      <c r="X168" s="53"/>
      <c r="Y168" s="53">
        <v>36</v>
      </c>
      <c r="Z168" s="53"/>
      <c r="AA168" s="53"/>
      <c r="AB168" s="48">
        <v>24</v>
      </c>
      <c r="AC168" s="53"/>
    </row>
    <row r="169" spans="1:29" ht="23.25" x14ac:dyDescent="0.25">
      <c r="A169" s="49">
        <v>111148</v>
      </c>
      <c r="B169" s="130">
        <v>148</v>
      </c>
      <c r="C169" s="48" t="s">
        <v>56</v>
      </c>
      <c r="D169" s="49">
        <v>3700</v>
      </c>
      <c r="E169" s="48">
        <v>124</v>
      </c>
      <c r="F169" s="48">
        <v>1029</v>
      </c>
      <c r="G169" s="48">
        <v>11</v>
      </c>
      <c r="H169" s="48">
        <v>0</v>
      </c>
      <c r="I169" s="48">
        <v>2</v>
      </c>
      <c r="J169" s="48">
        <v>0</v>
      </c>
      <c r="K169" s="45">
        <v>200</v>
      </c>
      <c r="L169" s="44"/>
      <c r="M169" s="44">
        <v>200</v>
      </c>
      <c r="N169" s="45"/>
      <c r="O169" s="45"/>
      <c r="P169" s="45"/>
      <c r="Q169" s="157">
        <v>111148</v>
      </c>
      <c r="R169" s="48">
        <v>77</v>
      </c>
      <c r="S169" s="49" t="s">
        <v>1433</v>
      </c>
      <c r="T169" s="50" t="s">
        <v>430</v>
      </c>
      <c r="U169" s="51" t="s">
        <v>36</v>
      </c>
      <c r="V169" s="48" t="s">
        <v>42</v>
      </c>
      <c r="W169" s="52">
        <v>48</v>
      </c>
      <c r="X169" s="53"/>
      <c r="Y169" s="53">
        <v>48</v>
      </c>
      <c r="Z169" s="53"/>
      <c r="AA169" s="53"/>
      <c r="AB169" s="48">
        <v>10</v>
      </c>
      <c r="AC169" s="53"/>
    </row>
    <row r="170" spans="1:29" ht="23.25" x14ac:dyDescent="0.25">
      <c r="A170" s="49">
        <v>111149</v>
      </c>
      <c r="B170" s="130">
        <v>149</v>
      </c>
      <c r="C170" s="48" t="s">
        <v>33</v>
      </c>
      <c r="D170" s="49"/>
      <c r="E170" s="48"/>
      <c r="F170" s="48"/>
      <c r="G170" s="48">
        <v>11</v>
      </c>
      <c r="H170" s="48">
        <v>3</v>
      </c>
      <c r="I170" s="48">
        <v>3</v>
      </c>
      <c r="J170" s="48">
        <v>0</v>
      </c>
      <c r="K170" s="45">
        <v>1500</v>
      </c>
      <c r="L170" s="44">
        <v>1500</v>
      </c>
      <c r="M170" s="44"/>
      <c r="N170" s="45"/>
      <c r="O170" s="45"/>
      <c r="P170" s="45"/>
      <c r="Q170" s="157"/>
      <c r="R170" s="48"/>
      <c r="S170" s="49"/>
      <c r="T170" s="50"/>
      <c r="U170" s="51"/>
      <c r="V170" s="48"/>
      <c r="W170" s="52"/>
      <c r="X170" s="53"/>
      <c r="Y170" s="53"/>
      <c r="Z170" s="53"/>
      <c r="AA170" s="53"/>
      <c r="AB170" s="48"/>
      <c r="AC170" s="53"/>
    </row>
    <row r="171" spans="1:29" ht="23.25" x14ac:dyDescent="0.25">
      <c r="A171" s="49">
        <v>111150</v>
      </c>
      <c r="B171" s="130">
        <v>150</v>
      </c>
      <c r="C171" s="91" t="s">
        <v>31</v>
      </c>
      <c r="D171" s="49">
        <v>2643</v>
      </c>
      <c r="E171" s="48">
        <v>13</v>
      </c>
      <c r="F171" s="48"/>
      <c r="G171" s="48">
        <v>11</v>
      </c>
      <c r="H171" s="48">
        <v>9</v>
      </c>
      <c r="I171" s="48">
        <v>1</v>
      </c>
      <c r="J171" s="48">
        <v>69</v>
      </c>
      <c r="K171" s="45">
        <v>3769</v>
      </c>
      <c r="L171" s="44">
        <v>3669</v>
      </c>
      <c r="M171" s="44">
        <v>100</v>
      </c>
      <c r="N171" s="45"/>
      <c r="O171" s="45"/>
      <c r="P171" s="45"/>
      <c r="Q171" s="157">
        <v>111150</v>
      </c>
      <c r="R171" s="48">
        <v>78</v>
      </c>
      <c r="S171" s="49">
        <v>210</v>
      </c>
      <c r="T171" s="50" t="s">
        <v>430</v>
      </c>
      <c r="U171" s="51" t="s">
        <v>36</v>
      </c>
      <c r="V171" s="48" t="s">
        <v>37</v>
      </c>
      <c r="W171" s="52">
        <v>81</v>
      </c>
      <c r="X171" s="53"/>
      <c r="Y171" s="53">
        <v>81</v>
      </c>
      <c r="Z171" s="53"/>
      <c r="AA171" s="53"/>
      <c r="AB171" s="48">
        <v>7</v>
      </c>
      <c r="AC171" s="53"/>
    </row>
    <row r="172" spans="1:29" ht="23.25" x14ac:dyDescent="0.25">
      <c r="A172" s="49">
        <v>111151</v>
      </c>
      <c r="B172" s="130">
        <v>151</v>
      </c>
      <c r="C172" s="48" t="s">
        <v>440</v>
      </c>
      <c r="D172" s="49" t="s">
        <v>1381</v>
      </c>
      <c r="E172" s="48"/>
      <c r="F172" s="48"/>
      <c r="G172" s="48">
        <v>11</v>
      </c>
      <c r="H172" s="48">
        <v>3</v>
      </c>
      <c r="I172" s="48">
        <v>0</v>
      </c>
      <c r="J172" s="48">
        <v>0</v>
      </c>
      <c r="K172" s="45">
        <v>1200</v>
      </c>
      <c r="L172" s="44">
        <v>1100</v>
      </c>
      <c r="M172" s="44">
        <v>100</v>
      </c>
      <c r="N172" s="45"/>
      <c r="O172" s="45"/>
      <c r="P172" s="45"/>
      <c r="Q172" s="157">
        <v>111151</v>
      </c>
      <c r="R172" s="48">
        <v>79</v>
      </c>
      <c r="S172" s="49">
        <v>214</v>
      </c>
      <c r="T172" s="50" t="s">
        <v>430</v>
      </c>
      <c r="U172" s="51" t="s">
        <v>36</v>
      </c>
      <c r="V172" s="48" t="s">
        <v>52</v>
      </c>
      <c r="W172" s="52">
        <v>36</v>
      </c>
      <c r="X172" s="53"/>
      <c r="Y172" s="53">
        <v>36</v>
      </c>
      <c r="Z172" s="53"/>
      <c r="AA172" s="53"/>
      <c r="AB172" s="48">
        <v>20</v>
      </c>
      <c r="AC172" s="53"/>
    </row>
    <row r="173" spans="1:29" ht="23.25" x14ac:dyDescent="0.25">
      <c r="A173" s="49">
        <v>111152</v>
      </c>
      <c r="B173" s="130">
        <v>152</v>
      </c>
      <c r="C173" s="48" t="s">
        <v>440</v>
      </c>
      <c r="D173" s="49" t="s">
        <v>1434</v>
      </c>
      <c r="E173" s="48"/>
      <c r="F173" s="48"/>
      <c r="G173" s="48">
        <v>11</v>
      </c>
      <c r="H173" s="48">
        <v>0</v>
      </c>
      <c r="I173" s="48">
        <v>2</v>
      </c>
      <c r="J173" s="48">
        <v>0</v>
      </c>
      <c r="K173" s="45">
        <v>200</v>
      </c>
      <c r="L173" s="44"/>
      <c r="M173" s="44">
        <v>200</v>
      </c>
      <c r="N173" s="45"/>
      <c r="O173" s="45"/>
      <c r="P173" s="45"/>
      <c r="Q173" s="157">
        <v>111152</v>
      </c>
      <c r="R173" s="48">
        <v>80</v>
      </c>
      <c r="S173" s="49" t="s">
        <v>1435</v>
      </c>
      <c r="T173" s="50" t="s">
        <v>430</v>
      </c>
      <c r="U173" s="51" t="s">
        <v>51</v>
      </c>
      <c r="V173" s="48" t="s">
        <v>52</v>
      </c>
      <c r="W173" s="52">
        <v>288</v>
      </c>
      <c r="X173" s="53"/>
      <c r="Y173" s="53">
        <v>288</v>
      </c>
      <c r="Z173" s="53"/>
      <c r="AA173" s="53"/>
      <c r="AB173" s="48">
        <v>35</v>
      </c>
      <c r="AC173" s="53"/>
    </row>
    <row r="174" spans="1:29" ht="23.25" x14ac:dyDescent="0.25">
      <c r="A174" s="49">
        <v>111153</v>
      </c>
      <c r="B174" s="130">
        <v>153</v>
      </c>
      <c r="C174" s="48" t="s">
        <v>440</v>
      </c>
      <c r="D174" s="49" t="s">
        <v>1436</v>
      </c>
      <c r="E174" s="48" t="s">
        <v>184</v>
      </c>
      <c r="F174" s="48"/>
      <c r="G174" s="48">
        <v>11</v>
      </c>
      <c r="H174" s="48">
        <v>8</v>
      </c>
      <c r="I174" s="48">
        <v>0</v>
      </c>
      <c r="J174" s="48">
        <v>0</v>
      </c>
      <c r="K174" s="45">
        <v>3200</v>
      </c>
      <c r="L174" s="44">
        <v>3200</v>
      </c>
      <c r="M174" s="44"/>
      <c r="N174" s="45"/>
      <c r="O174" s="45"/>
      <c r="P174" s="45"/>
      <c r="Q174" s="157"/>
      <c r="R174" s="48"/>
      <c r="S174" s="49"/>
      <c r="T174" s="50"/>
      <c r="U174" s="51"/>
      <c r="V174" s="48"/>
      <c r="W174" s="52"/>
      <c r="X174" s="53"/>
      <c r="Y174" s="53"/>
      <c r="Z174" s="53"/>
      <c r="AA174" s="53"/>
      <c r="AB174" s="48"/>
      <c r="AC174" s="53"/>
    </row>
    <row r="175" spans="1:29" ht="23.25" x14ac:dyDescent="0.25">
      <c r="A175" s="49">
        <v>111154</v>
      </c>
      <c r="B175" s="130">
        <v>154</v>
      </c>
      <c r="C175" s="48" t="s">
        <v>440</v>
      </c>
      <c r="D175" s="49" t="s">
        <v>1437</v>
      </c>
      <c r="E175" s="48"/>
      <c r="F175" s="48"/>
      <c r="G175" s="48">
        <v>11</v>
      </c>
      <c r="H175" s="48">
        <v>0</v>
      </c>
      <c r="I175" s="48">
        <v>0</v>
      </c>
      <c r="J175" s="48">
        <v>55</v>
      </c>
      <c r="K175" s="45">
        <v>55</v>
      </c>
      <c r="L175" s="44"/>
      <c r="M175" s="44">
        <v>55</v>
      </c>
      <c r="N175" s="45"/>
      <c r="O175" s="45"/>
      <c r="P175" s="45"/>
      <c r="Q175" s="157">
        <v>111154</v>
      </c>
      <c r="R175" s="48">
        <v>81</v>
      </c>
      <c r="S175" s="49">
        <v>226</v>
      </c>
      <c r="T175" s="50" t="s">
        <v>430</v>
      </c>
      <c r="U175" s="51" t="s">
        <v>51</v>
      </c>
      <c r="V175" s="48" t="s">
        <v>52</v>
      </c>
      <c r="W175" s="52">
        <v>120</v>
      </c>
      <c r="X175" s="53"/>
      <c r="Y175" s="53">
        <v>120</v>
      </c>
      <c r="Z175" s="53"/>
      <c r="AA175" s="53"/>
      <c r="AB175" s="48">
        <v>20</v>
      </c>
      <c r="AC175" s="53"/>
    </row>
    <row r="176" spans="1:29" ht="23.25" x14ac:dyDescent="0.25">
      <c r="A176" s="49">
        <v>111155</v>
      </c>
      <c r="B176" s="130">
        <v>155</v>
      </c>
      <c r="C176" s="48" t="s">
        <v>33</v>
      </c>
      <c r="D176" s="49"/>
      <c r="E176" s="48"/>
      <c r="F176" s="48"/>
      <c r="G176" s="48">
        <v>11</v>
      </c>
      <c r="H176" s="48">
        <v>0</v>
      </c>
      <c r="I176" s="48">
        <v>0</v>
      </c>
      <c r="J176" s="48">
        <v>50</v>
      </c>
      <c r="K176" s="45">
        <v>50</v>
      </c>
      <c r="L176" s="44"/>
      <c r="M176" s="44">
        <v>50</v>
      </c>
      <c r="N176" s="45"/>
      <c r="O176" s="45"/>
      <c r="P176" s="45"/>
      <c r="Q176" s="157">
        <v>111155</v>
      </c>
      <c r="R176" s="48">
        <v>82</v>
      </c>
      <c r="S176" s="49">
        <v>227</v>
      </c>
      <c r="T176" s="50" t="s">
        <v>430</v>
      </c>
      <c r="U176" s="51" t="s">
        <v>36</v>
      </c>
      <c r="V176" s="48" t="s">
        <v>42</v>
      </c>
      <c r="W176" s="52">
        <v>36</v>
      </c>
      <c r="X176" s="53"/>
      <c r="Y176" s="53">
        <v>36</v>
      </c>
      <c r="Z176" s="53"/>
      <c r="AA176" s="53"/>
      <c r="AB176" s="48">
        <v>20</v>
      </c>
      <c r="AC176" s="53"/>
    </row>
    <row r="177" spans="1:29" ht="23.25" x14ac:dyDescent="0.25">
      <c r="A177" s="49">
        <v>111156</v>
      </c>
      <c r="B177" s="130">
        <v>156</v>
      </c>
      <c r="C177" s="48" t="s">
        <v>56</v>
      </c>
      <c r="D177" s="49">
        <v>2754</v>
      </c>
      <c r="E177" s="48">
        <v>83</v>
      </c>
      <c r="F177" s="48">
        <v>713</v>
      </c>
      <c r="G177" s="48">
        <v>11</v>
      </c>
      <c r="H177" s="48">
        <v>0</v>
      </c>
      <c r="I177" s="48">
        <v>1</v>
      </c>
      <c r="J177" s="48">
        <v>36</v>
      </c>
      <c r="K177" s="45">
        <v>136</v>
      </c>
      <c r="L177" s="44"/>
      <c r="M177" s="44">
        <v>136</v>
      </c>
      <c r="N177" s="45"/>
      <c r="O177" s="45"/>
      <c r="P177" s="45"/>
      <c r="Q177" s="157">
        <v>111156</v>
      </c>
      <c r="R177" s="48">
        <v>83</v>
      </c>
      <c r="S177" s="49">
        <v>228</v>
      </c>
      <c r="T177" s="50" t="s">
        <v>430</v>
      </c>
      <c r="U177" s="51" t="s">
        <v>51</v>
      </c>
      <c r="V177" s="48" t="s">
        <v>52</v>
      </c>
      <c r="W177" s="52">
        <v>72</v>
      </c>
      <c r="X177" s="53"/>
      <c r="Y177" s="53">
        <v>72</v>
      </c>
      <c r="Z177" s="53"/>
      <c r="AA177" s="53"/>
      <c r="AB177" s="48">
        <v>20</v>
      </c>
      <c r="AC177" s="53"/>
    </row>
    <row r="178" spans="1:29" ht="23.25" x14ac:dyDescent="0.25">
      <c r="A178" s="49">
        <v>111157</v>
      </c>
      <c r="B178" s="130">
        <v>157</v>
      </c>
      <c r="C178" s="48" t="s">
        <v>56</v>
      </c>
      <c r="D178" s="49">
        <v>2755</v>
      </c>
      <c r="E178" s="48">
        <v>84</v>
      </c>
      <c r="F178" s="48">
        <v>714</v>
      </c>
      <c r="G178" s="48">
        <v>11</v>
      </c>
      <c r="H178" s="48">
        <v>0</v>
      </c>
      <c r="I178" s="48">
        <v>1</v>
      </c>
      <c r="J178" s="48">
        <v>49</v>
      </c>
      <c r="K178" s="45">
        <v>149</v>
      </c>
      <c r="L178" s="44">
        <v>149</v>
      </c>
      <c r="M178" s="44"/>
      <c r="N178" s="45"/>
      <c r="O178" s="45"/>
      <c r="P178" s="45"/>
      <c r="Q178" s="157"/>
      <c r="R178" s="48"/>
      <c r="S178" s="49"/>
      <c r="T178" s="50"/>
      <c r="U178" s="51"/>
      <c r="V178" s="48"/>
      <c r="W178" s="52"/>
      <c r="X178" s="53"/>
      <c r="Y178" s="53"/>
      <c r="Z178" s="53"/>
      <c r="AA178" s="53"/>
      <c r="AB178" s="48"/>
      <c r="AC178" s="53"/>
    </row>
    <row r="179" spans="1:29" ht="23.25" x14ac:dyDescent="0.25">
      <c r="A179" s="49">
        <v>111158</v>
      </c>
      <c r="B179" s="130">
        <v>158</v>
      </c>
      <c r="C179" s="48" t="s">
        <v>56</v>
      </c>
      <c r="D179" s="49">
        <v>2293</v>
      </c>
      <c r="E179" s="48">
        <v>55</v>
      </c>
      <c r="F179" s="48">
        <v>585</v>
      </c>
      <c r="G179" s="48">
        <v>11</v>
      </c>
      <c r="H179" s="48">
        <v>17</v>
      </c>
      <c r="I179" s="48">
        <v>3</v>
      </c>
      <c r="J179" s="48">
        <v>71</v>
      </c>
      <c r="K179" s="45">
        <v>7171</v>
      </c>
      <c r="L179" s="44">
        <v>7171</v>
      </c>
      <c r="M179" s="44"/>
      <c r="N179" s="45"/>
      <c r="O179" s="45"/>
      <c r="P179" s="45"/>
      <c r="Q179" s="157"/>
      <c r="R179" s="48"/>
      <c r="S179" s="49"/>
      <c r="T179" s="50"/>
      <c r="U179" s="51"/>
      <c r="V179" s="48"/>
      <c r="W179" s="52"/>
      <c r="X179" s="53"/>
      <c r="Y179" s="53"/>
      <c r="Z179" s="53"/>
      <c r="AA179" s="53"/>
      <c r="AB179" s="48"/>
      <c r="AC179" s="53"/>
    </row>
    <row r="180" spans="1:29" ht="23.25" x14ac:dyDescent="0.25">
      <c r="A180" s="49">
        <v>111159</v>
      </c>
      <c r="B180" s="130">
        <v>159</v>
      </c>
      <c r="C180" s="48" t="s">
        <v>56</v>
      </c>
      <c r="D180" s="49">
        <v>2677</v>
      </c>
      <c r="E180" s="48">
        <v>66</v>
      </c>
      <c r="F180" s="48">
        <v>678</v>
      </c>
      <c r="G180" s="48">
        <v>11</v>
      </c>
      <c r="H180" s="48">
        <v>3</v>
      </c>
      <c r="I180" s="48">
        <v>0</v>
      </c>
      <c r="J180" s="48">
        <v>57</v>
      </c>
      <c r="K180" s="45">
        <v>1257</v>
      </c>
      <c r="L180" s="44">
        <v>1257</v>
      </c>
      <c r="M180" s="44"/>
      <c r="N180" s="45"/>
      <c r="O180" s="45"/>
      <c r="P180" s="45"/>
      <c r="Q180" s="157"/>
      <c r="R180" s="48"/>
      <c r="S180" s="49"/>
      <c r="T180" s="50"/>
      <c r="U180" s="51"/>
      <c r="V180" s="48"/>
      <c r="W180" s="52"/>
      <c r="X180" s="53"/>
      <c r="Y180" s="53"/>
      <c r="Z180" s="53"/>
      <c r="AA180" s="53"/>
      <c r="AB180" s="48"/>
      <c r="AC180" s="53"/>
    </row>
    <row r="181" spans="1:29" ht="23.25" x14ac:dyDescent="0.25">
      <c r="A181" s="49">
        <v>111160</v>
      </c>
      <c r="B181" s="130">
        <v>160</v>
      </c>
      <c r="C181" s="91" t="s">
        <v>31</v>
      </c>
      <c r="D181" s="49">
        <v>6758</v>
      </c>
      <c r="E181" s="48">
        <v>11</v>
      </c>
      <c r="F181" s="48"/>
      <c r="G181" s="48">
        <v>11</v>
      </c>
      <c r="H181" s="48">
        <v>18</v>
      </c>
      <c r="I181" s="48">
        <v>0</v>
      </c>
      <c r="J181" s="48">
        <v>96</v>
      </c>
      <c r="K181" s="45">
        <v>7296</v>
      </c>
      <c r="L181" s="44">
        <v>6896</v>
      </c>
      <c r="M181" s="44">
        <v>400</v>
      </c>
      <c r="N181" s="45"/>
      <c r="O181" s="45"/>
      <c r="P181" s="45"/>
      <c r="Q181" s="157">
        <v>111160</v>
      </c>
      <c r="R181" s="48">
        <v>84</v>
      </c>
      <c r="S181" s="49">
        <v>235</v>
      </c>
      <c r="T181" s="50" t="s">
        <v>430</v>
      </c>
      <c r="U181" s="51" t="s">
        <v>36</v>
      </c>
      <c r="V181" s="48" t="s">
        <v>37</v>
      </c>
      <c r="W181" s="52">
        <v>225</v>
      </c>
      <c r="X181" s="53"/>
      <c r="Y181" s="53">
        <v>225</v>
      </c>
      <c r="Z181" s="53"/>
      <c r="AA181" s="53"/>
      <c r="AB181" s="48">
        <v>5</v>
      </c>
      <c r="AC181" s="53"/>
    </row>
    <row r="182" spans="1:29" ht="23.25" x14ac:dyDescent="0.25">
      <c r="A182" s="49">
        <v>111161</v>
      </c>
      <c r="B182" s="130">
        <v>161</v>
      </c>
      <c r="C182" s="91" t="s">
        <v>31</v>
      </c>
      <c r="D182" s="49">
        <v>6759</v>
      </c>
      <c r="E182" s="48">
        <v>2</v>
      </c>
      <c r="F182" s="48"/>
      <c r="G182" s="48">
        <v>11</v>
      </c>
      <c r="H182" s="48">
        <v>8</v>
      </c>
      <c r="I182" s="48">
        <v>1</v>
      </c>
      <c r="J182" s="48">
        <v>75</v>
      </c>
      <c r="K182" s="45">
        <v>3375</v>
      </c>
      <c r="L182" s="44">
        <v>3375</v>
      </c>
      <c r="M182" s="44"/>
      <c r="N182" s="45"/>
      <c r="O182" s="45"/>
      <c r="P182" s="45"/>
      <c r="Q182" s="157"/>
      <c r="R182" s="48"/>
      <c r="S182" s="49"/>
      <c r="T182" s="50"/>
      <c r="U182" s="51"/>
      <c r="V182" s="48"/>
      <c r="W182" s="52"/>
      <c r="X182" s="53"/>
      <c r="Y182" s="53"/>
      <c r="Z182" s="53"/>
      <c r="AA182" s="53"/>
      <c r="AB182" s="48"/>
      <c r="AC182" s="53"/>
    </row>
    <row r="183" spans="1:29" ht="23.25" x14ac:dyDescent="0.25">
      <c r="A183" s="49">
        <v>111162</v>
      </c>
      <c r="B183" s="130">
        <v>162</v>
      </c>
      <c r="C183" s="48" t="s">
        <v>56</v>
      </c>
      <c r="D183" s="49">
        <v>2679</v>
      </c>
      <c r="E183" s="48">
        <v>69</v>
      </c>
      <c r="F183" s="48">
        <v>681</v>
      </c>
      <c r="G183" s="48">
        <v>11</v>
      </c>
      <c r="H183" s="48">
        <v>3</v>
      </c>
      <c r="I183" s="48">
        <v>2</v>
      </c>
      <c r="J183" s="48">
        <v>49</v>
      </c>
      <c r="K183" s="45">
        <v>1449</v>
      </c>
      <c r="L183" s="44">
        <v>1449</v>
      </c>
      <c r="M183" s="44"/>
      <c r="N183" s="45"/>
      <c r="O183" s="45"/>
      <c r="P183" s="45"/>
      <c r="Q183" s="157"/>
      <c r="R183" s="48"/>
      <c r="S183" s="49"/>
      <c r="T183" s="50"/>
      <c r="U183" s="51"/>
      <c r="V183" s="48"/>
      <c r="W183" s="52"/>
      <c r="X183" s="53"/>
      <c r="Y183" s="53"/>
      <c r="Z183" s="53"/>
      <c r="AA183" s="53"/>
      <c r="AB183" s="48"/>
      <c r="AC183" s="53"/>
    </row>
    <row r="184" spans="1:29" ht="23.25" x14ac:dyDescent="0.25">
      <c r="A184" s="49">
        <v>111163</v>
      </c>
      <c r="B184" s="130">
        <v>163</v>
      </c>
      <c r="C184" s="48" t="s">
        <v>56</v>
      </c>
      <c r="D184" s="49">
        <v>2678</v>
      </c>
      <c r="E184" s="48">
        <v>70</v>
      </c>
      <c r="F184" s="48">
        <v>682</v>
      </c>
      <c r="G184" s="48">
        <v>11</v>
      </c>
      <c r="H184" s="48">
        <v>0</v>
      </c>
      <c r="I184" s="48">
        <v>0</v>
      </c>
      <c r="J184" s="48">
        <v>15</v>
      </c>
      <c r="K184" s="45">
        <v>15</v>
      </c>
      <c r="L184" s="44">
        <v>15</v>
      </c>
      <c r="M184" s="44"/>
      <c r="N184" s="45"/>
      <c r="O184" s="45"/>
      <c r="P184" s="45"/>
      <c r="Q184" s="157"/>
      <c r="R184" s="48"/>
      <c r="S184" s="49"/>
      <c r="T184" s="50"/>
      <c r="U184" s="51"/>
      <c r="V184" s="48"/>
      <c r="W184" s="52"/>
      <c r="X184" s="53"/>
      <c r="Y184" s="53"/>
      <c r="Z184" s="53"/>
      <c r="AA184" s="53"/>
      <c r="AB184" s="48"/>
      <c r="AC184" s="53"/>
    </row>
    <row r="185" spans="1:29" ht="23.25" x14ac:dyDescent="0.25">
      <c r="A185" s="49">
        <v>111164</v>
      </c>
      <c r="B185" s="130">
        <v>164</v>
      </c>
      <c r="C185" s="48" t="s">
        <v>56</v>
      </c>
      <c r="D185" s="49">
        <v>2680</v>
      </c>
      <c r="E185" s="48">
        <v>68</v>
      </c>
      <c r="F185" s="48">
        <v>680</v>
      </c>
      <c r="G185" s="48">
        <v>11</v>
      </c>
      <c r="H185" s="48">
        <v>8</v>
      </c>
      <c r="I185" s="48">
        <v>1</v>
      </c>
      <c r="J185" s="48">
        <v>98</v>
      </c>
      <c r="K185" s="45">
        <v>3398</v>
      </c>
      <c r="L185" s="44">
        <v>3398</v>
      </c>
      <c r="M185" s="44"/>
      <c r="N185" s="45"/>
      <c r="O185" s="45"/>
      <c r="P185" s="45"/>
      <c r="Q185" s="157"/>
      <c r="R185" s="48"/>
      <c r="S185" s="49"/>
      <c r="T185" s="50"/>
      <c r="U185" s="51"/>
      <c r="V185" s="48"/>
      <c r="W185" s="52"/>
      <c r="X185" s="53"/>
      <c r="Y185" s="53"/>
      <c r="Z185" s="53"/>
      <c r="AA185" s="53"/>
      <c r="AB185" s="48"/>
      <c r="AC185" s="53"/>
    </row>
    <row r="186" spans="1:29" ht="23.25" x14ac:dyDescent="0.25">
      <c r="A186" s="49">
        <v>111165</v>
      </c>
      <c r="B186" s="130">
        <v>165</v>
      </c>
      <c r="C186" s="48" t="s">
        <v>33</v>
      </c>
      <c r="D186" s="49"/>
      <c r="E186" s="48"/>
      <c r="F186" s="48"/>
      <c r="G186" s="48">
        <v>11</v>
      </c>
      <c r="H186" s="48">
        <v>0</v>
      </c>
      <c r="I186" s="48">
        <v>2</v>
      </c>
      <c r="J186" s="48">
        <v>0</v>
      </c>
      <c r="K186" s="45">
        <v>200</v>
      </c>
      <c r="L186" s="44"/>
      <c r="M186" s="44">
        <v>200</v>
      </c>
      <c r="N186" s="45"/>
      <c r="O186" s="45"/>
      <c r="P186" s="45"/>
      <c r="Q186" s="157">
        <v>111165</v>
      </c>
      <c r="R186" s="48">
        <v>85</v>
      </c>
      <c r="S186" s="49">
        <v>243</v>
      </c>
      <c r="T186" s="50" t="s">
        <v>430</v>
      </c>
      <c r="U186" s="51" t="s">
        <v>36</v>
      </c>
      <c r="V186" s="48" t="s">
        <v>37</v>
      </c>
      <c r="W186" s="52">
        <v>72</v>
      </c>
      <c r="X186" s="53"/>
      <c r="Y186" s="53">
        <v>72</v>
      </c>
      <c r="Z186" s="53"/>
      <c r="AA186" s="53"/>
      <c r="AB186" s="48">
        <v>4</v>
      </c>
      <c r="AC186" s="53"/>
    </row>
    <row r="187" spans="1:29" ht="23.25" x14ac:dyDescent="0.25">
      <c r="A187" s="49">
        <v>111166</v>
      </c>
      <c r="B187" s="130">
        <v>166</v>
      </c>
      <c r="C187" s="48" t="s">
        <v>33</v>
      </c>
      <c r="D187" s="49"/>
      <c r="E187" s="48"/>
      <c r="F187" s="48"/>
      <c r="G187" s="48">
        <v>11</v>
      </c>
      <c r="H187" s="48"/>
      <c r="I187" s="48">
        <v>2</v>
      </c>
      <c r="J187" s="48">
        <v>57.02</v>
      </c>
      <c r="K187" s="45">
        <v>257.02</v>
      </c>
      <c r="L187" s="44"/>
      <c r="M187" s="44">
        <v>257.02</v>
      </c>
      <c r="N187" s="45"/>
      <c r="O187" s="45"/>
      <c r="P187" s="45"/>
      <c r="Q187" s="157">
        <v>111166</v>
      </c>
      <c r="R187" s="48">
        <v>86</v>
      </c>
      <c r="S187" s="49">
        <v>245</v>
      </c>
      <c r="T187" s="50" t="s">
        <v>430</v>
      </c>
      <c r="U187" s="51" t="s">
        <v>36</v>
      </c>
      <c r="V187" s="48" t="s">
        <v>42</v>
      </c>
      <c r="W187" s="52">
        <v>63</v>
      </c>
      <c r="X187" s="53"/>
      <c r="Y187" s="53">
        <v>63</v>
      </c>
      <c r="Z187" s="53"/>
      <c r="AA187" s="53"/>
      <c r="AB187" s="48">
        <v>23</v>
      </c>
      <c r="AC187" s="53"/>
    </row>
    <row r="188" spans="1:29" ht="23.25" x14ac:dyDescent="0.25">
      <c r="A188" s="49">
        <v>111167</v>
      </c>
      <c r="B188" s="130">
        <v>167</v>
      </c>
      <c r="C188" s="48" t="s">
        <v>33</v>
      </c>
      <c r="D188" s="49"/>
      <c r="E188" s="48"/>
      <c r="F188" s="48"/>
      <c r="G188" s="48">
        <v>11</v>
      </c>
      <c r="H188" s="48">
        <v>0</v>
      </c>
      <c r="I188" s="48">
        <v>1</v>
      </c>
      <c r="J188" s="48">
        <v>0</v>
      </c>
      <c r="K188" s="45">
        <v>100</v>
      </c>
      <c r="L188" s="44"/>
      <c r="M188" s="44">
        <v>100</v>
      </c>
      <c r="N188" s="45"/>
      <c r="O188" s="45"/>
      <c r="P188" s="45"/>
      <c r="Q188" s="157">
        <v>111167</v>
      </c>
      <c r="R188" s="48">
        <v>87</v>
      </c>
      <c r="S188" s="49">
        <v>254</v>
      </c>
      <c r="T188" s="50" t="s">
        <v>430</v>
      </c>
      <c r="U188" s="51" t="s">
        <v>36</v>
      </c>
      <c r="V188" s="48" t="s">
        <v>37</v>
      </c>
      <c r="W188" s="52">
        <v>91</v>
      </c>
      <c r="X188" s="53"/>
      <c r="Y188" s="53">
        <v>91</v>
      </c>
      <c r="Z188" s="53"/>
      <c r="AA188" s="53"/>
      <c r="AB188" s="48">
        <v>10</v>
      </c>
      <c r="AC188" s="53"/>
    </row>
    <row r="189" spans="1:29" ht="23.25" x14ac:dyDescent="0.25">
      <c r="A189" s="49">
        <v>111168</v>
      </c>
      <c r="B189" s="130">
        <v>168</v>
      </c>
      <c r="C189" s="48" t="s">
        <v>440</v>
      </c>
      <c r="D189" s="49" t="s">
        <v>1438</v>
      </c>
      <c r="E189" s="48"/>
      <c r="F189" s="48"/>
      <c r="G189" s="48">
        <v>11</v>
      </c>
      <c r="H189" s="48">
        <v>0</v>
      </c>
      <c r="I189" s="48">
        <v>1</v>
      </c>
      <c r="J189" s="48">
        <v>0</v>
      </c>
      <c r="K189" s="45">
        <v>100</v>
      </c>
      <c r="L189" s="44"/>
      <c r="M189" s="44">
        <v>100</v>
      </c>
      <c r="N189" s="45"/>
      <c r="O189" s="45"/>
      <c r="P189" s="45"/>
      <c r="Q189" s="157">
        <v>111168</v>
      </c>
      <c r="R189" s="48">
        <v>88</v>
      </c>
      <c r="S189" s="49">
        <v>264</v>
      </c>
      <c r="T189" s="50" t="s">
        <v>430</v>
      </c>
      <c r="U189" s="51" t="s">
        <v>36</v>
      </c>
      <c r="V189" s="48" t="s">
        <v>37</v>
      </c>
      <c r="W189" s="52">
        <v>81</v>
      </c>
      <c r="X189" s="53"/>
      <c r="Y189" s="53">
        <v>81</v>
      </c>
      <c r="Z189" s="53"/>
      <c r="AA189" s="53"/>
      <c r="AB189" s="48">
        <v>17</v>
      </c>
      <c r="AC189" s="53"/>
    </row>
    <row r="190" spans="1:29" ht="23.25" x14ac:dyDescent="0.25">
      <c r="A190" s="49">
        <v>111169</v>
      </c>
      <c r="B190" s="130">
        <v>169</v>
      </c>
      <c r="C190" s="48" t="s">
        <v>56</v>
      </c>
      <c r="D190" s="49">
        <v>2292</v>
      </c>
      <c r="E190" s="48">
        <v>53</v>
      </c>
      <c r="F190" s="48">
        <v>584</v>
      </c>
      <c r="G190" s="48">
        <v>11</v>
      </c>
      <c r="H190" s="48">
        <v>0</v>
      </c>
      <c r="I190" s="48">
        <v>0</v>
      </c>
      <c r="J190" s="48">
        <v>55</v>
      </c>
      <c r="K190" s="45">
        <v>55</v>
      </c>
      <c r="L190" s="44">
        <v>55</v>
      </c>
      <c r="M190" s="44"/>
      <c r="N190" s="45"/>
      <c r="O190" s="45"/>
      <c r="P190" s="45"/>
      <c r="Q190" s="157"/>
      <c r="R190" s="48"/>
      <c r="S190" s="49"/>
      <c r="T190" s="50"/>
      <c r="U190" s="51"/>
      <c r="V190" s="48"/>
      <c r="W190" s="52"/>
      <c r="X190" s="53"/>
      <c r="Y190" s="53"/>
      <c r="Z190" s="53"/>
      <c r="AA190" s="53"/>
      <c r="AB190" s="48"/>
      <c r="AC190" s="53"/>
    </row>
    <row r="191" spans="1:29" ht="23.25" x14ac:dyDescent="0.25">
      <c r="A191" s="49">
        <v>111170</v>
      </c>
      <c r="B191" s="130">
        <v>170</v>
      </c>
      <c r="C191" s="48" t="s">
        <v>440</v>
      </c>
      <c r="D191" s="49" t="s">
        <v>1439</v>
      </c>
      <c r="E191" s="48"/>
      <c r="F191" s="48"/>
      <c r="G191" s="48">
        <v>11</v>
      </c>
      <c r="H191" s="48">
        <v>8</v>
      </c>
      <c r="I191" s="48">
        <v>2</v>
      </c>
      <c r="J191" s="48">
        <v>13</v>
      </c>
      <c r="K191" s="45">
        <v>3413</v>
      </c>
      <c r="L191" s="44">
        <v>3413</v>
      </c>
      <c r="M191" s="44"/>
      <c r="N191" s="45"/>
      <c r="O191" s="45"/>
      <c r="P191" s="45"/>
      <c r="Q191" s="157"/>
      <c r="R191" s="48"/>
      <c r="S191" s="49"/>
      <c r="T191" s="50"/>
      <c r="U191" s="51"/>
      <c r="V191" s="48"/>
      <c r="W191" s="52"/>
      <c r="X191" s="53"/>
      <c r="Y191" s="53"/>
      <c r="Z191" s="53"/>
      <c r="AA191" s="53"/>
      <c r="AB191" s="48"/>
      <c r="AC191" s="53"/>
    </row>
    <row r="192" spans="1:29" ht="23.25" x14ac:dyDescent="0.25">
      <c r="A192" s="49">
        <v>111171</v>
      </c>
      <c r="B192" s="130">
        <v>171</v>
      </c>
      <c r="C192" s="91" t="s">
        <v>31</v>
      </c>
      <c r="D192" s="49">
        <v>2681</v>
      </c>
      <c r="E192" s="48">
        <v>6</v>
      </c>
      <c r="F192" s="48"/>
      <c r="G192" s="48">
        <v>11</v>
      </c>
      <c r="H192" s="48">
        <v>10</v>
      </c>
      <c r="I192" s="48">
        <v>0</v>
      </c>
      <c r="J192" s="48">
        <v>66</v>
      </c>
      <c r="K192" s="45">
        <v>4066</v>
      </c>
      <c r="L192" s="44">
        <v>4066</v>
      </c>
      <c r="M192" s="44"/>
      <c r="N192" s="45"/>
      <c r="O192" s="45"/>
      <c r="P192" s="45"/>
      <c r="Q192" s="157"/>
      <c r="R192" s="48"/>
      <c r="S192" s="49"/>
      <c r="T192" s="50"/>
      <c r="U192" s="51"/>
      <c r="V192" s="48"/>
      <c r="W192" s="52"/>
      <c r="X192" s="53"/>
      <c r="Y192" s="53"/>
      <c r="Z192" s="53"/>
      <c r="AA192" s="53"/>
      <c r="AB192" s="48"/>
      <c r="AC192" s="53"/>
    </row>
    <row r="193" spans="1:29" ht="23.25" x14ac:dyDescent="0.25">
      <c r="A193" s="49">
        <v>111172</v>
      </c>
      <c r="B193" s="130">
        <v>172</v>
      </c>
      <c r="C193" s="48" t="s">
        <v>56</v>
      </c>
      <c r="D193" s="49">
        <v>118</v>
      </c>
      <c r="E193" s="48">
        <v>10</v>
      </c>
      <c r="F193" s="48">
        <v>24</v>
      </c>
      <c r="G193" s="48">
        <v>11</v>
      </c>
      <c r="H193" s="48">
        <v>1</v>
      </c>
      <c r="I193" s="48">
        <v>2</v>
      </c>
      <c r="J193" s="48">
        <v>48</v>
      </c>
      <c r="K193" s="45">
        <v>648</v>
      </c>
      <c r="L193" s="44">
        <v>448</v>
      </c>
      <c r="M193" s="44">
        <v>200</v>
      </c>
      <c r="N193" s="45"/>
      <c r="O193" s="45"/>
      <c r="P193" s="45"/>
      <c r="Q193" s="157">
        <v>111172</v>
      </c>
      <c r="R193" s="48">
        <v>89</v>
      </c>
      <c r="S193" s="49">
        <v>300</v>
      </c>
      <c r="T193" s="50" t="s">
        <v>430</v>
      </c>
      <c r="U193" s="51" t="s">
        <v>36</v>
      </c>
      <c r="V193" s="48" t="s">
        <v>37</v>
      </c>
      <c r="W193" s="52">
        <v>233.16</v>
      </c>
      <c r="X193" s="53"/>
      <c r="Y193" s="53">
        <v>233.16</v>
      </c>
      <c r="Z193" s="53"/>
      <c r="AA193" s="53"/>
      <c r="AB193" s="48">
        <v>12</v>
      </c>
      <c r="AC193" s="53"/>
    </row>
    <row r="194" spans="1:29" ht="23.25" x14ac:dyDescent="0.25">
      <c r="A194" s="49">
        <v>111173</v>
      </c>
      <c r="B194" s="130">
        <v>173</v>
      </c>
      <c r="C194" s="48" t="s">
        <v>56</v>
      </c>
      <c r="D194" s="49">
        <v>2025</v>
      </c>
      <c r="E194" s="48">
        <v>34</v>
      </c>
      <c r="F194" s="48">
        <v>370</v>
      </c>
      <c r="G194" s="48">
        <v>11</v>
      </c>
      <c r="H194" s="48">
        <v>9</v>
      </c>
      <c r="I194" s="48">
        <v>2</v>
      </c>
      <c r="J194" s="48">
        <v>8</v>
      </c>
      <c r="K194" s="45">
        <v>3808</v>
      </c>
      <c r="L194" s="44">
        <v>3608</v>
      </c>
      <c r="M194" s="44">
        <v>200</v>
      </c>
      <c r="N194" s="45"/>
      <c r="O194" s="45"/>
      <c r="P194" s="45"/>
      <c r="Q194" s="157">
        <v>111173</v>
      </c>
      <c r="R194" s="48">
        <v>90</v>
      </c>
      <c r="S194" s="49">
        <v>301</v>
      </c>
      <c r="T194" s="50" t="s">
        <v>430</v>
      </c>
      <c r="U194" s="51" t="s">
        <v>36</v>
      </c>
      <c r="V194" s="48" t="s">
        <v>37</v>
      </c>
      <c r="W194" s="52">
        <v>81</v>
      </c>
      <c r="X194" s="53"/>
      <c r="Y194" s="53">
        <v>81</v>
      </c>
      <c r="Z194" s="53"/>
      <c r="AA194" s="53"/>
      <c r="AB194" s="48">
        <v>17</v>
      </c>
      <c r="AC194" s="53"/>
    </row>
    <row r="195" spans="1:29" ht="23.25" x14ac:dyDescent="0.25">
      <c r="A195" s="49">
        <v>111174</v>
      </c>
      <c r="B195" s="130">
        <v>174</v>
      </c>
      <c r="C195" s="48" t="s">
        <v>53</v>
      </c>
      <c r="D195" s="49">
        <v>7264</v>
      </c>
      <c r="E195" s="48">
        <v>66</v>
      </c>
      <c r="F195" s="48"/>
      <c r="G195" s="48">
        <v>11</v>
      </c>
      <c r="H195" s="48">
        <v>14</v>
      </c>
      <c r="I195" s="48">
        <v>1</v>
      </c>
      <c r="J195" s="48">
        <v>21</v>
      </c>
      <c r="K195" s="45">
        <v>5721</v>
      </c>
      <c r="L195" s="44">
        <v>5721</v>
      </c>
      <c r="M195" s="44"/>
      <c r="N195" s="45"/>
      <c r="O195" s="45"/>
      <c r="P195" s="45"/>
      <c r="Q195" s="157"/>
      <c r="R195" s="48"/>
      <c r="S195" s="49"/>
      <c r="T195" s="50"/>
      <c r="U195" s="51"/>
      <c r="V195" s="48"/>
      <c r="W195" s="52"/>
      <c r="X195" s="53"/>
      <c r="Y195" s="53"/>
      <c r="Z195" s="53"/>
      <c r="AA195" s="53"/>
      <c r="AB195" s="48"/>
      <c r="AC195" s="53"/>
    </row>
    <row r="196" spans="1:29" ht="23.25" x14ac:dyDescent="0.25">
      <c r="A196" s="49">
        <v>111175</v>
      </c>
      <c r="B196" s="130">
        <v>175</v>
      </c>
      <c r="C196" s="91" t="s">
        <v>31</v>
      </c>
      <c r="D196" s="49">
        <v>3276</v>
      </c>
      <c r="E196" s="48">
        <v>11</v>
      </c>
      <c r="F196" s="48"/>
      <c r="G196" s="48">
        <v>5</v>
      </c>
      <c r="H196" s="48">
        <v>24</v>
      </c>
      <c r="I196" s="48">
        <v>3</v>
      </c>
      <c r="J196" s="48">
        <v>82</v>
      </c>
      <c r="K196" s="45">
        <v>9982</v>
      </c>
      <c r="L196" s="44">
        <v>9982</v>
      </c>
      <c r="M196" s="44"/>
      <c r="N196" s="45"/>
      <c r="O196" s="45"/>
      <c r="P196" s="45"/>
      <c r="Q196" s="157"/>
      <c r="R196" s="48"/>
      <c r="S196" s="49"/>
      <c r="T196" s="50"/>
      <c r="U196" s="51"/>
      <c r="V196" s="48"/>
      <c r="W196" s="52"/>
      <c r="X196" s="53"/>
      <c r="Y196" s="53"/>
      <c r="Z196" s="53"/>
      <c r="AA196" s="53"/>
      <c r="AB196" s="48"/>
      <c r="AC196" s="53"/>
    </row>
    <row r="197" spans="1:29" ht="23.25" x14ac:dyDescent="0.25">
      <c r="A197" s="49">
        <v>111176</v>
      </c>
      <c r="B197" s="134">
        <v>176</v>
      </c>
      <c r="C197" s="48" t="s">
        <v>33</v>
      </c>
      <c r="D197" s="49"/>
      <c r="E197" s="48"/>
      <c r="F197" s="48"/>
      <c r="G197" s="48">
        <v>11</v>
      </c>
      <c r="H197" s="48">
        <v>0</v>
      </c>
      <c r="I197" s="48">
        <v>3</v>
      </c>
      <c r="J197" s="48">
        <v>0</v>
      </c>
      <c r="K197" s="45">
        <v>300</v>
      </c>
      <c r="L197" s="44"/>
      <c r="M197" s="44">
        <v>300</v>
      </c>
      <c r="N197" s="45"/>
      <c r="O197" s="45"/>
      <c r="P197" s="45"/>
      <c r="Q197" s="157">
        <v>111176</v>
      </c>
      <c r="R197" s="48">
        <v>91</v>
      </c>
      <c r="S197" s="49">
        <v>304</v>
      </c>
      <c r="T197" s="50" t="s">
        <v>430</v>
      </c>
      <c r="U197" s="51" t="s">
        <v>36</v>
      </c>
      <c r="V197" s="48" t="s">
        <v>37</v>
      </c>
      <c r="W197" s="52">
        <v>108</v>
      </c>
      <c r="X197" s="53"/>
      <c r="Y197" s="53">
        <v>108</v>
      </c>
      <c r="Z197" s="53"/>
      <c r="AA197" s="53"/>
      <c r="AB197" s="48">
        <v>26</v>
      </c>
      <c r="AC197" s="53"/>
    </row>
    <row r="198" spans="1:29" ht="23.25" x14ac:dyDescent="0.25">
      <c r="A198" s="49">
        <v>111177</v>
      </c>
      <c r="B198" s="134">
        <v>177</v>
      </c>
      <c r="C198" s="48" t="s">
        <v>440</v>
      </c>
      <c r="D198" s="49" t="s">
        <v>1168</v>
      </c>
      <c r="E198" s="48"/>
      <c r="F198" s="48"/>
      <c r="G198" s="48">
        <v>11</v>
      </c>
      <c r="H198" s="48">
        <v>4</v>
      </c>
      <c r="I198" s="48">
        <v>1</v>
      </c>
      <c r="J198" s="48">
        <v>9</v>
      </c>
      <c r="K198" s="45">
        <v>1709</v>
      </c>
      <c r="L198" s="44">
        <v>1709</v>
      </c>
      <c r="M198" s="44"/>
      <c r="N198" s="45"/>
      <c r="O198" s="45"/>
      <c r="P198" s="45"/>
      <c r="Q198" s="157"/>
      <c r="R198" s="48"/>
      <c r="S198" s="49"/>
      <c r="T198" s="50"/>
      <c r="U198" s="51"/>
      <c r="V198" s="48"/>
      <c r="W198" s="52"/>
      <c r="X198" s="53"/>
      <c r="Y198" s="53"/>
      <c r="Z198" s="53"/>
      <c r="AA198" s="53"/>
      <c r="AB198" s="48"/>
      <c r="AC198" s="53"/>
    </row>
    <row r="199" spans="1:29" ht="23.25" x14ac:dyDescent="0.25">
      <c r="A199" s="49">
        <v>111178</v>
      </c>
      <c r="B199" s="130">
        <v>178</v>
      </c>
      <c r="C199" s="91" t="s">
        <v>440</v>
      </c>
      <c r="D199" s="49" t="s">
        <v>1168</v>
      </c>
      <c r="E199" s="48"/>
      <c r="F199" s="48"/>
      <c r="G199" s="48">
        <v>11</v>
      </c>
      <c r="H199" s="48">
        <v>5</v>
      </c>
      <c r="I199" s="48"/>
      <c r="J199" s="48"/>
      <c r="K199" s="45">
        <v>2000</v>
      </c>
      <c r="L199" s="44">
        <v>2000</v>
      </c>
      <c r="M199" s="44"/>
      <c r="N199" s="45"/>
      <c r="O199" s="45"/>
      <c r="P199" s="45"/>
      <c r="Q199" s="157"/>
      <c r="R199" s="48"/>
      <c r="S199" s="49"/>
      <c r="T199" s="50"/>
      <c r="U199" s="51"/>
      <c r="V199" s="48"/>
      <c r="W199" s="52"/>
      <c r="X199" s="53"/>
      <c r="Y199" s="53"/>
      <c r="Z199" s="53"/>
      <c r="AA199" s="53"/>
      <c r="AB199" s="48"/>
      <c r="AC199" s="53"/>
    </row>
    <row r="200" spans="1:29" ht="23.25" x14ac:dyDescent="0.25">
      <c r="A200" s="49">
        <v>111179</v>
      </c>
      <c r="B200" s="130">
        <v>179</v>
      </c>
      <c r="C200" s="48" t="s">
        <v>31</v>
      </c>
      <c r="D200" s="49">
        <v>2619</v>
      </c>
      <c r="E200" s="48">
        <v>14</v>
      </c>
      <c r="F200" s="48"/>
      <c r="G200" s="48">
        <v>11</v>
      </c>
      <c r="H200" s="48">
        <v>15</v>
      </c>
      <c r="I200" s="48">
        <v>2</v>
      </c>
      <c r="J200" s="48">
        <v>95</v>
      </c>
      <c r="K200" s="45">
        <v>6295</v>
      </c>
      <c r="L200" s="44">
        <v>6095</v>
      </c>
      <c r="M200" s="44">
        <v>200</v>
      </c>
      <c r="N200" s="45"/>
      <c r="O200" s="45"/>
      <c r="P200" s="45"/>
      <c r="Q200" s="157">
        <v>111179</v>
      </c>
      <c r="R200" s="48">
        <v>92</v>
      </c>
      <c r="S200" s="49">
        <v>314</v>
      </c>
      <c r="T200" s="50" t="s">
        <v>430</v>
      </c>
      <c r="U200" s="51" t="s">
        <v>51</v>
      </c>
      <c r="V200" s="48" t="s">
        <v>52</v>
      </c>
      <c r="W200" s="52">
        <v>216</v>
      </c>
      <c r="X200" s="53"/>
      <c r="Y200" s="53">
        <v>216</v>
      </c>
      <c r="Z200" s="53"/>
      <c r="AA200" s="53"/>
      <c r="AB200" s="48">
        <v>8</v>
      </c>
      <c r="AC200" s="53"/>
    </row>
    <row r="201" spans="1:29" ht="23.25" x14ac:dyDescent="0.25">
      <c r="A201" s="49">
        <v>111180</v>
      </c>
      <c r="B201" s="130">
        <v>180</v>
      </c>
      <c r="C201" s="91" t="s">
        <v>440</v>
      </c>
      <c r="D201" s="49" t="s">
        <v>1440</v>
      </c>
      <c r="E201" s="48"/>
      <c r="F201" s="48"/>
      <c r="G201" s="48">
        <v>11</v>
      </c>
      <c r="H201" s="48">
        <v>1</v>
      </c>
      <c r="I201" s="48">
        <v>1</v>
      </c>
      <c r="J201" s="48">
        <v>53</v>
      </c>
      <c r="K201" s="45">
        <v>553</v>
      </c>
      <c r="L201" s="44"/>
      <c r="M201" s="44">
        <v>553</v>
      </c>
      <c r="N201" s="45"/>
      <c r="O201" s="45"/>
      <c r="P201" s="45"/>
      <c r="Q201" s="157">
        <v>111180</v>
      </c>
      <c r="R201" s="48">
        <v>93</v>
      </c>
      <c r="S201" s="49">
        <v>344</v>
      </c>
      <c r="T201" s="50" t="s">
        <v>430</v>
      </c>
      <c r="U201" s="51" t="s">
        <v>51</v>
      </c>
      <c r="V201" s="48" t="s">
        <v>52</v>
      </c>
      <c r="W201" s="52">
        <v>576</v>
      </c>
      <c r="X201" s="53"/>
      <c r="Y201" s="53">
        <v>576</v>
      </c>
      <c r="Z201" s="53"/>
      <c r="AA201" s="53"/>
      <c r="AB201" s="48">
        <v>46</v>
      </c>
      <c r="AC201" s="53"/>
    </row>
    <row r="202" spans="1:29" ht="23.25" x14ac:dyDescent="0.25">
      <c r="A202" s="49">
        <v>111181</v>
      </c>
      <c r="B202" s="130">
        <v>181</v>
      </c>
      <c r="C202" s="91" t="s">
        <v>31</v>
      </c>
      <c r="D202" s="49">
        <v>5567</v>
      </c>
      <c r="E202" s="48">
        <v>11</v>
      </c>
      <c r="F202" s="48"/>
      <c r="G202" s="48">
        <v>11</v>
      </c>
      <c r="H202" s="48">
        <v>10</v>
      </c>
      <c r="I202" s="48">
        <v>0</v>
      </c>
      <c r="J202" s="48">
        <v>0</v>
      </c>
      <c r="K202" s="45">
        <v>4000</v>
      </c>
      <c r="L202" s="44">
        <v>4000</v>
      </c>
      <c r="M202" s="44"/>
      <c r="N202" s="45"/>
      <c r="O202" s="45"/>
      <c r="P202" s="45"/>
      <c r="Q202" s="157"/>
      <c r="R202" s="48"/>
      <c r="S202" s="49"/>
      <c r="T202" s="50"/>
      <c r="U202" s="51"/>
      <c r="V202" s="48"/>
      <c r="W202" s="52"/>
      <c r="X202" s="53"/>
      <c r="Y202" s="53"/>
      <c r="Z202" s="53"/>
      <c r="AA202" s="53"/>
      <c r="AB202" s="48"/>
      <c r="AC202" s="53"/>
    </row>
    <row r="203" spans="1:29" ht="23.25" x14ac:dyDescent="0.25">
      <c r="A203" s="49">
        <v>111182</v>
      </c>
      <c r="B203" s="130">
        <v>182</v>
      </c>
      <c r="C203" s="91" t="s">
        <v>31</v>
      </c>
      <c r="D203" s="49">
        <v>3764</v>
      </c>
      <c r="E203" s="48">
        <v>15</v>
      </c>
      <c r="F203" s="48"/>
      <c r="G203" s="48">
        <v>11</v>
      </c>
      <c r="H203" s="48">
        <v>6</v>
      </c>
      <c r="I203" s="48">
        <v>3</v>
      </c>
      <c r="J203" s="48">
        <v>29</v>
      </c>
      <c r="K203" s="45">
        <v>2729</v>
      </c>
      <c r="L203" s="44">
        <v>2629</v>
      </c>
      <c r="M203" s="44">
        <v>100</v>
      </c>
      <c r="N203" s="45"/>
      <c r="O203" s="45"/>
      <c r="P203" s="45"/>
      <c r="Q203" s="157">
        <v>111182</v>
      </c>
      <c r="R203" s="48">
        <v>94</v>
      </c>
      <c r="S203" s="49">
        <v>353</v>
      </c>
      <c r="T203" s="50" t="s">
        <v>430</v>
      </c>
      <c r="U203" s="51" t="s">
        <v>36</v>
      </c>
      <c r="V203" s="48" t="s">
        <v>37</v>
      </c>
      <c r="W203" s="52">
        <v>48</v>
      </c>
      <c r="X203" s="53"/>
      <c r="Y203" s="53">
        <v>48</v>
      </c>
      <c r="Z203" s="53"/>
      <c r="AA203" s="53"/>
      <c r="AB203" s="48">
        <v>17</v>
      </c>
      <c r="AC203" s="53"/>
    </row>
    <row r="204" spans="1:29" ht="23.25" x14ac:dyDescent="0.25">
      <c r="A204" s="49">
        <v>111183</v>
      </c>
      <c r="B204" s="130">
        <v>183</v>
      </c>
      <c r="C204" s="48" t="s">
        <v>31</v>
      </c>
      <c r="D204" s="49">
        <v>2667</v>
      </c>
      <c r="E204" s="48">
        <v>6</v>
      </c>
      <c r="F204" s="48"/>
      <c r="G204" s="48">
        <v>11</v>
      </c>
      <c r="H204" s="48">
        <v>12</v>
      </c>
      <c r="I204" s="48">
        <v>2</v>
      </c>
      <c r="J204" s="48">
        <v>67</v>
      </c>
      <c r="K204" s="45">
        <v>5067</v>
      </c>
      <c r="L204" s="44">
        <v>5067</v>
      </c>
      <c r="M204" s="44"/>
      <c r="N204" s="45"/>
      <c r="O204" s="45"/>
      <c r="P204" s="45"/>
      <c r="Q204" s="157"/>
      <c r="R204" s="48"/>
      <c r="S204" s="49"/>
      <c r="T204" s="50"/>
      <c r="U204" s="51"/>
      <c r="V204" s="48"/>
      <c r="W204" s="52"/>
      <c r="X204" s="53"/>
      <c r="Y204" s="53"/>
      <c r="Z204" s="53"/>
      <c r="AA204" s="53"/>
      <c r="AB204" s="48"/>
      <c r="AC204" s="53"/>
    </row>
    <row r="205" spans="1:29" ht="23.25" x14ac:dyDescent="0.25">
      <c r="A205" s="49">
        <v>111184</v>
      </c>
      <c r="B205" s="130">
        <v>184</v>
      </c>
      <c r="C205" s="48" t="s">
        <v>440</v>
      </c>
      <c r="D205" s="49" t="s">
        <v>1441</v>
      </c>
      <c r="E205" s="48"/>
      <c r="F205" s="48"/>
      <c r="G205" s="48">
        <v>11</v>
      </c>
      <c r="H205" s="48">
        <v>5</v>
      </c>
      <c r="I205" s="48">
        <v>0</v>
      </c>
      <c r="J205" s="48">
        <v>55</v>
      </c>
      <c r="K205" s="45">
        <v>2055</v>
      </c>
      <c r="L205" s="44">
        <v>2055</v>
      </c>
      <c r="M205" s="44"/>
      <c r="N205" s="45"/>
      <c r="O205" s="45"/>
      <c r="P205" s="45"/>
      <c r="Q205" s="157"/>
      <c r="R205" s="48"/>
      <c r="S205" s="49"/>
      <c r="T205" s="50"/>
      <c r="U205" s="51"/>
      <c r="V205" s="48"/>
      <c r="W205" s="52"/>
      <c r="X205" s="53"/>
      <c r="Y205" s="53"/>
      <c r="Z205" s="53"/>
      <c r="AA205" s="53"/>
      <c r="AB205" s="48"/>
      <c r="AC205" s="53"/>
    </row>
    <row r="206" spans="1:29" ht="23.25" x14ac:dyDescent="0.25">
      <c r="A206" s="49">
        <v>111185</v>
      </c>
      <c r="B206" s="130">
        <v>185</v>
      </c>
      <c r="C206" s="91" t="s">
        <v>440</v>
      </c>
      <c r="D206" s="49" t="s">
        <v>1442</v>
      </c>
      <c r="E206" s="48"/>
      <c r="F206" s="48"/>
      <c r="G206" s="48">
        <v>12</v>
      </c>
      <c r="H206" s="48">
        <v>4</v>
      </c>
      <c r="I206" s="48">
        <v>0</v>
      </c>
      <c r="J206" s="48">
        <v>0</v>
      </c>
      <c r="K206" s="45">
        <v>1600</v>
      </c>
      <c r="L206" s="44">
        <v>1600</v>
      </c>
      <c r="M206" s="44"/>
      <c r="N206" s="45"/>
      <c r="O206" s="45"/>
      <c r="P206" s="45"/>
      <c r="Q206" s="157"/>
      <c r="R206" s="48"/>
      <c r="S206" s="49"/>
      <c r="T206" s="50"/>
      <c r="U206" s="51"/>
      <c r="V206" s="48"/>
      <c r="W206" s="52"/>
      <c r="X206" s="53"/>
      <c r="Y206" s="53"/>
      <c r="Z206" s="53"/>
      <c r="AA206" s="53"/>
      <c r="AB206" s="48"/>
      <c r="AC206" s="53"/>
    </row>
    <row r="207" spans="1:29" ht="23.25" x14ac:dyDescent="0.25">
      <c r="A207" s="49">
        <v>111186</v>
      </c>
      <c r="B207" s="130">
        <v>186</v>
      </c>
      <c r="C207" s="91" t="s">
        <v>31</v>
      </c>
      <c r="D207" s="49" t="s">
        <v>1443</v>
      </c>
      <c r="E207" s="48">
        <v>2</v>
      </c>
      <c r="F207" s="48"/>
      <c r="G207" s="48">
        <v>11</v>
      </c>
      <c r="H207" s="48">
        <v>20</v>
      </c>
      <c r="I207" s="48">
        <v>1</v>
      </c>
      <c r="J207" s="48">
        <v>24</v>
      </c>
      <c r="K207" s="45">
        <v>8124</v>
      </c>
      <c r="L207" s="44">
        <v>8000</v>
      </c>
      <c r="M207" s="44"/>
      <c r="N207" s="45"/>
      <c r="O207" s="45"/>
      <c r="P207" s="45"/>
      <c r="Q207" s="157"/>
      <c r="R207" s="48"/>
      <c r="S207" s="49"/>
      <c r="T207" s="50"/>
      <c r="U207" s="51"/>
      <c r="V207" s="48"/>
      <c r="W207" s="52"/>
      <c r="X207" s="53"/>
      <c r="Y207" s="53"/>
      <c r="Z207" s="53"/>
      <c r="AA207" s="53"/>
      <c r="AB207" s="48"/>
      <c r="AC207" s="53"/>
    </row>
    <row r="208" spans="1:29" ht="23.25" x14ac:dyDescent="0.25">
      <c r="A208" s="49">
        <v>111187</v>
      </c>
      <c r="B208" s="130">
        <v>187</v>
      </c>
      <c r="C208" s="48" t="s">
        <v>31</v>
      </c>
      <c r="D208" s="49" t="s">
        <v>1444</v>
      </c>
      <c r="E208" s="48">
        <v>10</v>
      </c>
      <c r="F208" s="48"/>
      <c r="G208" s="48">
        <v>11</v>
      </c>
      <c r="H208" s="48">
        <v>6</v>
      </c>
      <c r="I208" s="48">
        <v>0</v>
      </c>
      <c r="J208" s="48">
        <v>93</v>
      </c>
      <c r="K208" s="45">
        <v>2493</v>
      </c>
      <c r="L208" s="44">
        <v>2400</v>
      </c>
      <c r="M208" s="44"/>
      <c r="N208" s="45"/>
      <c r="O208" s="45"/>
      <c r="P208" s="45"/>
      <c r="Q208" s="157"/>
      <c r="R208" s="48"/>
      <c r="S208" s="49"/>
      <c r="T208" s="50"/>
      <c r="U208" s="51"/>
      <c r="V208" s="48"/>
      <c r="W208" s="52"/>
      <c r="X208" s="53"/>
      <c r="Y208" s="53"/>
      <c r="Z208" s="53"/>
      <c r="AA208" s="53"/>
      <c r="AB208" s="48"/>
      <c r="AC208" s="53"/>
    </row>
    <row r="209" spans="1:29" ht="23.25" x14ac:dyDescent="0.25">
      <c r="A209" s="49">
        <v>111188</v>
      </c>
      <c r="B209" s="130">
        <v>188</v>
      </c>
      <c r="C209" s="48" t="s">
        <v>440</v>
      </c>
      <c r="D209" s="49" t="s">
        <v>1445</v>
      </c>
      <c r="E209" s="48"/>
      <c r="F209" s="48"/>
      <c r="G209" s="48">
        <v>11</v>
      </c>
      <c r="H209" s="48">
        <v>11</v>
      </c>
      <c r="I209" s="48">
        <v>0</v>
      </c>
      <c r="J209" s="48">
        <v>0</v>
      </c>
      <c r="K209" s="45">
        <v>4400</v>
      </c>
      <c r="L209" s="44">
        <v>4400</v>
      </c>
      <c r="M209" s="44"/>
      <c r="N209" s="45"/>
      <c r="O209" s="45"/>
      <c r="P209" s="45"/>
      <c r="Q209" s="157"/>
      <c r="R209" s="48"/>
      <c r="S209" s="49"/>
      <c r="T209" s="50"/>
      <c r="U209" s="51"/>
      <c r="V209" s="48"/>
      <c r="W209" s="52"/>
      <c r="X209" s="53"/>
      <c r="Y209" s="53"/>
      <c r="Z209" s="53"/>
      <c r="AA209" s="53"/>
      <c r="AB209" s="48"/>
      <c r="AC209" s="53"/>
    </row>
    <row r="210" spans="1:29" ht="23.25" x14ac:dyDescent="0.25">
      <c r="A210" s="49">
        <v>111189</v>
      </c>
      <c r="B210" s="130">
        <v>189</v>
      </c>
      <c r="C210" s="48" t="s">
        <v>440</v>
      </c>
      <c r="D210" s="49" t="s">
        <v>1446</v>
      </c>
      <c r="E210" s="48"/>
      <c r="F210" s="48"/>
      <c r="G210" s="48">
        <v>11</v>
      </c>
      <c r="H210" s="48">
        <v>31</v>
      </c>
      <c r="I210" s="48">
        <v>0</v>
      </c>
      <c r="J210" s="48">
        <v>0</v>
      </c>
      <c r="K210" s="45">
        <v>12400</v>
      </c>
      <c r="L210" s="44">
        <v>12400</v>
      </c>
      <c r="M210" s="44"/>
      <c r="N210" s="45"/>
      <c r="O210" s="45"/>
      <c r="P210" s="45"/>
      <c r="Q210" s="157"/>
      <c r="R210" s="48"/>
      <c r="S210" s="49"/>
      <c r="T210" s="50"/>
      <c r="U210" s="51"/>
      <c r="V210" s="48"/>
      <c r="W210" s="52"/>
      <c r="X210" s="53"/>
      <c r="Y210" s="53"/>
      <c r="Z210" s="53"/>
      <c r="AA210" s="53"/>
      <c r="AB210" s="48"/>
      <c r="AC210" s="53"/>
    </row>
    <row r="211" spans="1:29" ht="23.25" x14ac:dyDescent="0.25">
      <c r="A211" s="49">
        <v>111190</v>
      </c>
      <c r="B211" s="130">
        <v>190</v>
      </c>
      <c r="C211" s="48" t="s">
        <v>440</v>
      </c>
      <c r="D211" s="49" t="s">
        <v>1402</v>
      </c>
      <c r="E211" s="48"/>
      <c r="F211" s="48"/>
      <c r="G211" s="48">
        <v>11</v>
      </c>
      <c r="H211" s="48">
        <v>6</v>
      </c>
      <c r="I211" s="48">
        <v>0</v>
      </c>
      <c r="J211" s="48">
        <v>0</v>
      </c>
      <c r="K211" s="45">
        <v>2400</v>
      </c>
      <c r="L211" s="44">
        <v>2400</v>
      </c>
      <c r="M211" s="44"/>
      <c r="N211" s="45"/>
      <c r="O211" s="45"/>
      <c r="P211" s="45"/>
      <c r="Q211" s="157"/>
      <c r="R211" s="48"/>
      <c r="S211" s="49"/>
      <c r="T211" s="50"/>
      <c r="U211" s="51"/>
      <c r="V211" s="48"/>
      <c r="W211" s="52"/>
      <c r="X211" s="53"/>
      <c r="Y211" s="53"/>
      <c r="Z211" s="53"/>
      <c r="AA211" s="53"/>
      <c r="AB211" s="48"/>
      <c r="AC211" s="53"/>
    </row>
    <row r="212" spans="1:29" ht="23.25" x14ac:dyDescent="0.25">
      <c r="A212" s="49">
        <v>111191</v>
      </c>
      <c r="B212" s="130">
        <v>191</v>
      </c>
      <c r="C212" s="48" t="s">
        <v>33</v>
      </c>
      <c r="D212" s="49"/>
      <c r="E212" s="48"/>
      <c r="F212" s="48"/>
      <c r="G212" s="48">
        <v>11</v>
      </c>
      <c r="H212" s="48">
        <v>0</v>
      </c>
      <c r="I212" s="48">
        <v>0</v>
      </c>
      <c r="J212" s="48">
        <v>66</v>
      </c>
      <c r="K212" s="45">
        <v>66</v>
      </c>
      <c r="L212" s="44"/>
      <c r="M212" s="44">
        <v>66</v>
      </c>
      <c r="N212" s="45"/>
      <c r="O212" s="45"/>
      <c r="P212" s="45"/>
      <c r="Q212" s="157">
        <v>111191</v>
      </c>
      <c r="R212" s="48">
        <v>95</v>
      </c>
      <c r="S212" s="49">
        <v>409</v>
      </c>
      <c r="T212" s="50" t="s">
        <v>430</v>
      </c>
      <c r="U212" s="51" t="s">
        <v>36</v>
      </c>
      <c r="V212" s="48" t="s">
        <v>37</v>
      </c>
      <c r="W212" s="52">
        <v>147</v>
      </c>
      <c r="X212" s="53"/>
      <c r="Y212" s="53">
        <v>147</v>
      </c>
      <c r="Z212" s="53"/>
      <c r="AA212" s="53"/>
      <c r="AB212" s="48">
        <v>16</v>
      </c>
      <c r="AC212" s="53"/>
    </row>
    <row r="213" spans="1:29" ht="23.25" x14ac:dyDescent="0.25">
      <c r="A213" s="49">
        <v>111192</v>
      </c>
      <c r="B213" s="130">
        <v>192</v>
      </c>
      <c r="C213" s="48" t="s">
        <v>440</v>
      </c>
      <c r="D213" s="49" t="s">
        <v>1447</v>
      </c>
      <c r="E213" s="48"/>
      <c r="F213" s="48"/>
      <c r="G213" s="48">
        <v>11</v>
      </c>
      <c r="H213" s="48">
        <v>15</v>
      </c>
      <c r="I213" s="48">
        <v>3</v>
      </c>
      <c r="J213" s="48">
        <v>21</v>
      </c>
      <c r="K213" s="45">
        <v>6321</v>
      </c>
      <c r="L213" s="44">
        <v>6321</v>
      </c>
      <c r="M213" s="44"/>
      <c r="N213" s="45"/>
      <c r="O213" s="45"/>
      <c r="P213" s="45"/>
      <c r="Q213" s="157"/>
      <c r="R213" s="48"/>
      <c r="S213" s="49"/>
      <c r="T213" s="50"/>
      <c r="U213" s="51"/>
      <c r="V213" s="48"/>
      <c r="W213" s="52"/>
      <c r="X213" s="53"/>
      <c r="Y213" s="53"/>
      <c r="Z213" s="53"/>
      <c r="AA213" s="53"/>
      <c r="AB213" s="48"/>
      <c r="AC213" s="53"/>
    </row>
    <row r="214" spans="1:29" ht="23.25" x14ac:dyDescent="0.25">
      <c r="A214" s="49">
        <v>111193</v>
      </c>
      <c r="B214" s="130">
        <v>193</v>
      </c>
      <c r="C214" s="48" t="s">
        <v>33</v>
      </c>
      <c r="D214" s="49"/>
      <c r="E214" s="48"/>
      <c r="F214" s="48"/>
      <c r="G214" s="48">
        <v>11</v>
      </c>
      <c r="H214" s="48">
        <v>1</v>
      </c>
      <c r="I214" s="48">
        <v>1</v>
      </c>
      <c r="J214" s="48"/>
      <c r="K214" s="45">
        <v>500</v>
      </c>
      <c r="L214" s="44"/>
      <c r="M214" s="44">
        <v>500</v>
      </c>
      <c r="N214" s="45"/>
      <c r="O214" s="45"/>
      <c r="P214" s="45"/>
      <c r="Q214" s="157">
        <v>111193</v>
      </c>
      <c r="R214" s="48">
        <v>96</v>
      </c>
      <c r="S214" s="49">
        <v>410</v>
      </c>
      <c r="T214" s="50" t="s">
        <v>430</v>
      </c>
      <c r="U214" s="51" t="s">
        <v>51</v>
      </c>
      <c r="V214" s="48" t="s">
        <v>52</v>
      </c>
      <c r="W214" s="52">
        <v>279</v>
      </c>
      <c r="X214" s="53"/>
      <c r="Y214" s="53">
        <v>279</v>
      </c>
      <c r="Z214" s="53"/>
      <c r="AA214" s="53"/>
      <c r="AB214" s="48">
        <v>33</v>
      </c>
      <c r="AC214" s="53"/>
    </row>
    <row r="215" spans="1:29" ht="23.25" x14ac:dyDescent="0.25">
      <c r="A215" s="49"/>
      <c r="B215" s="130"/>
      <c r="C215" s="91"/>
      <c r="D215" s="49"/>
      <c r="E215" s="48"/>
      <c r="F215" s="48"/>
      <c r="G215" s="48"/>
      <c r="H215" s="48"/>
      <c r="I215" s="48"/>
      <c r="J215" s="48"/>
      <c r="K215" s="45"/>
      <c r="L215" s="44"/>
      <c r="M215" s="44"/>
      <c r="N215" s="45"/>
      <c r="O215" s="45"/>
      <c r="P215" s="45"/>
      <c r="Q215" s="157">
        <v>111193</v>
      </c>
      <c r="R215" s="48">
        <v>97</v>
      </c>
      <c r="S215" s="49" t="s">
        <v>1448</v>
      </c>
      <c r="T215" s="50" t="s">
        <v>430</v>
      </c>
      <c r="U215" s="51" t="s">
        <v>51</v>
      </c>
      <c r="V215" s="48" t="s">
        <v>52</v>
      </c>
      <c r="W215" s="52">
        <v>162</v>
      </c>
      <c r="X215" s="53"/>
      <c r="Y215" s="53">
        <v>162</v>
      </c>
      <c r="Z215" s="53"/>
      <c r="AA215" s="53"/>
      <c r="AB215" s="48">
        <v>30</v>
      </c>
      <c r="AC215" s="53"/>
    </row>
    <row r="216" spans="1:29" ht="23.25" x14ac:dyDescent="0.25">
      <c r="A216" s="49">
        <v>111194</v>
      </c>
      <c r="B216" s="130">
        <v>194</v>
      </c>
      <c r="C216" s="48" t="s">
        <v>31</v>
      </c>
      <c r="D216" s="49">
        <v>6760</v>
      </c>
      <c r="E216" s="48">
        <v>13</v>
      </c>
      <c r="F216" s="48"/>
      <c r="G216" s="48">
        <v>11</v>
      </c>
      <c r="H216" s="48">
        <v>12</v>
      </c>
      <c r="I216" s="48">
        <v>0</v>
      </c>
      <c r="J216" s="48">
        <v>59</v>
      </c>
      <c r="K216" s="45">
        <v>4859</v>
      </c>
      <c r="L216" s="44">
        <v>4859</v>
      </c>
      <c r="M216" s="44"/>
      <c r="N216" s="45"/>
      <c r="O216" s="45"/>
      <c r="P216" s="45"/>
      <c r="Q216" s="157"/>
      <c r="R216" s="48"/>
      <c r="S216" s="49"/>
      <c r="T216" s="50"/>
      <c r="U216" s="51"/>
      <c r="V216" s="48"/>
      <c r="W216" s="52"/>
      <c r="X216" s="53"/>
      <c r="Y216" s="53"/>
      <c r="Z216" s="53"/>
      <c r="AA216" s="53"/>
      <c r="AB216" s="48"/>
      <c r="AC216" s="53"/>
    </row>
    <row r="217" spans="1:29" ht="23.25" x14ac:dyDescent="0.25">
      <c r="A217" s="49">
        <v>111195</v>
      </c>
      <c r="B217" s="130">
        <v>195</v>
      </c>
      <c r="C217" s="48" t="s">
        <v>33</v>
      </c>
      <c r="D217" s="49"/>
      <c r="E217" s="48"/>
      <c r="F217" s="48"/>
      <c r="G217" s="48">
        <v>11</v>
      </c>
      <c r="H217" s="48">
        <v>2</v>
      </c>
      <c r="I217" s="48">
        <v>0</v>
      </c>
      <c r="J217" s="48">
        <v>0</v>
      </c>
      <c r="K217" s="45">
        <v>800</v>
      </c>
      <c r="L217" s="44"/>
      <c r="M217" s="44">
        <v>800</v>
      </c>
      <c r="N217" s="45"/>
      <c r="O217" s="45"/>
      <c r="P217" s="45"/>
      <c r="Q217" s="157">
        <v>111195</v>
      </c>
      <c r="R217" s="48">
        <v>98</v>
      </c>
      <c r="S217" s="49">
        <v>416</v>
      </c>
      <c r="T217" s="50" t="s">
        <v>430</v>
      </c>
      <c r="U217" s="51" t="s">
        <v>51</v>
      </c>
      <c r="V217" s="48" t="s">
        <v>52</v>
      </c>
      <c r="W217" s="52">
        <v>108</v>
      </c>
      <c r="X217" s="53"/>
      <c r="Y217" s="53">
        <v>108</v>
      </c>
      <c r="Z217" s="53"/>
      <c r="AA217" s="53"/>
      <c r="AB217" s="48">
        <v>22</v>
      </c>
      <c r="AC217" s="53"/>
    </row>
    <row r="218" spans="1:29" ht="23.25" x14ac:dyDescent="0.25">
      <c r="A218" s="49"/>
      <c r="B218" s="130"/>
      <c r="C218" s="48"/>
      <c r="D218" s="49"/>
      <c r="E218" s="48"/>
      <c r="F218" s="48"/>
      <c r="G218" s="48"/>
      <c r="H218" s="48"/>
      <c r="I218" s="48"/>
      <c r="J218" s="48"/>
      <c r="K218" s="45"/>
      <c r="L218" s="44"/>
      <c r="M218" s="44"/>
      <c r="N218" s="45"/>
      <c r="O218" s="45"/>
      <c r="P218" s="45"/>
      <c r="Q218" s="157">
        <v>111195</v>
      </c>
      <c r="R218" s="48">
        <v>99</v>
      </c>
      <c r="S218" s="49">
        <v>48</v>
      </c>
      <c r="T218" s="50" t="s">
        <v>430</v>
      </c>
      <c r="U218" s="51" t="s">
        <v>36</v>
      </c>
      <c r="V218" s="48" t="s">
        <v>37</v>
      </c>
      <c r="W218" s="52">
        <v>60</v>
      </c>
      <c r="X218" s="53"/>
      <c r="Y218" s="53">
        <v>60</v>
      </c>
      <c r="Z218" s="53"/>
      <c r="AA218" s="53"/>
      <c r="AB218" s="48">
        <v>15</v>
      </c>
      <c r="AC218" s="53"/>
    </row>
    <row r="219" spans="1:29" ht="23.25" x14ac:dyDescent="0.25">
      <c r="A219" s="49">
        <v>111196</v>
      </c>
      <c r="B219" s="130">
        <v>196</v>
      </c>
      <c r="C219" s="48" t="s">
        <v>56</v>
      </c>
      <c r="D219" s="49">
        <v>2944</v>
      </c>
      <c r="E219" s="48">
        <v>85</v>
      </c>
      <c r="F219" s="48">
        <v>750</v>
      </c>
      <c r="G219" s="48">
        <v>11</v>
      </c>
      <c r="H219" s="48">
        <v>10</v>
      </c>
      <c r="I219" s="48">
        <v>3</v>
      </c>
      <c r="J219" s="48">
        <v>81</v>
      </c>
      <c r="K219" s="45">
        <v>4381</v>
      </c>
      <c r="L219" s="44">
        <v>4181</v>
      </c>
      <c r="M219" s="44">
        <v>200</v>
      </c>
      <c r="N219" s="45"/>
      <c r="O219" s="45"/>
      <c r="P219" s="45"/>
      <c r="Q219" s="157">
        <v>111196</v>
      </c>
      <c r="R219" s="48">
        <v>100</v>
      </c>
      <c r="S219" s="49">
        <v>419</v>
      </c>
      <c r="T219" s="50" t="s">
        <v>430</v>
      </c>
      <c r="U219" s="51" t="s">
        <v>36</v>
      </c>
      <c r="V219" s="48" t="s">
        <v>37</v>
      </c>
      <c r="W219" s="52">
        <v>27</v>
      </c>
      <c r="X219" s="53"/>
      <c r="Y219" s="53">
        <v>27</v>
      </c>
      <c r="Z219" s="53"/>
      <c r="AA219" s="53"/>
      <c r="AB219" s="48">
        <v>12</v>
      </c>
      <c r="AC219" s="53"/>
    </row>
    <row r="220" spans="1:29" ht="23.25" x14ac:dyDescent="0.25">
      <c r="A220" s="49">
        <v>111197</v>
      </c>
      <c r="B220" s="130">
        <v>197</v>
      </c>
      <c r="C220" s="48" t="s">
        <v>33</v>
      </c>
      <c r="D220" s="49"/>
      <c r="E220" s="48"/>
      <c r="F220" s="48"/>
      <c r="G220" s="48">
        <v>11</v>
      </c>
      <c r="H220" s="48">
        <v>0</v>
      </c>
      <c r="I220" s="48">
        <v>2</v>
      </c>
      <c r="J220" s="48">
        <v>0</v>
      </c>
      <c r="K220" s="45">
        <v>200</v>
      </c>
      <c r="L220" s="44"/>
      <c r="M220" s="44">
        <v>200</v>
      </c>
      <c r="N220" s="45"/>
      <c r="O220" s="45"/>
      <c r="P220" s="45"/>
      <c r="Q220" s="157">
        <v>111197</v>
      </c>
      <c r="R220" s="48">
        <v>101</v>
      </c>
      <c r="S220" s="49">
        <v>431</v>
      </c>
      <c r="T220" s="50" t="s">
        <v>430</v>
      </c>
      <c r="U220" s="51" t="s">
        <v>51</v>
      </c>
      <c r="V220" s="48" t="s">
        <v>52</v>
      </c>
      <c r="W220" s="52">
        <v>72</v>
      </c>
      <c r="X220" s="53"/>
      <c r="Y220" s="53">
        <v>72</v>
      </c>
      <c r="Z220" s="53"/>
      <c r="AA220" s="53"/>
      <c r="AB220" s="48">
        <v>2</v>
      </c>
      <c r="AC220" s="53"/>
    </row>
    <row r="221" spans="1:29" ht="23.25" x14ac:dyDescent="0.25">
      <c r="A221" s="49">
        <v>111198</v>
      </c>
      <c r="B221" s="130">
        <v>198</v>
      </c>
      <c r="C221" s="48" t="s">
        <v>440</v>
      </c>
      <c r="D221" s="49" t="s">
        <v>1449</v>
      </c>
      <c r="E221" s="48"/>
      <c r="F221" s="48"/>
      <c r="G221" s="48">
        <v>11</v>
      </c>
      <c r="H221" s="48">
        <v>10</v>
      </c>
      <c r="I221" s="48">
        <v>0</v>
      </c>
      <c r="J221" s="48">
        <v>0</v>
      </c>
      <c r="K221" s="45">
        <v>4000</v>
      </c>
      <c r="L221" s="44">
        <v>4000</v>
      </c>
      <c r="M221" s="44"/>
      <c r="N221" s="45"/>
      <c r="O221" s="45"/>
      <c r="P221" s="45"/>
      <c r="Q221" s="157"/>
      <c r="R221" s="48"/>
      <c r="S221" s="49"/>
      <c r="T221" s="50"/>
      <c r="U221" s="51"/>
      <c r="V221" s="48"/>
      <c r="W221" s="52"/>
      <c r="X221" s="53"/>
      <c r="Y221" s="53"/>
      <c r="Z221" s="53"/>
      <c r="AA221" s="53"/>
      <c r="AB221" s="48"/>
      <c r="AC221" s="53"/>
    </row>
    <row r="222" spans="1:29" ht="23.25" x14ac:dyDescent="0.25">
      <c r="A222" s="49">
        <v>111199</v>
      </c>
      <c r="B222" s="130">
        <v>199</v>
      </c>
      <c r="C222" s="48" t="s">
        <v>440</v>
      </c>
      <c r="D222" s="49" t="s">
        <v>1450</v>
      </c>
      <c r="E222" s="48"/>
      <c r="F222" s="48"/>
      <c r="G222" s="48">
        <v>11</v>
      </c>
      <c r="H222" s="48">
        <v>20</v>
      </c>
      <c r="I222" s="48">
        <v>0</v>
      </c>
      <c r="J222" s="48">
        <v>0</v>
      </c>
      <c r="K222" s="45">
        <v>8000</v>
      </c>
      <c r="L222" s="44">
        <v>8000</v>
      </c>
      <c r="M222" s="44"/>
      <c r="N222" s="45"/>
      <c r="O222" s="45"/>
      <c r="P222" s="45"/>
      <c r="Q222" s="157"/>
      <c r="R222" s="48"/>
      <c r="S222" s="49"/>
      <c r="T222" s="50"/>
      <c r="U222" s="51"/>
      <c r="V222" s="48"/>
      <c r="W222" s="52"/>
      <c r="X222" s="53"/>
      <c r="Y222" s="53"/>
      <c r="Z222" s="53"/>
      <c r="AA222" s="53"/>
      <c r="AB222" s="48"/>
      <c r="AC222" s="53"/>
    </row>
    <row r="223" spans="1:29" ht="23.25" x14ac:dyDescent="0.25">
      <c r="A223" s="49">
        <v>111200</v>
      </c>
      <c r="B223" s="130">
        <v>200</v>
      </c>
      <c r="C223" s="48" t="s">
        <v>440</v>
      </c>
      <c r="D223" s="49" t="s">
        <v>1451</v>
      </c>
      <c r="E223" s="48"/>
      <c r="F223" s="48"/>
      <c r="G223" s="48">
        <v>11</v>
      </c>
      <c r="H223" s="48">
        <v>1</v>
      </c>
      <c r="I223" s="48">
        <v>0</v>
      </c>
      <c r="J223" s="48">
        <v>0</v>
      </c>
      <c r="K223" s="45">
        <v>400</v>
      </c>
      <c r="L223" s="44"/>
      <c r="M223" s="44">
        <v>400</v>
      </c>
      <c r="N223" s="45"/>
      <c r="O223" s="45"/>
      <c r="P223" s="45"/>
      <c r="Q223" s="157">
        <v>111200</v>
      </c>
      <c r="R223" s="48">
        <v>102</v>
      </c>
      <c r="S223" s="49">
        <v>440</v>
      </c>
      <c r="T223" s="50" t="s">
        <v>430</v>
      </c>
      <c r="U223" s="51" t="s">
        <v>51</v>
      </c>
      <c r="V223" s="48" t="s">
        <v>52</v>
      </c>
      <c r="W223" s="52">
        <v>76</v>
      </c>
      <c r="X223" s="53"/>
      <c r="Y223" s="53">
        <v>64</v>
      </c>
      <c r="Z223" s="53">
        <v>12</v>
      </c>
      <c r="AA223" s="53"/>
      <c r="AB223" s="48">
        <v>17</v>
      </c>
      <c r="AC223" s="53" t="s">
        <v>40</v>
      </c>
    </row>
    <row r="224" spans="1:29" ht="23.25" x14ac:dyDescent="0.25">
      <c r="A224" s="49">
        <v>111201</v>
      </c>
      <c r="B224" s="130">
        <v>201</v>
      </c>
      <c r="C224" s="91" t="s">
        <v>440</v>
      </c>
      <c r="D224" s="49" t="s">
        <v>1452</v>
      </c>
      <c r="E224" s="48"/>
      <c r="F224" s="48"/>
      <c r="G224" s="48">
        <v>11</v>
      </c>
      <c r="H224" s="48">
        <v>14</v>
      </c>
      <c r="I224" s="48">
        <v>0</v>
      </c>
      <c r="J224" s="48">
        <v>92</v>
      </c>
      <c r="K224" s="45">
        <v>5692</v>
      </c>
      <c r="L224" s="44">
        <v>5692</v>
      </c>
      <c r="M224" s="44"/>
      <c r="N224" s="45"/>
      <c r="O224" s="45"/>
      <c r="P224" s="45"/>
      <c r="Q224" s="157"/>
      <c r="R224" s="48"/>
      <c r="S224" s="49"/>
      <c r="T224" s="50"/>
      <c r="U224" s="51"/>
      <c r="V224" s="48"/>
      <c r="W224" s="52"/>
      <c r="X224" s="53"/>
      <c r="Y224" s="53"/>
      <c r="Z224" s="53"/>
      <c r="AA224" s="53"/>
      <c r="AB224" s="48"/>
      <c r="AC224" s="53"/>
    </row>
    <row r="225" spans="1:29" ht="23.25" x14ac:dyDescent="0.25">
      <c r="A225" s="49">
        <v>111202</v>
      </c>
      <c r="B225" s="130">
        <v>202</v>
      </c>
      <c r="C225" s="48" t="s">
        <v>33</v>
      </c>
      <c r="D225" s="49"/>
      <c r="E225" s="48"/>
      <c r="F225" s="48"/>
      <c r="G225" s="48">
        <v>11</v>
      </c>
      <c r="H225" s="48">
        <v>0</v>
      </c>
      <c r="I225" s="48">
        <v>2</v>
      </c>
      <c r="J225" s="48">
        <v>0</v>
      </c>
      <c r="K225" s="45">
        <v>200</v>
      </c>
      <c r="L225" s="44"/>
      <c r="M225" s="44">
        <v>200</v>
      </c>
      <c r="N225" s="45"/>
      <c r="O225" s="45"/>
      <c r="P225" s="45"/>
      <c r="Q225" s="157">
        <v>111202</v>
      </c>
      <c r="R225" s="48">
        <v>103</v>
      </c>
      <c r="S225" s="49">
        <v>451</v>
      </c>
      <c r="T225" s="50" t="s">
        <v>430</v>
      </c>
      <c r="U225" s="51" t="s">
        <v>36</v>
      </c>
      <c r="V225" s="48" t="s">
        <v>37</v>
      </c>
      <c r="W225" s="52">
        <v>90</v>
      </c>
      <c r="X225" s="53"/>
      <c r="Y225" s="53">
        <v>90</v>
      </c>
      <c r="Z225" s="53"/>
      <c r="AA225" s="53"/>
      <c r="AB225" s="48">
        <v>6</v>
      </c>
      <c r="AC225" s="53"/>
    </row>
    <row r="226" spans="1:29" ht="23.25" x14ac:dyDescent="0.25">
      <c r="A226" s="49">
        <v>111203</v>
      </c>
      <c r="B226" s="130">
        <v>203</v>
      </c>
      <c r="C226" s="48" t="s">
        <v>56</v>
      </c>
      <c r="D226" s="49">
        <v>2849</v>
      </c>
      <c r="E226" s="48">
        <v>355</v>
      </c>
      <c r="F226" s="48">
        <v>2330</v>
      </c>
      <c r="G226" s="48">
        <v>11</v>
      </c>
      <c r="H226" s="48">
        <v>5</v>
      </c>
      <c r="I226" s="48">
        <v>1</v>
      </c>
      <c r="J226" s="48">
        <v>37</v>
      </c>
      <c r="K226" s="45">
        <v>2137</v>
      </c>
      <c r="L226" s="44">
        <v>2037</v>
      </c>
      <c r="M226" s="44">
        <v>100</v>
      </c>
      <c r="N226" s="45"/>
      <c r="O226" s="45"/>
      <c r="P226" s="45"/>
      <c r="Q226" s="157">
        <v>111203</v>
      </c>
      <c r="R226" s="48">
        <v>104</v>
      </c>
      <c r="S226" s="49">
        <v>118</v>
      </c>
      <c r="T226" s="50" t="s">
        <v>430</v>
      </c>
      <c r="U226" s="51" t="s">
        <v>36</v>
      </c>
      <c r="V226" s="48" t="s">
        <v>37</v>
      </c>
      <c r="W226" s="52">
        <v>105</v>
      </c>
      <c r="X226" s="53"/>
      <c r="Y226" s="53">
        <v>105</v>
      </c>
      <c r="Z226" s="53"/>
      <c r="AA226" s="53"/>
      <c r="AB226" s="48">
        <v>20</v>
      </c>
      <c r="AC226" s="53"/>
    </row>
    <row r="227" spans="1:29" ht="23.25" x14ac:dyDescent="0.25">
      <c r="A227" s="49">
        <v>111204</v>
      </c>
      <c r="B227" s="130">
        <v>204</v>
      </c>
      <c r="C227" s="48" t="s">
        <v>33</v>
      </c>
      <c r="D227" s="49"/>
      <c r="E227" s="48"/>
      <c r="F227" s="48"/>
      <c r="G227" s="48">
        <v>11</v>
      </c>
      <c r="H227" s="48">
        <v>2</v>
      </c>
      <c r="I227" s="48"/>
      <c r="J227" s="48">
        <v>9</v>
      </c>
      <c r="K227" s="45">
        <v>809</v>
      </c>
      <c r="L227" s="44">
        <v>809</v>
      </c>
      <c r="M227" s="44"/>
      <c r="N227" s="45"/>
      <c r="O227" s="45"/>
      <c r="P227" s="45"/>
      <c r="Q227" s="157"/>
      <c r="R227" s="48"/>
      <c r="S227" s="49"/>
      <c r="T227" s="50"/>
      <c r="U227" s="51"/>
      <c r="V227" s="48"/>
      <c r="W227" s="52"/>
      <c r="X227" s="53"/>
      <c r="Y227" s="53"/>
      <c r="Z227" s="53"/>
      <c r="AA227" s="53"/>
      <c r="AB227" s="48"/>
      <c r="AC227" s="53"/>
    </row>
    <row r="228" spans="1:29" ht="23.25" x14ac:dyDescent="0.25">
      <c r="A228" s="49">
        <v>111205</v>
      </c>
      <c r="B228" s="130">
        <v>205</v>
      </c>
      <c r="C228" s="91" t="s">
        <v>56</v>
      </c>
      <c r="D228" s="49">
        <v>1169</v>
      </c>
      <c r="E228" s="48">
        <v>32</v>
      </c>
      <c r="F228" s="48">
        <v>28</v>
      </c>
      <c r="G228" s="48">
        <v>11</v>
      </c>
      <c r="H228" s="48">
        <v>8</v>
      </c>
      <c r="I228" s="48">
        <v>0</v>
      </c>
      <c r="J228" s="48">
        <v>34</v>
      </c>
      <c r="K228" s="45">
        <v>3234</v>
      </c>
      <c r="L228" s="44">
        <v>3234</v>
      </c>
      <c r="M228" s="44"/>
      <c r="N228" s="45"/>
      <c r="O228" s="45"/>
      <c r="P228" s="45"/>
      <c r="Q228" s="157"/>
      <c r="R228" s="48"/>
      <c r="S228" s="49"/>
      <c r="T228" s="50"/>
      <c r="U228" s="51"/>
      <c r="V228" s="48"/>
      <c r="W228" s="52"/>
      <c r="X228" s="53"/>
      <c r="Y228" s="53"/>
      <c r="Z228" s="53"/>
      <c r="AA228" s="53"/>
      <c r="AB228" s="48"/>
      <c r="AC228" s="53"/>
    </row>
    <row r="229" spans="1:29" ht="23.25" x14ac:dyDescent="0.25">
      <c r="A229" s="49">
        <v>111206</v>
      </c>
      <c r="B229" s="130">
        <v>206</v>
      </c>
      <c r="C229" s="48" t="s">
        <v>33</v>
      </c>
      <c r="D229" s="49"/>
      <c r="E229" s="48"/>
      <c r="F229" s="48"/>
      <c r="G229" s="48">
        <v>11</v>
      </c>
      <c r="H229" s="48">
        <v>1</v>
      </c>
      <c r="I229" s="48">
        <v>0</v>
      </c>
      <c r="J229" s="48">
        <v>0</v>
      </c>
      <c r="K229" s="45">
        <v>400</v>
      </c>
      <c r="L229" s="44"/>
      <c r="M229" s="44"/>
      <c r="N229" s="45"/>
      <c r="O229" s="45">
        <v>400</v>
      </c>
      <c r="P229" s="45"/>
      <c r="Q229" s="157"/>
      <c r="R229" s="48"/>
      <c r="S229" s="49"/>
      <c r="T229" s="50"/>
      <c r="U229" s="51"/>
      <c r="V229" s="48"/>
      <c r="W229" s="52"/>
      <c r="X229" s="53"/>
      <c r="Y229" s="53"/>
      <c r="Z229" s="53"/>
      <c r="AA229" s="53"/>
      <c r="AB229" s="48"/>
      <c r="AC229" s="53"/>
    </row>
    <row r="230" spans="1:29" ht="23.25" x14ac:dyDescent="0.25">
      <c r="A230" s="49">
        <v>111207</v>
      </c>
      <c r="B230" s="130">
        <v>207</v>
      </c>
      <c r="C230" s="48" t="s">
        <v>56</v>
      </c>
      <c r="D230" s="49">
        <v>2753</v>
      </c>
      <c r="E230" s="48">
        <v>82</v>
      </c>
      <c r="F230" s="48">
        <v>712</v>
      </c>
      <c r="G230" s="48">
        <v>11</v>
      </c>
      <c r="H230" s="48">
        <v>1</v>
      </c>
      <c r="I230" s="48">
        <v>1</v>
      </c>
      <c r="J230" s="48">
        <v>9</v>
      </c>
      <c r="K230" s="45">
        <v>509</v>
      </c>
      <c r="L230" s="44">
        <v>509</v>
      </c>
      <c r="M230" s="44"/>
      <c r="N230" s="45"/>
      <c r="O230" s="45"/>
      <c r="P230" s="45"/>
      <c r="Q230" s="157"/>
      <c r="R230" s="48"/>
      <c r="S230" s="49"/>
      <c r="T230" s="50"/>
      <c r="U230" s="51"/>
      <c r="V230" s="48"/>
      <c r="W230" s="52"/>
      <c r="X230" s="53"/>
      <c r="Y230" s="53"/>
      <c r="Z230" s="53"/>
      <c r="AA230" s="53"/>
      <c r="AB230" s="48"/>
      <c r="AC230" s="53"/>
    </row>
    <row r="231" spans="1:29" ht="23.25" x14ac:dyDescent="0.25">
      <c r="A231" s="49">
        <v>111208</v>
      </c>
      <c r="B231" s="130">
        <v>208</v>
      </c>
      <c r="C231" s="48" t="s">
        <v>440</v>
      </c>
      <c r="D231" s="49" t="s">
        <v>1453</v>
      </c>
      <c r="E231" s="48"/>
      <c r="F231" s="48"/>
      <c r="G231" s="48">
        <v>28</v>
      </c>
      <c r="H231" s="48">
        <v>15</v>
      </c>
      <c r="I231" s="48">
        <v>3</v>
      </c>
      <c r="J231" s="48">
        <v>0</v>
      </c>
      <c r="K231" s="45">
        <v>6300</v>
      </c>
      <c r="L231" s="44">
        <v>6300</v>
      </c>
      <c r="M231" s="44"/>
      <c r="N231" s="45"/>
      <c r="O231" s="45"/>
      <c r="P231" s="45"/>
      <c r="Q231" s="157"/>
      <c r="R231" s="48"/>
      <c r="S231" s="49"/>
      <c r="T231" s="50"/>
      <c r="U231" s="51"/>
      <c r="V231" s="48"/>
      <c r="W231" s="52"/>
      <c r="X231" s="53"/>
      <c r="Y231" s="53"/>
      <c r="Z231" s="53"/>
      <c r="AA231" s="53"/>
      <c r="AB231" s="48"/>
      <c r="AC231" s="53"/>
    </row>
    <row r="232" spans="1:29" ht="23.25" x14ac:dyDescent="0.25">
      <c r="A232" s="49">
        <v>111209</v>
      </c>
      <c r="B232" s="130">
        <v>209</v>
      </c>
      <c r="C232" s="48" t="s">
        <v>31</v>
      </c>
      <c r="D232" s="49">
        <v>2457</v>
      </c>
      <c r="E232" s="48">
        <v>15</v>
      </c>
      <c r="F232" s="48"/>
      <c r="G232" s="48">
        <v>11</v>
      </c>
      <c r="H232" s="48">
        <v>10</v>
      </c>
      <c r="I232" s="48">
        <v>1</v>
      </c>
      <c r="J232" s="48">
        <v>54</v>
      </c>
      <c r="K232" s="45">
        <v>4154</v>
      </c>
      <c r="L232" s="44">
        <v>4154</v>
      </c>
      <c r="M232" s="44"/>
      <c r="N232" s="45"/>
      <c r="O232" s="45"/>
      <c r="P232" s="45"/>
      <c r="Q232" s="157"/>
      <c r="R232" s="48"/>
      <c r="S232" s="49"/>
      <c r="T232" s="50"/>
      <c r="U232" s="51"/>
      <c r="V232" s="48"/>
      <c r="W232" s="52"/>
      <c r="X232" s="53"/>
      <c r="Y232" s="53"/>
      <c r="Z232" s="53"/>
      <c r="AA232" s="53"/>
      <c r="AB232" s="48"/>
      <c r="AC232" s="53"/>
    </row>
    <row r="233" spans="1:29" ht="23.25" x14ac:dyDescent="0.25">
      <c r="A233" s="49">
        <v>111210</v>
      </c>
      <c r="B233" s="130">
        <v>210</v>
      </c>
      <c r="C233" s="48" t="s">
        <v>31</v>
      </c>
      <c r="D233" s="49">
        <v>2683</v>
      </c>
      <c r="E233" s="48">
        <v>9</v>
      </c>
      <c r="F233" s="48"/>
      <c r="G233" s="48">
        <v>11</v>
      </c>
      <c r="H233" s="48">
        <v>10</v>
      </c>
      <c r="I233" s="48">
        <v>1</v>
      </c>
      <c r="J233" s="48">
        <v>83</v>
      </c>
      <c r="K233" s="45">
        <v>4183</v>
      </c>
      <c r="L233" s="44">
        <v>3983</v>
      </c>
      <c r="M233" s="44">
        <v>200</v>
      </c>
      <c r="N233" s="45"/>
      <c r="O233" s="45"/>
      <c r="P233" s="45"/>
      <c r="Q233" s="157">
        <v>111210</v>
      </c>
      <c r="R233" s="48">
        <v>105</v>
      </c>
      <c r="S233" s="49">
        <v>123</v>
      </c>
      <c r="T233" s="50" t="s">
        <v>430</v>
      </c>
      <c r="U233" s="51" t="s">
        <v>36</v>
      </c>
      <c r="V233" s="48" t="s">
        <v>37</v>
      </c>
      <c r="W233" s="52">
        <v>48</v>
      </c>
      <c r="X233" s="53"/>
      <c r="Y233" s="53">
        <v>48</v>
      </c>
      <c r="Z233" s="53"/>
      <c r="AA233" s="53"/>
      <c r="AB233" s="48">
        <v>14</v>
      </c>
      <c r="AC233" s="53"/>
    </row>
    <row r="234" spans="1:29" ht="23.25" x14ac:dyDescent="0.25">
      <c r="A234" s="49"/>
      <c r="B234" s="130"/>
      <c r="C234" s="91"/>
      <c r="D234" s="49"/>
      <c r="E234" s="48"/>
      <c r="F234" s="48"/>
      <c r="G234" s="48"/>
      <c r="H234" s="48"/>
      <c r="I234" s="48"/>
      <c r="J234" s="48"/>
      <c r="K234" s="45"/>
      <c r="L234" s="44"/>
      <c r="M234" s="44"/>
      <c r="N234" s="45"/>
      <c r="O234" s="45"/>
      <c r="P234" s="45"/>
      <c r="Q234" s="157">
        <v>111210</v>
      </c>
      <c r="R234" s="48">
        <v>106</v>
      </c>
      <c r="S234" s="49"/>
      <c r="T234" s="50" t="s">
        <v>41</v>
      </c>
      <c r="U234" s="51" t="s">
        <v>36</v>
      </c>
      <c r="V234" s="48" t="s">
        <v>37</v>
      </c>
      <c r="W234" s="52">
        <v>12</v>
      </c>
      <c r="X234" s="53"/>
      <c r="Y234" s="53"/>
      <c r="Z234" s="53">
        <v>12</v>
      </c>
      <c r="AA234" s="53"/>
      <c r="AB234" s="48">
        <v>14</v>
      </c>
      <c r="AC234" s="53"/>
    </row>
    <row r="235" spans="1:29" ht="23.25" x14ac:dyDescent="0.25">
      <c r="A235" s="49">
        <v>111211</v>
      </c>
      <c r="B235" s="130">
        <v>211</v>
      </c>
      <c r="C235" s="48" t="s">
        <v>31</v>
      </c>
      <c r="D235" s="49">
        <v>2458</v>
      </c>
      <c r="E235" s="48">
        <v>20</v>
      </c>
      <c r="F235" s="48"/>
      <c r="G235" s="48">
        <v>11</v>
      </c>
      <c r="H235" s="48">
        <v>14</v>
      </c>
      <c r="I235" s="48">
        <v>1</v>
      </c>
      <c r="J235" s="48">
        <v>44</v>
      </c>
      <c r="K235" s="45">
        <v>5744</v>
      </c>
      <c r="L235" s="44">
        <v>5744</v>
      </c>
      <c r="M235" s="44"/>
      <c r="N235" s="45"/>
      <c r="O235" s="45"/>
      <c r="P235" s="45"/>
      <c r="Q235" s="157"/>
      <c r="R235" s="48"/>
      <c r="S235" s="49"/>
      <c r="T235" s="50"/>
      <c r="U235" s="51"/>
      <c r="V235" s="48"/>
      <c r="W235" s="52"/>
      <c r="X235" s="53"/>
      <c r="Y235" s="53"/>
      <c r="Z235" s="53"/>
      <c r="AA235" s="53"/>
      <c r="AB235" s="48"/>
      <c r="AC235" s="132"/>
    </row>
    <row r="236" spans="1:29" ht="23.25" x14ac:dyDescent="0.25">
      <c r="A236" s="49">
        <v>111212</v>
      </c>
      <c r="B236" s="130">
        <v>212</v>
      </c>
      <c r="C236" s="91" t="s">
        <v>31</v>
      </c>
      <c r="D236" s="49">
        <v>3545</v>
      </c>
      <c r="E236" s="48">
        <v>14</v>
      </c>
      <c r="F236" s="48"/>
      <c r="G236" s="48">
        <v>11</v>
      </c>
      <c r="H236" s="48">
        <v>40</v>
      </c>
      <c r="I236" s="48">
        <v>2</v>
      </c>
      <c r="J236" s="48">
        <v>68</v>
      </c>
      <c r="K236" s="45">
        <v>16268</v>
      </c>
      <c r="L236" s="44">
        <v>16268</v>
      </c>
      <c r="M236" s="44"/>
      <c r="N236" s="45"/>
      <c r="O236" s="45"/>
      <c r="P236" s="45"/>
      <c r="Q236" s="157"/>
      <c r="R236" s="48"/>
      <c r="S236" s="49"/>
      <c r="T236" s="50"/>
      <c r="U236" s="51"/>
      <c r="V236" s="48"/>
      <c r="W236" s="52"/>
      <c r="X236" s="53"/>
      <c r="Y236" s="53"/>
      <c r="Z236" s="53"/>
      <c r="AA236" s="53"/>
      <c r="AB236" s="48"/>
      <c r="AC236" s="132"/>
    </row>
    <row r="237" spans="1:29" ht="23.25" x14ac:dyDescent="0.25">
      <c r="A237" s="49">
        <v>111213</v>
      </c>
      <c r="B237" s="130">
        <v>213</v>
      </c>
      <c r="C237" s="91" t="s">
        <v>31</v>
      </c>
      <c r="D237" s="49">
        <v>1995</v>
      </c>
      <c r="E237" s="48">
        <v>5</v>
      </c>
      <c r="F237" s="48"/>
      <c r="G237" s="48">
        <v>4</v>
      </c>
      <c r="H237" s="48">
        <v>50</v>
      </c>
      <c r="I237" s="48">
        <v>1</v>
      </c>
      <c r="J237" s="48">
        <v>92</v>
      </c>
      <c r="K237" s="45">
        <v>20192</v>
      </c>
      <c r="L237" s="44">
        <v>20192</v>
      </c>
      <c r="M237" s="44"/>
      <c r="N237" s="45"/>
      <c r="O237" s="45"/>
      <c r="P237" s="45"/>
      <c r="Q237" s="157"/>
      <c r="R237" s="48"/>
      <c r="S237" s="49"/>
      <c r="T237" s="50"/>
      <c r="U237" s="51"/>
      <c r="V237" s="48"/>
      <c r="W237" s="52"/>
      <c r="X237" s="53"/>
      <c r="Y237" s="53"/>
      <c r="Z237" s="53"/>
      <c r="AA237" s="53"/>
      <c r="AB237" s="48"/>
      <c r="AC237" s="53" t="s">
        <v>130</v>
      </c>
    </row>
    <row r="238" spans="1:29" ht="23.25" x14ac:dyDescent="0.25">
      <c r="A238" s="49">
        <v>111214</v>
      </c>
      <c r="B238" s="130">
        <v>214</v>
      </c>
      <c r="C238" s="48" t="s">
        <v>31</v>
      </c>
      <c r="D238" s="49">
        <v>2084</v>
      </c>
      <c r="E238" s="48">
        <v>9</v>
      </c>
      <c r="F238" s="48"/>
      <c r="G238" s="48">
        <v>6</v>
      </c>
      <c r="H238" s="48">
        <v>31</v>
      </c>
      <c r="I238" s="48">
        <v>2</v>
      </c>
      <c r="J238" s="48">
        <v>68</v>
      </c>
      <c r="K238" s="45">
        <v>12668</v>
      </c>
      <c r="L238" s="44">
        <v>12668</v>
      </c>
      <c r="M238" s="44"/>
      <c r="N238" s="45"/>
      <c r="O238" s="45"/>
      <c r="P238" s="45"/>
      <c r="Q238" s="157"/>
      <c r="R238" s="48"/>
      <c r="S238" s="49"/>
      <c r="T238" s="50"/>
      <c r="U238" s="51"/>
      <c r="V238" s="48"/>
      <c r="W238" s="52"/>
      <c r="X238" s="53"/>
      <c r="Y238" s="53"/>
      <c r="Z238" s="53"/>
      <c r="AA238" s="53"/>
      <c r="AB238" s="48"/>
      <c r="AC238" s="53" t="s">
        <v>130</v>
      </c>
    </row>
    <row r="239" spans="1:29" ht="23.25" x14ac:dyDescent="0.25">
      <c r="A239" s="49">
        <v>111215</v>
      </c>
      <c r="B239" s="130">
        <v>215</v>
      </c>
      <c r="C239" s="91" t="s">
        <v>31</v>
      </c>
      <c r="D239" s="49">
        <v>6827</v>
      </c>
      <c r="E239" s="48">
        <v>19</v>
      </c>
      <c r="F239" s="48">
        <v>27</v>
      </c>
      <c r="G239" s="48"/>
      <c r="H239" s="48">
        <v>23</v>
      </c>
      <c r="I239" s="48">
        <v>0</v>
      </c>
      <c r="J239" s="48">
        <v>20</v>
      </c>
      <c r="K239" s="45">
        <v>9220</v>
      </c>
      <c r="L239" s="44">
        <v>9220</v>
      </c>
      <c r="M239" s="44"/>
      <c r="N239" s="45"/>
      <c r="O239" s="45"/>
      <c r="P239" s="45"/>
      <c r="Q239" s="157"/>
      <c r="R239" s="48"/>
      <c r="S239" s="49"/>
      <c r="T239" s="50"/>
      <c r="U239" s="51"/>
      <c r="V239" s="48"/>
      <c r="W239" s="52"/>
      <c r="X239" s="53"/>
      <c r="Y239" s="53"/>
      <c r="Z239" s="53"/>
      <c r="AA239" s="53"/>
      <c r="AB239" s="48"/>
      <c r="AC239" s="53"/>
    </row>
    <row r="240" spans="1:29" ht="23.25" x14ac:dyDescent="0.25">
      <c r="A240" s="49">
        <v>111216</v>
      </c>
      <c r="B240" s="130">
        <v>216</v>
      </c>
      <c r="C240" s="91" t="s">
        <v>56</v>
      </c>
      <c r="D240" s="49">
        <v>1188</v>
      </c>
      <c r="E240" s="48">
        <v>16</v>
      </c>
      <c r="F240" s="48">
        <v>33</v>
      </c>
      <c r="G240" s="48">
        <v>11</v>
      </c>
      <c r="H240" s="48">
        <v>1</v>
      </c>
      <c r="I240" s="48">
        <v>0</v>
      </c>
      <c r="J240" s="48">
        <v>84</v>
      </c>
      <c r="K240" s="45">
        <v>484</v>
      </c>
      <c r="L240" s="44">
        <v>484</v>
      </c>
      <c r="M240" s="44"/>
      <c r="N240" s="45"/>
      <c r="O240" s="45"/>
      <c r="P240" s="45"/>
      <c r="Q240" s="157"/>
      <c r="R240" s="48"/>
      <c r="S240" s="49"/>
      <c r="T240" s="50"/>
      <c r="U240" s="51"/>
      <c r="V240" s="48"/>
      <c r="W240" s="52"/>
      <c r="X240" s="53"/>
      <c r="Y240" s="53"/>
      <c r="Z240" s="53"/>
      <c r="AA240" s="53"/>
      <c r="AB240" s="48"/>
      <c r="AC240" s="132"/>
    </row>
    <row r="241" spans="1:29" ht="23.25" x14ac:dyDescent="0.25">
      <c r="A241" s="49">
        <v>111217</v>
      </c>
      <c r="B241" s="130">
        <v>217</v>
      </c>
      <c r="C241" s="91" t="s">
        <v>31</v>
      </c>
      <c r="D241" s="49">
        <v>5105</v>
      </c>
      <c r="E241" s="48">
        <v>12</v>
      </c>
      <c r="F241" s="48"/>
      <c r="G241" s="48">
        <v>11</v>
      </c>
      <c r="H241" s="48">
        <v>27</v>
      </c>
      <c r="I241" s="48">
        <v>3</v>
      </c>
      <c r="J241" s="48">
        <v>89</v>
      </c>
      <c r="K241" s="45">
        <v>11189</v>
      </c>
      <c r="L241" s="44">
        <v>10989</v>
      </c>
      <c r="M241" s="44">
        <v>200</v>
      </c>
      <c r="N241" s="45"/>
      <c r="O241" s="45"/>
      <c r="P241" s="45"/>
      <c r="Q241" s="157">
        <v>111217</v>
      </c>
      <c r="R241" s="48">
        <v>107</v>
      </c>
      <c r="S241" s="49" t="s">
        <v>716</v>
      </c>
      <c r="T241" s="50" t="s">
        <v>430</v>
      </c>
      <c r="U241" s="51"/>
      <c r="V241" s="48" t="s">
        <v>37</v>
      </c>
      <c r="W241" s="52">
        <v>140</v>
      </c>
      <c r="X241" s="53"/>
      <c r="Y241" s="53">
        <v>140</v>
      </c>
      <c r="Z241" s="53"/>
      <c r="AA241" s="53"/>
      <c r="AB241" s="48">
        <v>20</v>
      </c>
      <c r="AC241" s="132"/>
    </row>
    <row r="242" spans="1:29" ht="23.25" x14ac:dyDescent="0.25">
      <c r="A242" s="49"/>
      <c r="B242" s="130"/>
      <c r="C242" s="48"/>
      <c r="D242" s="49"/>
      <c r="E242" s="48"/>
      <c r="F242" s="48"/>
      <c r="G242" s="48"/>
      <c r="H242" s="48"/>
      <c r="I242" s="48"/>
      <c r="J242" s="48"/>
      <c r="K242" s="45"/>
      <c r="L242" s="44"/>
      <c r="M242" s="44"/>
      <c r="N242" s="45"/>
      <c r="O242" s="45"/>
      <c r="P242" s="45"/>
      <c r="Q242" s="157">
        <v>111217</v>
      </c>
      <c r="R242" s="48">
        <v>108</v>
      </c>
      <c r="S242" s="49"/>
      <c r="T242" s="50" t="s">
        <v>41</v>
      </c>
      <c r="U242" s="51"/>
      <c r="V242" s="48" t="s">
        <v>42</v>
      </c>
      <c r="W242" s="52">
        <v>30</v>
      </c>
      <c r="X242" s="53"/>
      <c r="Y242" s="53">
        <v>30</v>
      </c>
      <c r="Z242" s="53"/>
      <c r="AA242" s="53"/>
      <c r="AB242" s="48">
        <v>3</v>
      </c>
      <c r="AC242" s="53"/>
    </row>
    <row r="243" spans="1:29" ht="23.25" x14ac:dyDescent="0.25">
      <c r="A243" s="49">
        <v>111218</v>
      </c>
      <c r="B243" s="130">
        <v>218</v>
      </c>
      <c r="C243" s="48" t="s">
        <v>56</v>
      </c>
      <c r="D243" s="49">
        <v>3767</v>
      </c>
      <c r="E243" s="48">
        <v>302</v>
      </c>
      <c r="F243" s="48">
        <v>1054</v>
      </c>
      <c r="G243" s="48">
        <v>11</v>
      </c>
      <c r="H243" s="48">
        <v>0</v>
      </c>
      <c r="I243" s="48">
        <v>3</v>
      </c>
      <c r="J243" s="48">
        <v>22</v>
      </c>
      <c r="K243" s="45">
        <v>322</v>
      </c>
      <c r="L243" s="44">
        <v>322</v>
      </c>
      <c r="M243" s="44"/>
      <c r="N243" s="45"/>
      <c r="O243" s="45"/>
      <c r="P243" s="45"/>
      <c r="Q243" s="157"/>
      <c r="R243" s="48"/>
      <c r="S243" s="49"/>
      <c r="T243" s="50"/>
      <c r="U243" s="51"/>
      <c r="V243" s="48"/>
      <c r="W243" s="52"/>
      <c r="X243" s="53"/>
      <c r="Y243" s="53"/>
      <c r="Z243" s="53"/>
      <c r="AA243" s="53"/>
      <c r="AB243" s="48"/>
      <c r="AC243" s="53"/>
    </row>
    <row r="244" spans="1:29" ht="23.25" x14ac:dyDescent="0.25">
      <c r="A244" s="49">
        <v>111219</v>
      </c>
      <c r="B244" s="130">
        <v>219</v>
      </c>
      <c r="C244" s="48" t="s">
        <v>56</v>
      </c>
      <c r="D244" s="49">
        <v>3771</v>
      </c>
      <c r="E244" s="48">
        <v>298</v>
      </c>
      <c r="F244" s="48">
        <v>1050</v>
      </c>
      <c r="G244" s="48">
        <v>11</v>
      </c>
      <c r="H244" s="48">
        <v>2</v>
      </c>
      <c r="I244" s="48">
        <v>1</v>
      </c>
      <c r="J244" s="48">
        <v>39</v>
      </c>
      <c r="K244" s="45">
        <v>939</v>
      </c>
      <c r="L244" s="44">
        <v>939</v>
      </c>
      <c r="M244" s="44"/>
      <c r="N244" s="45"/>
      <c r="O244" s="45"/>
      <c r="P244" s="45"/>
      <c r="Q244" s="157"/>
      <c r="R244" s="48"/>
      <c r="S244" s="49"/>
      <c r="T244" s="50"/>
      <c r="U244" s="51"/>
      <c r="V244" s="48"/>
      <c r="W244" s="52"/>
      <c r="X244" s="53"/>
      <c r="Y244" s="53"/>
      <c r="Z244" s="53"/>
      <c r="AA244" s="53"/>
      <c r="AB244" s="48"/>
      <c r="AC244" s="53"/>
    </row>
    <row r="245" spans="1:29" ht="23.25" x14ac:dyDescent="0.25">
      <c r="A245" s="49">
        <v>111220</v>
      </c>
      <c r="B245" s="130">
        <v>220</v>
      </c>
      <c r="C245" s="48" t="s">
        <v>433</v>
      </c>
      <c r="D245" s="49"/>
      <c r="E245" s="48"/>
      <c r="F245" s="48"/>
      <c r="G245" s="48">
        <v>5</v>
      </c>
      <c r="H245" s="48">
        <v>0</v>
      </c>
      <c r="I245" s="48">
        <v>2</v>
      </c>
      <c r="J245" s="48">
        <v>0</v>
      </c>
      <c r="K245" s="45">
        <v>200</v>
      </c>
      <c r="L245" s="44"/>
      <c r="M245" s="44">
        <v>200</v>
      </c>
      <c r="N245" s="45"/>
      <c r="O245" s="45"/>
      <c r="P245" s="45"/>
      <c r="Q245" s="157">
        <v>111220</v>
      </c>
      <c r="R245" s="48">
        <v>109</v>
      </c>
      <c r="S245" s="49" t="s">
        <v>280</v>
      </c>
      <c r="T245" s="50" t="s">
        <v>430</v>
      </c>
      <c r="U245" s="51"/>
      <c r="V245" s="48" t="s">
        <v>37</v>
      </c>
      <c r="W245" s="52">
        <v>66.5</v>
      </c>
      <c r="X245" s="53"/>
      <c r="Y245" s="53">
        <v>66.5</v>
      </c>
      <c r="Z245" s="53"/>
      <c r="AA245" s="53"/>
      <c r="AB245" s="48">
        <v>10</v>
      </c>
      <c r="AC245" s="53"/>
    </row>
    <row r="246" spans="1:29" ht="23.25" x14ac:dyDescent="0.25">
      <c r="A246" s="49">
        <v>111221</v>
      </c>
      <c r="B246" s="130">
        <v>221</v>
      </c>
      <c r="C246" s="48" t="s">
        <v>433</v>
      </c>
      <c r="D246" s="49"/>
      <c r="E246" s="48"/>
      <c r="F246" s="48"/>
      <c r="G246" s="48">
        <v>11</v>
      </c>
      <c r="H246" s="48">
        <v>10</v>
      </c>
      <c r="I246" s="48">
        <v>0</v>
      </c>
      <c r="J246" s="48">
        <v>0</v>
      </c>
      <c r="K246" s="45">
        <v>4000</v>
      </c>
      <c r="L246" s="44">
        <v>4000</v>
      </c>
      <c r="M246" s="44"/>
      <c r="N246" s="45"/>
      <c r="O246" s="45"/>
      <c r="P246" s="45"/>
      <c r="Q246" s="157"/>
      <c r="R246" s="48"/>
      <c r="S246" s="49"/>
      <c r="T246" s="50"/>
      <c r="U246" s="51"/>
      <c r="V246" s="48"/>
      <c r="W246" s="52"/>
      <c r="X246" s="53"/>
      <c r="Y246" s="53"/>
      <c r="Z246" s="53"/>
      <c r="AA246" s="53"/>
      <c r="AB246" s="48"/>
      <c r="AC246" s="53"/>
    </row>
    <row r="247" spans="1:29" ht="23.25" x14ac:dyDescent="0.25">
      <c r="A247" s="49">
        <v>111222</v>
      </c>
      <c r="B247" s="130">
        <v>222</v>
      </c>
      <c r="C247" s="48" t="s">
        <v>433</v>
      </c>
      <c r="D247" s="49"/>
      <c r="E247" s="48"/>
      <c r="F247" s="48"/>
      <c r="G247" s="48">
        <v>5</v>
      </c>
      <c r="H247" s="48">
        <v>6</v>
      </c>
      <c r="I247" s="48">
        <v>2</v>
      </c>
      <c r="J247" s="48">
        <v>0</v>
      </c>
      <c r="K247" s="45">
        <v>2600</v>
      </c>
      <c r="L247" s="44">
        <v>2600</v>
      </c>
      <c r="M247" s="44"/>
      <c r="N247" s="45"/>
      <c r="O247" s="45"/>
      <c r="P247" s="45"/>
      <c r="Q247" s="157"/>
      <c r="R247" s="48"/>
      <c r="S247" s="49"/>
      <c r="T247" s="50"/>
      <c r="U247" s="51"/>
      <c r="V247" s="48"/>
      <c r="W247" s="52"/>
      <c r="X247" s="53"/>
      <c r="Y247" s="53"/>
      <c r="Z247" s="53"/>
      <c r="AA247" s="53"/>
      <c r="AB247" s="48"/>
      <c r="AC247" s="53"/>
    </row>
    <row r="248" spans="1:29" ht="23.25" x14ac:dyDescent="0.25">
      <c r="A248" s="49">
        <v>111223</v>
      </c>
      <c r="B248" s="130">
        <v>223</v>
      </c>
      <c r="C248" s="48" t="s">
        <v>31</v>
      </c>
      <c r="D248" s="49">
        <v>2633</v>
      </c>
      <c r="E248" s="48">
        <v>11</v>
      </c>
      <c r="F248" s="48">
        <v>33</v>
      </c>
      <c r="G248" s="48">
        <v>11</v>
      </c>
      <c r="H248" s="48">
        <v>22</v>
      </c>
      <c r="I248" s="48">
        <v>3</v>
      </c>
      <c r="J248" s="48">
        <v>42</v>
      </c>
      <c r="K248" s="45">
        <v>9142</v>
      </c>
      <c r="L248" s="44">
        <v>8800</v>
      </c>
      <c r="M248" s="44">
        <v>200</v>
      </c>
      <c r="N248" s="45"/>
      <c r="O248" s="45"/>
      <c r="P248" s="45"/>
      <c r="Q248" s="157">
        <v>111223</v>
      </c>
      <c r="R248" s="48">
        <v>110</v>
      </c>
      <c r="S248" s="49">
        <v>316</v>
      </c>
      <c r="T248" s="50" t="s">
        <v>430</v>
      </c>
      <c r="U248" s="51"/>
      <c r="V248" s="48" t="s">
        <v>37</v>
      </c>
      <c r="W248" s="52">
        <v>90</v>
      </c>
      <c r="X248" s="53"/>
      <c r="Y248" s="53">
        <v>90</v>
      </c>
      <c r="Z248" s="53"/>
      <c r="AA248" s="53"/>
      <c r="AB248" s="48">
        <v>13</v>
      </c>
      <c r="AC248" s="53"/>
    </row>
    <row r="249" spans="1:29" ht="23.25" x14ac:dyDescent="0.25">
      <c r="A249" s="49"/>
      <c r="B249" s="130"/>
      <c r="C249" s="48"/>
      <c r="D249" s="49"/>
      <c r="E249" s="48"/>
      <c r="F249" s="48"/>
      <c r="G249" s="48"/>
      <c r="H249" s="48"/>
      <c r="I249" s="48"/>
      <c r="J249" s="48"/>
      <c r="K249" s="45"/>
      <c r="L249" s="44"/>
      <c r="M249" s="44"/>
      <c r="N249" s="45"/>
      <c r="O249" s="45"/>
      <c r="P249" s="45"/>
      <c r="Q249" s="157">
        <v>111223</v>
      </c>
      <c r="R249" s="48">
        <v>111</v>
      </c>
      <c r="S249" s="49"/>
      <c r="T249" s="50" t="s">
        <v>152</v>
      </c>
      <c r="U249" s="51"/>
      <c r="V249" s="48" t="s">
        <v>42</v>
      </c>
      <c r="W249" s="52">
        <v>80</v>
      </c>
      <c r="X249" s="53"/>
      <c r="Y249" s="53"/>
      <c r="Z249" s="53">
        <v>80</v>
      </c>
      <c r="AA249" s="53"/>
      <c r="AB249" s="48">
        <v>22</v>
      </c>
      <c r="AC249" s="53" t="s">
        <v>377</v>
      </c>
    </row>
    <row r="250" spans="1:29" ht="23.25" x14ac:dyDescent="0.25">
      <c r="A250" s="49">
        <v>111224</v>
      </c>
      <c r="B250" s="130">
        <v>224</v>
      </c>
      <c r="C250" s="48" t="s">
        <v>31</v>
      </c>
      <c r="D250" s="49" t="s">
        <v>1454</v>
      </c>
      <c r="E250" s="48" t="s">
        <v>1455</v>
      </c>
      <c r="F250" s="48"/>
      <c r="G250" s="48" t="s">
        <v>144</v>
      </c>
      <c r="H250" s="48">
        <v>27</v>
      </c>
      <c r="I250" s="48">
        <v>1</v>
      </c>
      <c r="J250" s="48">
        <v>8</v>
      </c>
      <c r="K250" s="45">
        <v>10908</v>
      </c>
      <c r="L250" s="44">
        <v>10908</v>
      </c>
      <c r="M250" s="44"/>
      <c r="N250" s="45"/>
      <c r="O250" s="45"/>
      <c r="P250" s="45"/>
      <c r="Q250" s="157"/>
      <c r="R250" s="48"/>
      <c r="S250" s="49"/>
      <c r="T250" s="50"/>
      <c r="U250" s="51"/>
      <c r="V250" s="48"/>
      <c r="W250" s="52"/>
      <c r="X250" s="53"/>
      <c r="Y250" s="53"/>
      <c r="Z250" s="53"/>
      <c r="AA250" s="53"/>
      <c r="AB250" s="48"/>
      <c r="AC250" s="53"/>
    </row>
    <row r="251" spans="1:29" ht="23.25" x14ac:dyDescent="0.25">
      <c r="A251" s="49">
        <v>111225</v>
      </c>
      <c r="B251" s="130">
        <v>225</v>
      </c>
      <c r="C251" s="48" t="s">
        <v>31</v>
      </c>
      <c r="D251" s="49" t="s">
        <v>1456</v>
      </c>
      <c r="E251" s="48" t="s">
        <v>1457</v>
      </c>
      <c r="F251" s="48"/>
      <c r="G251" s="48" t="s">
        <v>380</v>
      </c>
      <c r="H251" s="48">
        <v>18</v>
      </c>
      <c r="I251" s="48">
        <v>1</v>
      </c>
      <c r="J251" s="48">
        <v>91</v>
      </c>
      <c r="K251" s="45">
        <v>7391</v>
      </c>
      <c r="L251" s="44">
        <v>7391</v>
      </c>
      <c r="M251" s="44"/>
      <c r="N251" s="45"/>
      <c r="O251" s="45"/>
      <c r="P251" s="45"/>
      <c r="Q251" s="157"/>
      <c r="R251" s="48"/>
      <c r="S251" s="49"/>
      <c r="T251" s="50"/>
      <c r="U251" s="51"/>
      <c r="V251" s="48"/>
      <c r="W251" s="52"/>
      <c r="X251" s="53"/>
      <c r="Y251" s="53"/>
      <c r="Z251" s="53"/>
      <c r="AA251" s="53"/>
      <c r="AB251" s="48"/>
      <c r="AC251" s="53"/>
    </row>
    <row r="252" spans="1:29" ht="23.25" x14ac:dyDescent="0.25">
      <c r="A252" s="49">
        <v>111226</v>
      </c>
      <c r="B252" s="130">
        <v>226</v>
      </c>
      <c r="C252" s="48" t="s">
        <v>33</v>
      </c>
      <c r="D252" s="49"/>
      <c r="E252" s="48"/>
      <c r="F252" s="48"/>
      <c r="G252" s="48">
        <v>13</v>
      </c>
      <c r="H252" s="48">
        <v>0</v>
      </c>
      <c r="I252" s="48">
        <v>2</v>
      </c>
      <c r="J252" s="48">
        <v>0</v>
      </c>
      <c r="K252" s="45">
        <v>200</v>
      </c>
      <c r="L252" s="44"/>
      <c r="M252" s="44">
        <v>200</v>
      </c>
      <c r="N252" s="45"/>
      <c r="O252" s="45"/>
      <c r="P252" s="45"/>
      <c r="Q252" s="157">
        <v>111226</v>
      </c>
      <c r="R252" s="48">
        <v>112</v>
      </c>
      <c r="S252" s="49" t="s">
        <v>337</v>
      </c>
      <c r="T252" s="50" t="s">
        <v>35</v>
      </c>
      <c r="U252" s="51" t="s">
        <v>51</v>
      </c>
      <c r="V252" s="48" t="s">
        <v>52</v>
      </c>
      <c r="W252" s="52">
        <v>144</v>
      </c>
      <c r="X252" s="53"/>
      <c r="Y252" s="53">
        <v>144</v>
      </c>
      <c r="Z252" s="53"/>
      <c r="AA252" s="53"/>
      <c r="AB252" s="48">
        <v>10</v>
      </c>
      <c r="AC252" s="53"/>
    </row>
    <row r="253" spans="1:29" ht="23.25" x14ac:dyDescent="0.25">
      <c r="A253" s="49">
        <v>111227</v>
      </c>
      <c r="B253" s="130">
        <v>227</v>
      </c>
      <c r="C253" s="48" t="s">
        <v>440</v>
      </c>
      <c r="D253" s="49"/>
      <c r="E253" s="48"/>
      <c r="F253" s="48"/>
      <c r="G253" s="48">
        <v>24</v>
      </c>
      <c r="H253" s="48">
        <v>5</v>
      </c>
      <c r="I253" s="48">
        <v>2</v>
      </c>
      <c r="J253" s="48">
        <v>68</v>
      </c>
      <c r="K253" s="45">
        <v>2268</v>
      </c>
      <c r="L253" s="44">
        <v>2268</v>
      </c>
      <c r="M253" s="44"/>
      <c r="N253" s="45"/>
      <c r="O253" s="45"/>
      <c r="P253" s="45"/>
      <c r="Q253" s="157"/>
      <c r="R253" s="48"/>
      <c r="S253" s="49"/>
      <c r="T253" s="50"/>
      <c r="U253" s="51"/>
      <c r="V253" s="48"/>
      <c r="W253" s="52"/>
      <c r="X253" s="53"/>
      <c r="Y253" s="53"/>
      <c r="Z253" s="53"/>
      <c r="AA253" s="53"/>
      <c r="AB253" s="48"/>
      <c r="AC253" s="53"/>
    </row>
    <row r="254" spans="1:29" ht="23.25" x14ac:dyDescent="0.25">
      <c r="A254" s="49">
        <v>111228</v>
      </c>
      <c r="B254" s="130">
        <v>228</v>
      </c>
      <c r="C254" s="48" t="s">
        <v>31</v>
      </c>
      <c r="D254" s="49">
        <v>2663</v>
      </c>
      <c r="E254" s="48">
        <v>10</v>
      </c>
      <c r="F254" s="48"/>
      <c r="G254" s="48">
        <v>11</v>
      </c>
      <c r="H254" s="48">
        <v>18</v>
      </c>
      <c r="I254" s="48">
        <v>3</v>
      </c>
      <c r="J254" s="48">
        <v>9</v>
      </c>
      <c r="K254" s="45">
        <v>7509</v>
      </c>
      <c r="L254" s="44">
        <v>7509</v>
      </c>
      <c r="M254" s="44"/>
      <c r="N254" s="45"/>
      <c r="O254" s="45"/>
      <c r="P254" s="45"/>
      <c r="Q254" s="157"/>
      <c r="R254" s="48"/>
      <c r="S254" s="49"/>
      <c r="T254" s="50"/>
      <c r="U254" s="51"/>
      <c r="V254" s="48"/>
      <c r="W254" s="52"/>
      <c r="X254" s="53"/>
      <c r="Y254" s="53"/>
      <c r="Z254" s="53"/>
      <c r="AA254" s="53"/>
      <c r="AB254" s="48"/>
      <c r="AC254" s="53"/>
    </row>
    <row r="255" spans="1:29" ht="23.25" x14ac:dyDescent="0.25">
      <c r="A255" s="49">
        <v>111229</v>
      </c>
      <c r="B255" s="130">
        <v>229</v>
      </c>
      <c r="C255" s="48" t="s">
        <v>433</v>
      </c>
      <c r="D255" s="49"/>
      <c r="E255" s="48"/>
      <c r="F255" s="48"/>
      <c r="G255" s="48">
        <v>11</v>
      </c>
      <c r="H255" s="48">
        <v>3</v>
      </c>
      <c r="I255" s="48">
        <v>50</v>
      </c>
      <c r="J255" s="48">
        <v>0</v>
      </c>
      <c r="K255" s="45">
        <v>6200</v>
      </c>
      <c r="L255" s="44">
        <v>6200</v>
      </c>
      <c r="M255" s="44"/>
      <c r="N255" s="45"/>
      <c r="O255" s="45"/>
      <c r="P255" s="45"/>
      <c r="Q255" s="157"/>
      <c r="R255" s="48"/>
      <c r="S255" s="49"/>
      <c r="T255" s="50"/>
      <c r="U255" s="51"/>
      <c r="V255" s="48"/>
      <c r="W255" s="52"/>
      <c r="X255" s="53"/>
      <c r="Y255" s="53"/>
      <c r="Z255" s="53"/>
      <c r="AA255" s="53"/>
      <c r="AB255" s="48"/>
      <c r="AC255" s="53"/>
    </row>
    <row r="256" spans="1:29" ht="23.25" x14ac:dyDescent="0.25">
      <c r="A256" s="49">
        <v>111230</v>
      </c>
      <c r="B256" s="130">
        <v>230</v>
      </c>
      <c r="C256" s="48" t="s">
        <v>31</v>
      </c>
      <c r="D256" s="49">
        <v>2686</v>
      </c>
      <c r="E256" s="48"/>
      <c r="F256" s="48"/>
      <c r="G256" s="48">
        <v>11</v>
      </c>
      <c r="H256" s="48">
        <v>22</v>
      </c>
      <c r="I256" s="48">
        <v>2</v>
      </c>
      <c r="J256" s="48">
        <v>51</v>
      </c>
      <c r="K256" s="45">
        <v>9051</v>
      </c>
      <c r="L256" s="44">
        <v>9051</v>
      </c>
      <c r="M256" s="44"/>
      <c r="N256" s="45"/>
      <c r="O256" s="45"/>
      <c r="P256" s="45"/>
      <c r="Q256" s="157"/>
      <c r="R256" s="48"/>
      <c r="S256" s="49"/>
      <c r="T256" s="50"/>
      <c r="U256" s="51"/>
      <c r="V256" s="48"/>
      <c r="W256" s="52"/>
      <c r="X256" s="53"/>
      <c r="Y256" s="53"/>
      <c r="Z256" s="53"/>
      <c r="AA256" s="53"/>
      <c r="AB256" s="48"/>
      <c r="AC256" s="53"/>
    </row>
    <row r="257" spans="1:29" ht="23.25" x14ac:dyDescent="0.25">
      <c r="A257" s="49">
        <v>111231</v>
      </c>
      <c r="B257" s="130">
        <v>231</v>
      </c>
      <c r="C257" s="48" t="s">
        <v>31</v>
      </c>
      <c r="D257" s="49" t="s">
        <v>1458</v>
      </c>
      <c r="E257" s="48"/>
      <c r="F257" s="48"/>
      <c r="G257" s="48">
        <v>11</v>
      </c>
      <c r="H257" s="48">
        <v>33</v>
      </c>
      <c r="I257" s="48">
        <v>3</v>
      </c>
      <c r="J257" s="48">
        <v>98</v>
      </c>
      <c r="K257" s="45">
        <v>13598</v>
      </c>
      <c r="L257" s="44">
        <v>13398</v>
      </c>
      <c r="M257" s="44">
        <v>200</v>
      </c>
      <c r="N257" s="45"/>
      <c r="O257" s="45"/>
      <c r="P257" s="45"/>
      <c r="Q257" s="157">
        <v>111231</v>
      </c>
      <c r="R257" s="48">
        <v>113</v>
      </c>
      <c r="S257" s="49" t="s">
        <v>557</v>
      </c>
      <c r="T257" s="50" t="s">
        <v>430</v>
      </c>
      <c r="U257" s="51" t="s">
        <v>51</v>
      </c>
      <c r="V257" s="48" t="s">
        <v>52</v>
      </c>
      <c r="W257" s="52">
        <v>180</v>
      </c>
      <c r="X257" s="53"/>
      <c r="Y257" s="53">
        <v>180</v>
      </c>
      <c r="Z257" s="53"/>
      <c r="AA257" s="53"/>
      <c r="AB257" s="48">
        <v>11</v>
      </c>
      <c r="AC257" s="132"/>
    </row>
    <row r="258" spans="1:29" ht="23.25" x14ac:dyDescent="0.25">
      <c r="A258" s="49">
        <v>111232</v>
      </c>
      <c r="B258" s="130">
        <v>232</v>
      </c>
      <c r="C258" s="48" t="s">
        <v>56</v>
      </c>
      <c r="D258" s="49" t="s">
        <v>1459</v>
      </c>
      <c r="E258" s="48" t="s">
        <v>400</v>
      </c>
      <c r="F258" s="48" t="s">
        <v>1460</v>
      </c>
      <c r="G258" s="48" t="s">
        <v>220</v>
      </c>
      <c r="H258" s="48" t="s">
        <v>82</v>
      </c>
      <c r="I258" s="48" t="s">
        <v>67</v>
      </c>
      <c r="J258" s="48" t="s">
        <v>173</v>
      </c>
      <c r="K258" s="45">
        <v>9373</v>
      </c>
      <c r="L258" s="44">
        <v>9373</v>
      </c>
      <c r="M258" s="44"/>
      <c r="N258" s="45"/>
      <c r="O258" s="45"/>
      <c r="P258" s="45"/>
      <c r="Q258" s="157"/>
      <c r="R258" s="48"/>
      <c r="S258" s="49"/>
      <c r="T258" s="50"/>
      <c r="U258" s="51"/>
      <c r="V258" s="48"/>
      <c r="W258" s="52"/>
      <c r="X258" s="53"/>
      <c r="Y258" s="53"/>
      <c r="Z258" s="53"/>
      <c r="AA258" s="53"/>
      <c r="AB258" s="48"/>
      <c r="AC258" s="53"/>
    </row>
    <row r="259" spans="1:29" ht="23.25" x14ac:dyDescent="0.25">
      <c r="A259" s="49">
        <v>111233</v>
      </c>
      <c r="B259" s="130">
        <v>233</v>
      </c>
      <c r="C259" s="48" t="s">
        <v>31</v>
      </c>
      <c r="D259" s="49">
        <v>2607</v>
      </c>
      <c r="E259" s="48">
        <v>5</v>
      </c>
      <c r="F259" s="48"/>
      <c r="G259" s="48">
        <v>28</v>
      </c>
      <c r="H259" s="48">
        <v>17</v>
      </c>
      <c r="I259" s="48">
        <v>1</v>
      </c>
      <c r="J259" s="48">
        <v>65</v>
      </c>
      <c r="K259" s="45">
        <v>6965</v>
      </c>
      <c r="L259" s="44">
        <v>6965</v>
      </c>
      <c r="M259" s="44"/>
      <c r="N259" s="45"/>
      <c r="O259" s="45"/>
      <c r="P259" s="45"/>
      <c r="Q259" s="157"/>
      <c r="R259" s="48"/>
      <c r="S259" s="49"/>
      <c r="T259" s="50"/>
      <c r="U259" s="51"/>
      <c r="V259" s="48"/>
      <c r="W259" s="52"/>
      <c r="X259" s="53"/>
      <c r="Y259" s="53"/>
      <c r="Z259" s="53"/>
      <c r="AA259" s="53"/>
      <c r="AB259" s="48"/>
      <c r="AC259" s="53" t="s">
        <v>952</v>
      </c>
    </row>
    <row r="260" spans="1:29" ht="23.25" x14ac:dyDescent="0.25">
      <c r="A260" s="49">
        <v>111234</v>
      </c>
      <c r="B260" s="130">
        <v>234</v>
      </c>
      <c r="C260" s="48" t="s">
        <v>33</v>
      </c>
      <c r="D260" s="49"/>
      <c r="E260" s="48"/>
      <c r="F260" s="48"/>
      <c r="G260" s="48">
        <v>11</v>
      </c>
      <c r="H260" s="48">
        <v>0</v>
      </c>
      <c r="I260" s="48">
        <v>2</v>
      </c>
      <c r="J260" s="48">
        <v>0</v>
      </c>
      <c r="K260" s="45">
        <v>200</v>
      </c>
      <c r="L260" s="44"/>
      <c r="M260" s="44">
        <v>200</v>
      </c>
      <c r="N260" s="45"/>
      <c r="O260" s="45"/>
      <c r="P260" s="45"/>
      <c r="Q260" s="157">
        <v>111234</v>
      </c>
      <c r="R260" s="48">
        <v>114</v>
      </c>
      <c r="S260" s="49">
        <v>415</v>
      </c>
      <c r="T260" s="50" t="s">
        <v>430</v>
      </c>
      <c r="U260" s="51" t="s">
        <v>36</v>
      </c>
      <c r="V260" s="48" t="s">
        <v>37</v>
      </c>
      <c r="W260" s="52">
        <v>90</v>
      </c>
      <c r="X260" s="53"/>
      <c r="Y260" s="53">
        <v>90</v>
      </c>
      <c r="Z260" s="53"/>
      <c r="AA260" s="53"/>
      <c r="AB260" s="48">
        <v>6</v>
      </c>
      <c r="AC260" s="53"/>
    </row>
    <row r="261" spans="1:29" ht="23.25" x14ac:dyDescent="0.25">
      <c r="A261" s="49">
        <v>111235</v>
      </c>
      <c r="B261" s="130">
        <v>235</v>
      </c>
      <c r="C261" s="48" t="s">
        <v>33</v>
      </c>
      <c r="D261" s="49"/>
      <c r="E261" s="48"/>
      <c r="F261" s="48"/>
      <c r="G261" s="48">
        <v>23</v>
      </c>
      <c r="H261" s="48">
        <v>18</v>
      </c>
      <c r="I261" s="48">
        <v>0</v>
      </c>
      <c r="J261" s="48">
        <v>0</v>
      </c>
      <c r="K261" s="45">
        <v>7200</v>
      </c>
      <c r="L261" s="44">
        <v>7200</v>
      </c>
      <c r="M261" s="44"/>
      <c r="N261" s="45"/>
      <c r="O261" s="45"/>
      <c r="P261" s="45"/>
      <c r="Q261" s="157"/>
      <c r="R261" s="48"/>
      <c r="S261" s="49"/>
      <c r="T261" s="50"/>
      <c r="U261" s="51"/>
      <c r="V261" s="48"/>
      <c r="W261" s="52"/>
      <c r="X261" s="53"/>
      <c r="Y261" s="53"/>
      <c r="Z261" s="53"/>
      <c r="AA261" s="53"/>
      <c r="AB261" s="48"/>
      <c r="AC261" s="53"/>
    </row>
    <row r="262" spans="1:29" ht="23.25" x14ac:dyDescent="0.25">
      <c r="A262" s="49">
        <v>111236</v>
      </c>
      <c r="B262" s="130">
        <v>236</v>
      </c>
      <c r="C262" s="48" t="s">
        <v>56</v>
      </c>
      <c r="D262" s="49">
        <v>3766</v>
      </c>
      <c r="E262" s="48">
        <v>301</v>
      </c>
      <c r="F262" s="48">
        <v>1053</v>
      </c>
      <c r="G262" s="48">
        <v>11</v>
      </c>
      <c r="H262" s="48">
        <v>1</v>
      </c>
      <c r="I262" s="48">
        <v>0</v>
      </c>
      <c r="J262" s="48">
        <v>41</v>
      </c>
      <c r="K262" s="45">
        <v>441</v>
      </c>
      <c r="L262" s="44">
        <v>441</v>
      </c>
      <c r="M262" s="44"/>
      <c r="N262" s="45"/>
      <c r="O262" s="45"/>
      <c r="P262" s="45"/>
      <c r="Q262" s="157"/>
      <c r="R262" s="48"/>
      <c r="S262" s="49"/>
      <c r="T262" s="50"/>
      <c r="U262" s="51"/>
      <c r="V262" s="48"/>
      <c r="W262" s="52"/>
      <c r="X262" s="53"/>
      <c r="Y262" s="53"/>
      <c r="Z262" s="53"/>
      <c r="AA262" s="53"/>
      <c r="AB262" s="48"/>
      <c r="AC262" s="53"/>
    </row>
    <row r="263" spans="1:29" ht="23.25" x14ac:dyDescent="0.25">
      <c r="A263" s="49">
        <v>111237</v>
      </c>
      <c r="B263" s="130">
        <v>237</v>
      </c>
      <c r="C263" s="48" t="s">
        <v>56</v>
      </c>
      <c r="D263" s="49">
        <v>3770</v>
      </c>
      <c r="E263" s="48">
        <v>297</v>
      </c>
      <c r="F263" s="48">
        <v>1049</v>
      </c>
      <c r="G263" s="48">
        <v>11</v>
      </c>
      <c r="H263" s="48">
        <v>2</v>
      </c>
      <c r="I263" s="48">
        <v>2</v>
      </c>
      <c r="J263" s="48">
        <v>8</v>
      </c>
      <c r="K263" s="45">
        <v>1008</v>
      </c>
      <c r="L263" s="44">
        <v>1008</v>
      </c>
      <c r="M263" s="44"/>
      <c r="N263" s="45"/>
      <c r="O263" s="45"/>
      <c r="P263" s="45"/>
      <c r="Q263" s="157"/>
      <c r="R263" s="48"/>
      <c r="S263" s="49"/>
      <c r="T263" s="50"/>
      <c r="U263" s="51"/>
      <c r="V263" s="48"/>
      <c r="W263" s="52"/>
      <c r="X263" s="53"/>
      <c r="Y263" s="53"/>
      <c r="Z263" s="53"/>
      <c r="AA263" s="53"/>
      <c r="AB263" s="48"/>
      <c r="AC263" s="53"/>
    </row>
    <row r="264" spans="1:29" ht="23.25" x14ac:dyDescent="0.25">
      <c r="A264" s="49">
        <v>111238</v>
      </c>
      <c r="B264" s="130">
        <v>238</v>
      </c>
      <c r="C264" s="48" t="s">
        <v>31</v>
      </c>
      <c r="D264" s="49">
        <v>5103</v>
      </c>
      <c r="E264" s="48">
        <v>16</v>
      </c>
      <c r="F264" s="48">
        <v>3</v>
      </c>
      <c r="G264" s="48">
        <v>11</v>
      </c>
      <c r="H264" s="48">
        <v>19</v>
      </c>
      <c r="I264" s="48">
        <v>0</v>
      </c>
      <c r="J264" s="48">
        <v>34</v>
      </c>
      <c r="K264" s="45">
        <v>7634</v>
      </c>
      <c r="L264" s="44">
        <v>7634</v>
      </c>
      <c r="M264" s="44"/>
      <c r="N264" s="45"/>
      <c r="O264" s="45"/>
      <c r="P264" s="45"/>
      <c r="Q264" s="157"/>
      <c r="R264" s="48"/>
      <c r="S264" s="49"/>
      <c r="T264" s="50"/>
      <c r="U264" s="51"/>
      <c r="V264" s="48"/>
      <c r="W264" s="52"/>
      <c r="X264" s="53"/>
      <c r="Y264" s="53"/>
      <c r="Z264" s="53"/>
      <c r="AA264" s="53"/>
      <c r="AB264" s="48"/>
      <c r="AC264" s="53" t="s">
        <v>130</v>
      </c>
    </row>
    <row r="265" spans="1:29" ht="23.25" x14ac:dyDescent="0.25">
      <c r="A265" s="49">
        <v>111239</v>
      </c>
      <c r="B265" s="130">
        <v>239</v>
      </c>
      <c r="C265" s="48" t="s">
        <v>31</v>
      </c>
      <c r="D265" s="49">
        <v>6757</v>
      </c>
      <c r="E265" s="48">
        <v>6</v>
      </c>
      <c r="F265" s="48">
        <v>57</v>
      </c>
      <c r="G265" s="48">
        <v>11</v>
      </c>
      <c r="H265" s="48">
        <v>8</v>
      </c>
      <c r="I265" s="48">
        <v>0</v>
      </c>
      <c r="J265" s="48">
        <v>20</v>
      </c>
      <c r="K265" s="45">
        <v>3220</v>
      </c>
      <c r="L265" s="44">
        <v>3220</v>
      </c>
      <c r="M265" s="44"/>
      <c r="N265" s="45"/>
      <c r="O265" s="45"/>
      <c r="P265" s="45"/>
      <c r="Q265" s="157"/>
      <c r="R265" s="48"/>
      <c r="S265" s="49"/>
      <c r="T265" s="50"/>
      <c r="U265" s="51"/>
      <c r="V265" s="48"/>
      <c r="W265" s="52"/>
      <c r="X265" s="53"/>
      <c r="Y265" s="53"/>
      <c r="Z265" s="53"/>
      <c r="AA265" s="53"/>
      <c r="AB265" s="48"/>
      <c r="AC265" s="53" t="s">
        <v>130</v>
      </c>
    </row>
    <row r="266" spans="1:29" ht="23.25" x14ac:dyDescent="0.25">
      <c r="A266" s="49">
        <v>111240</v>
      </c>
      <c r="B266" s="130">
        <v>240</v>
      </c>
      <c r="C266" s="48" t="s">
        <v>33</v>
      </c>
      <c r="D266" s="49"/>
      <c r="E266" s="48"/>
      <c r="F266" s="48"/>
      <c r="G266" s="48">
        <v>24</v>
      </c>
      <c r="H266" s="48">
        <v>18</v>
      </c>
      <c r="I266" s="48">
        <v>1</v>
      </c>
      <c r="J266" s="48">
        <v>34</v>
      </c>
      <c r="K266" s="45">
        <v>7334</v>
      </c>
      <c r="L266" s="44">
        <v>7334</v>
      </c>
      <c r="M266" s="44"/>
      <c r="N266" s="45"/>
      <c r="O266" s="45"/>
      <c r="P266" s="45"/>
      <c r="Q266" s="157"/>
      <c r="R266" s="48"/>
      <c r="S266" s="49"/>
      <c r="T266" s="50"/>
      <c r="U266" s="51"/>
      <c r="V266" s="48"/>
      <c r="W266" s="52"/>
      <c r="X266" s="53"/>
      <c r="Y266" s="53"/>
      <c r="Z266" s="53"/>
      <c r="AA266" s="53"/>
      <c r="AB266" s="48"/>
      <c r="AC266" s="53"/>
    </row>
  </sheetData>
  <mergeCells count="34">
    <mergeCell ref="X3:X5"/>
    <mergeCell ref="Y3:Y5"/>
    <mergeCell ref="Z3:Z5"/>
    <mergeCell ref="AA3:AA5"/>
    <mergeCell ref="W2:W5"/>
    <mergeCell ref="X2:AA2"/>
    <mergeCell ref="AB2:AB5"/>
    <mergeCell ref="AC2:AC5"/>
    <mergeCell ref="E3:E5"/>
    <mergeCell ref="F3:F5"/>
    <mergeCell ref="H3:H5"/>
    <mergeCell ref="I3:I5"/>
    <mergeCell ref="J3:J5"/>
    <mergeCell ref="L3:L5"/>
    <mergeCell ref="L2:P2"/>
    <mergeCell ref="Q2:Q5"/>
    <mergeCell ref="R2:R5"/>
    <mergeCell ref="S2:S5"/>
    <mergeCell ref="T2:U4"/>
    <mergeCell ref="V2:V5"/>
    <mergeCell ref="M3:M5"/>
    <mergeCell ref="N3:N5"/>
    <mergeCell ref="O3:O5"/>
    <mergeCell ref="P3:P5"/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</mergeCells>
  <dataValidations count="4">
    <dataValidation type="list" allowBlank="1" showInputMessage="1" showErrorMessage="1" sqref="U7:U266" xr:uid="{F3F7B038-C3E9-45DB-B798-EA7667A0C40F}">
      <formula1>จำนวนชั้น</formula1>
    </dataValidation>
    <dataValidation type="list" allowBlank="1" showInputMessage="1" showErrorMessage="1" sqref="C7:C266" xr:uid="{039F2C57-D43C-4514-8724-6423ADAFE8AC}">
      <formula1>ประเภทที่ดิน</formula1>
    </dataValidation>
    <dataValidation type="list" allowBlank="1" showInputMessage="1" showErrorMessage="1" sqref="T7:T266" xr:uid="{220FE2EC-B646-4F36-B892-D6DA7C0F2057}">
      <formula1>ประเภทสิ่งปลูกสร้างตามบัญชีกรมธนารักษ์</formula1>
    </dataValidation>
    <dataValidation type="list" allowBlank="1" showInputMessage="1" showErrorMessage="1" sqref="V7:V266" xr:uid="{576EDD02-C280-4BA4-9228-686D696E24B4}">
      <formula1>ลักษณะสิ่งปลูกสร้าง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D3E74-A974-4D5C-8E71-1B0BB6AC84DF}">
  <dimension ref="A1:AC30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15" sqref="I15"/>
    </sheetView>
  </sheetViews>
  <sheetFormatPr defaultColWidth="11.375" defaultRowHeight="19.5" x14ac:dyDescent="0.25"/>
  <cols>
    <col min="1" max="1" width="11.375" style="16"/>
    <col min="2" max="2" width="7.375" style="16" customWidth="1"/>
    <col min="3" max="16384" width="11.375" style="16"/>
  </cols>
  <sheetData>
    <row r="1" spans="1:29" ht="24" thickBot="1" x14ac:dyDescent="0.3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407" t="s">
        <v>1</v>
      </c>
      <c r="R1" s="463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9"/>
    </row>
    <row r="2" spans="1:29" ht="23.25" x14ac:dyDescent="0.25">
      <c r="A2" s="441" t="s">
        <v>2</v>
      </c>
      <c r="B2" s="412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3"/>
      <c r="K2" s="443" t="s">
        <v>9</v>
      </c>
      <c r="L2" s="392" t="s">
        <v>10</v>
      </c>
      <c r="M2" s="392"/>
      <c r="N2" s="392"/>
      <c r="O2" s="392"/>
      <c r="P2" s="392"/>
      <c r="Q2" s="370" t="s">
        <v>2</v>
      </c>
      <c r="R2" s="429" t="s">
        <v>3</v>
      </c>
      <c r="S2" s="429" t="s">
        <v>11</v>
      </c>
      <c r="T2" s="376" t="s">
        <v>12</v>
      </c>
      <c r="U2" s="377"/>
      <c r="V2" s="378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26" t="s">
        <v>17</v>
      </c>
    </row>
    <row r="3" spans="1:29" x14ac:dyDescent="0.25">
      <c r="A3" s="441"/>
      <c r="B3" s="413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432" t="s">
        <v>22</v>
      </c>
      <c r="K3" s="436"/>
      <c r="L3" s="435" t="s">
        <v>23</v>
      </c>
      <c r="M3" s="438" t="s">
        <v>24</v>
      </c>
      <c r="N3" s="435" t="s">
        <v>25</v>
      </c>
      <c r="O3" s="435" t="s">
        <v>26</v>
      </c>
      <c r="P3" s="401" t="s">
        <v>27</v>
      </c>
      <c r="Q3" s="371"/>
      <c r="R3" s="430"/>
      <c r="S3" s="430"/>
      <c r="T3" s="376"/>
      <c r="U3" s="377"/>
      <c r="V3" s="379"/>
      <c r="W3" s="367"/>
      <c r="X3" s="363" t="s">
        <v>28</v>
      </c>
      <c r="Y3" s="363" t="s">
        <v>24</v>
      </c>
      <c r="Z3" s="363" t="s">
        <v>25</v>
      </c>
      <c r="AA3" s="363" t="s">
        <v>29</v>
      </c>
      <c r="AB3" s="379"/>
      <c r="AC3" s="427"/>
    </row>
    <row r="4" spans="1:29" x14ac:dyDescent="0.25">
      <c r="A4" s="441"/>
      <c r="B4" s="413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02"/>
      <c r="Q4" s="371"/>
      <c r="R4" s="430"/>
      <c r="S4" s="430"/>
      <c r="T4" s="376"/>
      <c r="U4" s="377"/>
      <c r="V4" s="379"/>
      <c r="W4" s="367"/>
      <c r="X4" s="364"/>
      <c r="Y4" s="364"/>
      <c r="Z4" s="364"/>
      <c r="AA4" s="364"/>
      <c r="AB4" s="379"/>
      <c r="AC4" s="427"/>
    </row>
    <row r="5" spans="1:29" ht="24" thickBot="1" x14ac:dyDescent="0.3">
      <c r="A5" s="442"/>
      <c r="B5" s="414"/>
      <c r="C5" s="417"/>
      <c r="D5" s="420"/>
      <c r="E5" s="417"/>
      <c r="F5" s="417"/>
      <c r="G5" s="417"/>
      <c r="H5" s="383"/>
      <c r="I5" s="383"/>
      <c r="J5" s="434"/>
      <c r="K5" s="437"/>
      <c r="L5" s="437"/>
      <c r="M5" s="440"/>
      <c r="N5" s="434"/>
      <c r="O5" s="434"/>
      <c r="P5" s="403"/>
      <c r="Q5" s="372"/>
      <c r="R5" s="431"/>
      <c r="S5" s="431"/>
      <c r="T5" s="85"/>
      <c r="U5" s="86" t="s">
        <v>30</v>
      </c>
      <c r="V5" s="380"/>
      <c r="W5" s="368"/>
      <c r="X5" s="365"/>
      <c r="Y5" s="365"/>
      <c r="Z5" s="365"/>
      <c r="AA5" s="365"/>
      <c r="AB5" s="380"/>
      <c r="AC5" s="428"/>
    </row>
    <row r="6" spans="1:29" ht="23.25" x14ac:dyDescent="0.25">
      <c r="A6" s="88"/>
      <c r="B6" s="3"/>
      <c r="C6" s="4"/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0"/>
      <c r="R6" s="193"/>
      <c r="S6" s="11"/>
      <c r="T6" s="12"/>
      <c r="U6" s="13"/>
      <c r="V6" s="4"/>
      <c r="W6" s="14"/>
      <c r="X6" s="15"/>
      <c r="Y6" s="15"/>
      <c r="Z6" s="15"/>
      <c r="AA6" s="15"/>
      <c r="AB6" s="4"/>
      <c r="AC6" s="6"/>
    </row>
    <row r="7" spans="1:29" ht="23.25" x14ac:dyDescent="0.25">
      <c r="A7" s="89">
        <v>112001</v>
      </c>
      <c r="B7" s="90">
        <v>1</v>
      </c>
      <c r="C7" s="91" t="s">
        <v>723</v>
      </c>
      <c r="D7" s="89">
        <v>871</v>
      </c>
      <c r="E7" s="91">
        <v>5</v>
      </c>
      <c r="F7" s="91"/>
      <c r="G7" s="91">
        <v>12</v>
      </c>
      <c r="H7" s="91">
        <v>10</v>
      </c>
      <c r="I7" s="91">
        <v>0</v>
      </c>
      <c r="J7" s="91">
        <v>0</v>
      </c>
      <c r="K7" s="92">
        <v>4000</v>
      </c>
      <c r="L7" s="43">
        <v>4000</v>
      </c>
      <c r="M7" s="43"/>
      <c r="N7" s="92"/>
      <c r="O7" s="92"/>
      <c r="P7" s="92"/>
      <c r="Q7" s="93"/>
      <c r="R7" s="194"/>
      <c r="S7" s="89"/>
      <c r="T7" s="38"/>
      <c r="U7" s="94"/>
      <c r="V7" s="91"/>
      <c r="W7" s="95"/>
      <c r="X7" s="96"/>
      <c r="Y7" s="96"/>
      <c r="Z7" s="96"/>
      <c r="AA7" s="96"/>
      <c r="AB7" s="91"/>
      <c r="AC7" s="96"/>
    </row>
    <row r="8" spans="1:29" ht="23.25" x14ac:dyDescent="0.25">
      <c r="A8" s="89">
        <v>112002</v>
      </c>
      <c r="B8" s="130">
        <v>2</v>
      </c>
      <c r="C8" s="48" t="s">
        <v>31</v>
      </c>
      <c r="D8" s="49">
        <v>3807</v>
      </c>
      <c r="E8" s="48">
        <v>8</v>
      </c>
      <c r="F8" s="48"/>
      <c r="G8" s="48">
        <v>12</v>
      </c>
      <c r="H8" s="48">
        <v>45</v>
      </c>
      <c r="I8" s="48">
        <v>1</v>
      </c>
      <c r="J8" s="48">
        <v>42</v>
      </c>
      <c r="K8" s="45">
        <v>18142</v>
      </c>
      <c r="L8" s="44">
        <v>18142</v>
      </c>
      <c r="M8" s="44"/>
      <c r="N8" s="45"/>
      <c r="O8" s="45"/>
      <c r="P8" s="45"/>
      <c r="Q8" s="157"/>
      <c r="R8" s="195"/>
      <c r="S8" s="49"/>
      <c r="T8" s="50"/>
      <c r="U8" s="51"/>
      <c r="V8" s="48"/>
      <c r="W8" s="52"/>
      <c r="X8" s="53"/>
      <c r="Y8" s="53"/>
      <c r="Z8" s="53"/>
      <c r="AA8" s="53"/>
      <c r="AB8" s="48"/>
      <c r="AC8" s="53"/>
    </row>
    <row r="9" spans="1:29" ht="23.25" x14ac:dyDescent="0.25">
      <c r="A9" s="89">
        <v>112003</v>
      </c>
      <c r="B9" s="130">
        <v>3</v>
      </c>
      <c r="C9" s="48" t="s">
        <v>440</v>
      </c>
      <c r="D9" s="49"/>
      <c r="E9" s="48"/>
      <c r="F9" s="48"/>
      <c r="G9" s="48">
        <v>12</v>
      </c>
      <c r="H9" s="48">
        <v>3</v>
      </c>
      <c r="I9" s="48">
        <v>0</v>
      </c>
      <c r="J9" s="48">
        <v>0</v>
      </c>
      <c r="K9" s="45">
        <v>1200</v>
      </c>
      <c r="L9" s="44"/>
      <c r="M9" s="44">
        <v>1200</v>
      </c>
      <c r="N9" s="45"/>
      <c r="O9" s="45"/>
      <c r="P9" s="45"/>
      <c r="Q9" s="89">
        <v>112003</v>
      </c>
      <c r="R9" s="195">
        <v>1</v>
      </c>
      <c r="S9" s="49">
        <v>4</v>
      </c>
      <c r="T9" s="50" t="s">
        <v>430</v>
      </c>
      <c r="U9" s="51" t="s">
        <v>36</v>
      </c>
      <c r="V9" s="48" t="s">
        <v>42</v>
      </c>
      <c r="W9" s="52">
        <v>128</v>
      </c>
      <c r="X9" s="53"/>
      <c r="Y9" s="53">
        <v>128</v>
      </c>
      <c r="Z9" s="53"/>
      <c r="AA9" s="53"/>
      <c r="AB9" s="48">
        <v>13</v>
      </c>
      <c r="AC9" s="53"/>
    </row>
    <row r="10" spans="1:29" ht="23.25" x14ac:dyDescent="0.25">
      <c r="A10" s="49"/>
      <c r="B10" s="130"/>
      <c r="C10" s="48"/>
      <c r="D10" s="49"/>
      <c r="E10" s="48"/>
      <c r="F10" s="48"/>
      <c r="G10" s="48"/>
      <c r="H10" s="48"/>
      <c r="I10" s="48"/>
      <c r="J10" s="48"/>
      <c r="K10" s="45"/>
      <c r="L10" s="44"/>
      <c r="M10" s="44"/>
      <c r="N10" s="45"/>
      <c r="O10" s="45"/>
      <c r="P10" s="45"/>
      <c r="Q10" s="89">
        <v>112003</v>
      </c>
      <c r="R10" s="195">
        <v>2</v>
      </c>
      <c r="S10" s="49"/>
      <c r="T10" s="196" t="s">
        <v>724</v>
      </c>
      <c r="U10" s="51" t="s">
        <v>36</v>
      </c>
      <c r="V10" s="48" t="s">
        <v>42</v>
      </c>
      <c r="W10" s="52">
        <v>400</v>
      </c>
      <c r="X10" s="53"/>
      <c r="Y10" s="53"/>
      <c r="Z10" s="53">
        <v>400</v>
      </c>
      <c r="AA10" s="53"/>
      <c r="AB10" s="48">
        <v>2</v>
      </c>
      <c r="AC10" s="53"/>
    </row>
    <row r="11" spans="1:29" ht="23.25" x14ac:dyDescent="0.25">
      <c r="A11" s="49"/>
      <c r="B11" s="130"/>
      <c r="C11" s="48"/>
      <c r="D11" s="49"/>
      <c r="E11" s="48"/>
      <c r="F11" s="48"/>
      <c r="G11" s="48"/>
      <c r="H11" s="48"/>
      <c r="I11" s="48"/>
      <c r="J11" s="48"/>
      <c r="K11" s="45"/>
      <c r="L11" s="44"/>
      <c r="M11" s="44"/>
      <c r="N11" s="45"/>
      <c r="O11" s="45"/>
      <c r="P11" s="45"/>
      <c r="Q11" s="89">
        <v>112003</v>
      </c>
      <c r="R11" s="195">
        <v>3</v>
      </c>
      <c r="S11" s="49"/>
      <c r="T11" s="50" t="s">
        <v>168</v>
      </c>
      <c r="U11" s="51" t="s">
        <v>36</v>
      </c>
      <c r="V11" s="48" t="s">
        <v>37</v>
      </c>
      <c r="W11" s="52">
        <v>64</v>
      </c>
      <c r="X11" s="53">
        <v>64</v>
      </c>
      <c r="Y11" s="53"/>
      <c r="Z11" s="53"/>
      <c r="AA11" s="53"/>
      <c r="AB11" s="48">
        <v>13</v>
      </c>
      <c r="AC11" s="53"/>
    </row>
    <row r="12" spans="1:29" ht="23.25" x14ac:dyDescent="0.25">
      <c r="A12" s="49"/>
      <c r="B12" s="130"/>
      <c r="C12" s="48"/>
      <c r="D12" s="49"/>
      <c r="E12" s="48"/>
      <c r="F12" s="48"/>
      <c r="G12" s="48"/>
      <c r="H12" s="48"/>
      <c r="I12" s="48"/>
      <c r="J12" s="48"/>
      <c r="K12" s="45"/>
      <c r="L12" s="44"/>
      <c r="M12" s="44"/>
      <c r="N12" s="45"/>
      <c r="O12" s="45"/>
      <c r="P12" s="45"/>
      <c r="Q12" s="89">
        <v>112003</v>
      </c>
      <c r="R12" s="195">
        <v>4</v>
      </c>
      <c r="S12" s="49"/>
      <c r="T12" s="50" t="s">
        <v>725</v>
      </c>
      <c r="U12" s="51" t="s">
        <v>36</v>
      </c>
      <c r="V12" s="48" t="s">
        <v>37</v>
      </c>
      <c r="W12" s="52">
        <v>5</v>
      </c>
      <c r="X12" s="53"/>
      <c r="Y12" s="53"/>
      <c r="Z12" s="53">
        <v>5</v>
      </c>
      <c r="AA12" s="53"/>
      <c r="AB12" s="48">
        <v>13</v>
      </c>
      <c r="AC12" s="53"/>
    </row>
    <row r="13" spans="1:29" ht="23.25" x14ac:dyDescent="0.25">
      <c r="A13" s="89">
        <v>112004</v>
      </c>
      <c r="B13" s="130">
        <v>4</v>
      </c>
      <c r="C13" s="48" t="s">
        <v>723</v>
      </c>
      <c r="D13" s="49"/>
      <c r="E13" s="48"/>
      <c r="F13" s="48"/>
      <c r="G13" s="48">
        <v>12</v>
      </c>
      <c r="H13" s="48">
        <v>11</v>
      </c>
      <c r="I13" s="48">
        <v>3</v>
      </c>
      <c r="J13" s="48">
        <v>1</v>
      </c>
      <c r="K13" s="45">
        <v>4701</v>
      </c>
      <c r="L13" s="44">
        <v>4701</v>
      </c>
      <c r="M13" s="44"/>
      <c r="N13" s="45"/>
      <c r="O13" s="45"/>
      <c r="P13" s="45"/>
      <c r="Q13" s="157"/>
      <c r="R13" s="195"/>
      <c r="S13" s="49"/>
      <c r="T13" s="50"/>
      <c r="U13" s="51"/>
      <c r="V13" s="48"/>
      <c r="W13" s="52"/>
      <c r="X13" s="53"/>
      <c r="Y13" s="53"/>
      <c r="Z13" s="53"/>
      <c r="AA13" s="53"/>
      <c r="AB13" s="48"/>
      <c r="AC13" s="53"/>
    </row>
    <row r="14" spans="1:29" ht="23.25" x14ac:dyDescent="0.25">
      <c r="A14" s="89">
        <v>112005</v>
      </c>
      <c r="B14" s="130">
        <v>5</v>
      </c>
      <c r="C14" s="48" t="s">
        <v>723</v>
      </c>
      <c r="D14" s="49"/>
      <c r="E14" s="48"/>
      <c r="F14" s="48"/>
      <c r="G14" s="48">
        <v>12</v>
      </c>
      <c r="H14" s="48">
        <v>5</v>
      </c>
      <c r="I14" s="48">
        <v>2</v>
      </c>
      <c r="J14" s="48">
        <v>0</v>
      </c>
      <c r="K14" s="45">
        <v>2200</v>
      </c>
      <c r="L14" s="44">
        <v>2200</v>
      </c>
      <c r="M14" s="44"/>
      <c r="N14" s="45"/>
      <c r="O14" s="45"/>
      <c r="P14" s="45"/>
      <c r="Q14" s="157"/>
      <c r="R14" s="195"/>
      <c r="S14" s="49"/>
      <c r="T14" s="50"/>
      <c r="U14" s="51"/>
      <c r="V14" s="48"/>
      <c r="W14" s="52"/>
      <c r="X14" s="53"/>
      <c r="Y14" s="53"/>
      <c r="Z14" s="53"/>
      <c r="AA14" s="53"/>
      <c r="AB14" s="48"/>
      <c r="AC14" s="53"/>
    </row>
    <row r="15" spans="1:29" ht="23.25" x14ac:dyDescent="0.25">
      <c r="A15" s="89">
        <v>112006</v>
      </c>
      <c r="B15" s="130">
        <v>6</v>
      </c>
      <c r="C15" s="48" t="s">
        <v>31</v>
      </c>
      <c r="D15" s="49">
        <v>2823</v>
      </c>
      <c r="E15" s="48">
        <v>7</v>
      </c>
      <c r="F15" s="48"/>
      <c r="G15" s="48">
        <v>12</v>
      </c>
      <c r="H15" s="48">
        <v>38</v>
      </c>
      <c r="I15" s="48">
        <v>1</v>
      </c>
      <c r="J15" s="48">
        <v>6</v>
      </c>
      <c r="K15" s="45">
        <v>15306</v>
      </c>
      <c r="L15" s="44">
        <v>15306</v>
      </c>
      <c r="M15" s="44"/>
      <c r="N15" s="45"/>
      <c r="O15" s="45"/>
      <c r="P15" s="45"/>
      <c r="Q15" s="157"/>
      <c r="R15" s="195"/>
      <c r="S15" s="49"/>
      <c r="T15" s="50"/>
      <c r="U15" s="51"/>
      <c r="V15" s="48"/>
      <c r="W15" s="52"/>
      <c r="X15" s="53"/>
      <c r="Y15" s="53"/>
      <c r="Z15" s="53"/>
      <c r="AA15" s="53"/>
      <c r="AB15" s="48"/>
      <c r="AC15" s="53"/>
    </row>
    <row r="16" spans="1:29" ht="23.25" x14ac:dyDescent="0.25">
      <c r="A16" s="89">
        <v>112007</v>
      </c>
      <c r="B16" s="130">
        <v>7</v>
      </c>
      <c r="C16" s="48" t="s">
        <v>433</v>
      </c>
      <c r="D16" s="49"/>
      <c r="E16" s="48"/>
      <c r="F16" s="48"/>
      <c r="G16" s="48">
        <v>12</v>
      </c>
      <c r="H16" s="48">
        <v>3</v>
      </c>
      <c r="I16" s="48">
        <v>2</v>
      </c>
      <c r="J16" s="48">
        <v>98</v>
      </c>
      <c r="K16" s="45">
        <v>1498</v>
      </c>
      <c r="L16" s="44">
        <v>1200</v>
      </c>
      <c r="M16" s="44">
        <v>298</v>
      </c>
      <c r="N16" s="45"/>
      <c r="O16" s="45"/>
      <c r="P16" s="45"/>
      <c r="Q16" s="89">
        <v>112007</v>
      </c>
      <c r="R16" s="195">
        <v>5</v>
      </c>
      <c r="S16" s="49">
        <v>9</v>
      </c>
      <c r="T16" s="50" t="s">
        <v>430</v>
      </c>
      <c r="U16" s="51" t="s">
        <v>36</v>
      </c>
      <c r="V16" s="48" t="s">
        <v>37</v>
      </c>
      <c r="W16" s="52">
        <v>70</v>
      </c>
      <c r="X16" s="53"/>
      <c r="Y16" s="53">
        <v>70</v>
      </c>
      <c r="Z16" s="53"/>
      <c r="AA16" s="53"/>
      <c r="AB16" s="48">
        <v>15</v>
      </c>
      <c r="AC16" s="53"/>
    </row>
    <row r="17" spans="1:29" ht="23.25" x14ac:dyDescent="0.25">
      <c r="A17" s="89">
        <v>112008</v>
      </c>
      <c r="B17" s="130">
        <v>8</v>
      </c>
      <c r="C17" s="48" t="s">
        <v>31</v>
      </c>
      <c r="D17" s="49">
        <v>2847</v>
      </c>
      <c r="E17" s="48">
        <v>1</v>
      </c>
      <c r="F17" s="48"/>
      <c r="G17" s="48">
        <v>12</v>
      </c>
      <c r="H17" s="48">
        <v>40</v>
      </c>
      <c r="I17" s="48">
        <v>0</v>
      </c>
      <c r="J17" s="48">
        <v>69</v>
      </c>
      <c r="K17" s="45">
        <v>16069</v>
      </c>
      <c r="L17" s="44">
        <v>15800</v>
      </c>
      <c r="M17" s="44">
        <v>269</v>
      </c>
      <c r="N17" s="45"/>
      <c r="O17" s="45"/>
      <c r="P17" s="45"/>
      <c r="Q17" s="89">
        <v>112008</v>
      </c>
      <c r="R17" s="195">
        <v>6</v>
      </c>
      <c r="S17" s="49">
        <v>10</v>
      </c>
      <c r="T17" s="50" t="s">
        <v>430</v>
      </c>
      <c r="U17" s="51" t="s">
        <v>36</v>
      </c>
      <c r="V17" s="48" t="s">
        <v>37</v>
      </c>
      <c r="W17" s="52">
        <v>36</v>
      </c>
      <c r="X17" s="53"/>
      <c r="Y17" s="53">
        <v>36</v>
      </c>
      <c r="Z17" s="53"/>
      <c r="AA17" s="53"/>
      <c r="AB17" s="48">
        <v>40</v>
      </c>
      <c r="AC17" s="53"/>
    </row>
    <row r="18" spans="1:29" ht="23.25" x14ac:dyDescent="0.25">
      <c r="A18" s="89"/>
      <c r="B18" s="130"/>
      <c r="C18" s="48"/>
      <c r="D18" s="49"/>
      <c r="E18" s="48"/>
      <c r="F18" s="48"/>
      <c r="G18" s="48"/>
      <c r="H18" s="48"/>
      <c r="I18" s="48"/>
      <c r="J18" s="48"/>
      <c r="K18" s="45"/>
      <c r="L18" s="44"/>
      <c r="M18" s="44"/>
      <c r="N18" s="45"/>
      <c r="O18" s="45"/>
      <c r="P18" s="45"/>
      <c r="Q18" s="89">
        <v>112008</v>
      </c>
      <c r="R18" s="195">
        <v>7</v>
      </c>
      <c r="S18" s="49">
        <v>56</v>
      </c>
      <c r="T18" s="50" t="s">
        <v>430</v>
      </c>
      <c r="U18" s="51" t="s">
        <v>36</v>
      </c>
      <c r="V18" s="48" t="s">
        <v>37</v>
      </c>
      <c r="W18" s="52">
        <v>192</v>
      </c>
      <c r="X18" s="53"/>
      <c r="Y18" s="53">
        <v>192</v>
      </c>
      <c r="Z18" s="53"/>
      <c r="AA18" s="53"/>
      <c r="AB18" s="48">
        <v>6</v>
      </c>
      <c r="AC18" s="53"/>
    </row>
    <row r="19" spans="1:29" ht="23.25" x14ac:dyDescent="0.25">
      <c r="A19" s="89">
        <v>112009</v>
      </c>
      <c r="B19" s="130">
        <v>9</v>
      </c>
      <c r="C19" s="48" t="s">
        <v>31</v>
      </c>
      <c r="D19" s="49">
        <v>151</v>
      </c>
      <c r="E19" s="48">
        <v>243</v>
      </c>
      <c r="F19" s="48"/>
      <c r="G19" s="48">
        <v>12</v>
      </c>
      <c r="H19" s="48">
        <v>0</v>
      </c>
      <c r="I19" s="48">
        <v>1</v>
      </c>
      <c r="J19" s="48">
        <v>71</v>
      </c>
      <c r="K19" s="45">
        <v>171</v>
      </c>
      <c r="L19" s="44"/>
      <c r="M19" s="44">
        <v>171</v>
      </c>
      <c r="N19" s="45"/>
      <c r="O19" s="45"/>
      <c r="P19" s="45"/>
      <c r="Q19" s="89">
        <v>112009</v>
      </c>
      <c r="R19" s="195">
        <v>8</v>
      </c>
      <c r="S19" s="49">
        <v>11</v>
      </c>
      <c r="T19" s="50" t="s">
        <v>430</v>
      </c>
      <c r="U19" s="51" t="s">
        <v>36</v>
      </c>
      <c r="V19" s="48" t="s">
        <v>37</v>
      </c>
      <c r="W19" s="52">
        <v>180</v>
      </c>
      <c r="X19" s="53"/>
      <c r="Y19" s="53">
        <v>180</v>
      </c>
      <c r="Z19" s="53"/>
      <c r="AA19" s="53"/>
      <c r="AB19" s="48">
        <v>32</v>
      </c>
      <c r="AC19" s="53"/>
    </row>
    <row r="20" spans="1:29" ht="23.25" x14ac:dyDescent="0.25">
      <c r="A20" s="89">
        <v>112010</v>
      </c>
      <c r="B20" s="130">
        <v>10</v>
      </c>
      <c r="C20" s="48" t="s">
        <v>31</v>
      </c>
      <c r="D20" s="49">
        <v>2777</v>
      </c>
      <c r="E20" s="48">
        <v>10</v>
      </c>
      <c r="F20" s="48"/>
      <c r="G20" s="48">
        <v>12</v>
      </c>
      <c r="H20" s="48">
        <v>13</v>
      </c>
      <c r="I20" s="48">
        <v>1</v>
      </c>
      <c r="J20" s="48">
        <v>92</v>
      </c>
      <c r="K20" s="45">
        <v>5392</v>
      </c>
      <c r="L20" s="44"/>
      <c r="M20" s="44">
        <v>5392</v>
      </c>
      <c r="N20" s="45"/>
      <c r="O20" s="45"/>
      <c r="P20" s="45"/>
      <c r="Q20" s="89">
        <v>112010</v>
      </c>
      <c r="R20" s="195">
        <v>9</v>
      </c>
      <c r="S20" s="49">
        <v>12</v>
      </c>
      <c r="T20" s="50" t="s">
        <v>430</v>
      </c>
      <c r="U20" s="51" t="s">
        <v>36</v>
      </c>
      <c r="V20" s="48" t="s">
        <v>42</v>
      </c>
      <c r="W20" s="52">
        <v>81</v>
      </c>
      <c r="X20" s="53"/>
      <c r="Y20" s="53">
        <v>81</v>
      </c>
      <c r="Z20" s="53"/>
      <c r="AA20" s="53"/>
      <c r="AB20" s="48">
        <v>34</v>
      </c>
      <c r="AC20" s="53"/>
    </row>
    <row r="21" spans="1:29" ht="23.25" x14ac:dyDescent="0.25">
      <c r="A21" s="89">
        <v>112011</v>
      </c>
      <c r="B21" s="130">
        <v>11</v>
      </c>
      <c r="C21" s="48" t="s">
        <v>31</v>
      </c>
      <c r="D21" s="49">
        <v>2775</v>
      </c>
      <c r="E21" s="48">
        <v>4</v>
      </c>
      <c r="F21" s="48"/>
      <c r="G21" s="48">
        <v>12</v>
      </c>
      <c r="H21" s="48">
        <v>24</v>
      </c>
      <c r="I21" s="48">
        <v>2</v>
      </c>
      <c r="J21" s="48">
        <v>59</v>
      </c>
      <c r="K21" s="45">
        <v>9859</v>
      </c>
      <c r="L21" s="44">
        <v>9859</v>
      </c>
      <c r="M21" s="44"/>
      <c r="N21" s="45"/>
      <c r="O21" s="45"/>
      <c r="P21" s="45"/>
      <c r="Q21" s="157"/>
      <c r="R21" s="195"/>
      <c r="S21" s="49"/>
      <c r="T21" s="50"/>
      <c r="U21" s="51"/>
      <c r="V21" s="48"/>
      <c r="W21" s="52"/>
      <c r="X21" s="53"/>
      <c r="Y21" s="53"/>
      <c r="Z21" s="53"/>
      <c r="AA21" s="53"/>
      <c r="AB21" s="48"/>
      <c r="AC21" s="53"/>
    </row>
    <row r="22" spans="1:29" ht="23.25" x14ac:dyDescent="0.25">
      <c r="A22" s="89">
        <v>112012</v>
      </c>
      <c r="B22" s="130">
        <v>12</v>
      </c>
      <c r="C22" s="48" t="s">
        <v>31</v>
      </c>
      <c r="D22" s="49">
        <v>12700</v>
      </c>
      <c r="E22" s="48">
        <v>205</v>
      </c>
      <c r="F22" s="48"/>
      <c r="G22" s="48">
        <v>12</v>
      </c>
      <c r="H22" s="48">
        <v>0</v>
      </c>
      <c r="I22" s="48">
        <v>2</v>
      </c>
      <c r="J22" s="48">
        <v>99</v>
      </c>
      <c r="K22" s="45">
        <v>299</v>
      </c>
      <c r="L22" s="44"/>
      <c r="M22" s="44">
        <v>299</v>
      </c>
      <c r="N22" s="45"/>
      <c r="O22" s="45"/>
      <c r="P22" s="45"/>
      <c r="Q22" s="89">
        <v>112012</v>
      </c>
      <c r="R22" s="195">
        <v>10</v>
      </c>
      <c r="S22" s="49">
        <v>16</v>
      </c>
      <c r="T22" s="50" t="s">
        <v>430</v>
      </c>
      <c r="U22" s="51" t="s">
        <v>36</v>
      </c>
      <c r="V22" s="48" t="s">
        <v>37</v>
      </c>
      <c r="W22" s="52">
        <v>30</v>
      </c>
      <c r="X22" s="53"/>
      <c r="Y22" s="53">
        <v>30</v>
      </c>
      <c r="Z22" s="53"/>
      <c r="AA22" s="53"/>
      <c r="AB22" s="48">
        <v>40</v>
      </c>
      <c r="AC22" s="53"/>
    </row>
    <row r="23" spans="1:29" ht="23.25" x14ac:dyDescent="0.25">
      <c r="A23" s="89"/>
      <c r="B23" s="130"/>
      <c r="C23" s="48"/>
      <c r="D23" s="49"/>
      <c r="E23" s="48"/>
      <c r="F23" s="48"/>
      <c r="G23" s="48"/>
      <c r="H23" s="48"/>
      <c r="I23" s="48"/>
      <c r="J23" s="48"/>
      <c r="K23" s="45"/>
      <c r="L23" s="44"/>
      <c r="M23" s="44"/>
      <c r="N23" s="45"/>
      <c r="O23" s="45"/>
      <c r="P23" s="45"/>
      <c r="Q23" s="89">
        <v>112012</v>
      </c>
      <c r="R23" s="195">
        <v>11</v>
      </c>
      <c r="S23" s="49">
        <v>16</v>
      </c>
      <c r="T23" s="50" t="s">
        <v>430</v>
      </c>
      <c r="U23" s="51" t="s">
        <v>36</v>
      </c>
      <c r="V23" s="48" t="s">
        <v>52</v>
      </c>
      <c r="W23" s="52">
        <v>30</v>
      </c>
      <c r="X23" s="53"/>
      <c r="Y23" s="53">
        <v>30</v>
      </c>
      <c r="Z23" s="53"/>
      <c r="AA23" s="53"/>
      <c r="AB23" s="48">
        <v>10</v>
      </c>
      <c r="AC23" s="53"/>
    </row>
    <row r="24" spans="1:29" ht="23.25" x14ac:dyDescent="0.25">
      <c r="A24" s="89"/>
      <c r="B24" s="130"/>
      <c r="C24" s="48"/>
      <c r="D24" s="49"/>
      <c r="E24" s="48"/>
      <c r="F24" s="48"/>
      <c r="G24" s="48"/>
      <c r="H24" s="48"/>
      <c r="I24" s="48"/>
      <c r="J24" s="48"/>
      <c r="K24" s="45"/>
      <c r="L24" s="44"/>
      <c r="M24" s="44"/>
      <c r="N24" s="45"/>
      <c r="O24" s="45"/>
      <c r="P24" s="45"/>
      <c r="Q24" s="89">
        <v>112012</v>
      </c>
      <c r="R24" s="195">
        <v>12</v>
      </c>
      <c r="S24" s="49"/>
      <c r="T24" s="50" t="s">
        <v>726</v>
      </c>
      <c r="U24" s="197" t="s">
        <v>36</v>
      </c>
      <c r="V24" s="48" t="s">
        <v>42</v>
      </c>
      <c r="W24" s="52">
        <v>9</v>
      </c>
      <c r="X24" s="53">
        <v>9</v>
      </c>
      <c r="Y24" s="53"/>
      <c r="Z24" s="53"/>
      <c r="AA24" s="53"/>
      <c r="AB24" s="48">
        <v>1</v>
      </c>
      <c r="AC24" s="53"/>
    </row>
    <row r="25" spans="1:29" ht="23.25" x14ac:dyDescent="0.25">
      <c r="A25" s="89">
        <v>112013</v>
      </c>
      <c r="B25" s="198">
        <v>13</v>
      </c>
      <c r="C25" s="195" t="s">
        <v>31</v>
      </c>
      <c r="D25" s="199">
        <v>12755</v>
      </c>
      <c r="E25" s="195">
        <v>2</v>
      </c>
      <c r="F25" s="195"/>
      <c r="G25" s="195">
        <v>12</v>
      </c>
      <c r="H25" s="195">
        <v>50</v>
      </c>
      <c r="I25" s="195">
        <v>0</v>
      </c>
      <c r="J25" s="195">
        <v>0</v>
      </c>
      <c r="K25" s="200">
        <v>20000</v>
      </c>
      <c r="L25" s="201">
        <v>20000</v>
      </c>
      <c r="M25" s="201"/>
      <c r="N25" s="200"/>
      <c r="O25" s="200"/>
      <c r="P25" s="200"/>
      <c r="Q25" s="89">
        <v>112013</v>
      </c>
      <c r="R25" s="195">
        <v>13</v>
      </c>
      <c r="S25" s="199" t="s">
        <v>245</v>
      </c>
      <c r="T25" s="50" t="s">
        <v>430</v>
      </c>
      <c r="U25" s="197" t="s">
        <v>36</v>
      </c>
      <c r="V25" s="195" t="s">
        <v>37</v>
      </c>
      <c r="W25" s="202">
        <v>54</v>
      </c>
      <c r="X25" s="203"/>
      <c r="Y25" s="203">
        <v>54</v>
      </c>
      <c r="Z25" s="203"/>
      <c r="AA25" s="203"/>
      <c r="AB25" s="195">
        <v>30</v>
      </c>
      <c r="AC25" s="203" t="s">
        <v>70</v>
      </c>
    </row>
    <row r="26" spans="1:29" ht="23.25" x14ac:dyDescent="0.25">
      <c r="A26" s="89"/>
      <c r="B26" s="198"/>
      <c r="C26" s="195"/>
      <c r="D26" s="195"/>
      <c r="E26" s="195"/>
      <c r="F26" s="195"/>
      <c r="G26" s="195"/>
      <c r="H26" s="195"/>
      <c r="I26" s="195"/>
      <c r="J26" s="195"/>
      <c r="K26" s="200"/>
      <c r="L26" s="201"/>
      <c r="M26" s="201"/>
      <c r="N26" s="200"/>
      <c r="O26" s="200"/>
      <c r="P26" s="200"/>
      <c r="Q26" s="89">
        <v>112013</v>
      </c>
      <c r="R26" s="195">
        <v>14</v>
      </c>
      <c r="S26" s="195"/>
      <c r="T26" s="50" t="s">
        <v>152</v>
      </c>
      <c r="U26" s="197" t="s">
        <v>36</v>
      </c>
      <c r="V26" s="48" t="s">
        <v>42</v>
      </c>
      <c r="W26" s="201">
        <v>36</v>
      </c>
      <c r="X26" s="203"/>
      <c r="Y26" s="203"/>
      <c r="Z26" s="203">
        <v>36</v>
      </c>
      <c r="AA26" s="203"/>
      <c r="AB26" s="195">
        <v>20</v>
      </c>
      <c r="AC26" s="203"/>
    </row>
    <row r="27" spans="1:29" ht="23.25" x14ac:dyDescent="0.25">
      <c r="A27" s="89">
        <v>112014</v>
      </c>
      <c r="B27" s="130">
        <v>14</v>
      </c>
      <c r="C27" s="48" t="s">
        <v>31</v>
      </c>
      <c r="D27" s="49">
        <v>183</v>
      </c>
      <c r="E27" s="48">
        <v>216</v>
      </c>
      <c r="F27" s="48"/>
      <c r="G27" s="48">
        <v>12</v>
      </c>
      <c r="H27" s="48">
        <v>2</v>
      </c>
      <c r="I27" s="48">
        <v>1</v>
      </c>
      <c r="J27" s="48">
        <v>88</v>
      </c>
      <c r="K27" s="45">
        <v>988</v>
      </c>
      <c r="L27" s="44"/>
      <c r="M27" s="44">
        <v>988</v>
      </c>
      <c r="N27" s="45"/>
      <c r="O27" s="45"/>
      <c r="P27" s="45"/>
      <c r="Q27" s="89">
        <v>112014</v>
      </c>
      <c r="R27" s="195">
        <v>15</v>
      </c>
      <c r="S27" s="49">
        <v>17</v>
      </c>
      <c r="T27" s="50" t="s">
        <v>430</v>
      </c>
      <c r="U27" s="51" t="s">
        <v>36</v>
      </c>
      <c r="V27" s="48" t="s">
        <v>37</v>
      </c>
      <c r="W27" s="52">
        <v>72</v>
      </c>
      <c r="X27" s="53"/>
      <c r="Y27" s="53">
        <v>72</v>
      </c>
      <c r="Z27" s="53"/>
      <c r="AA27" s="53"/>
      <c r="AB27" s="48">
        <v>30</v>
      </c>
      <c r="AC27" s="53"/>
    </row>
    <row r="28" spans="1:29" ht="23.25" x14ac:dyDescent="0.25">
      <c r="A28" s="89"/>
      <c r="B28" s="198"/>
      <c r="C28" s="195"/>
      <c r="D28" s="199"/>
      <c r="E28" s="195"/>
      <c r="F28" s="195"/>
      <c r="G28" s="195"/>
      <c r="H28" s="195"/>
      <c r="I28" s="195"/>
      <c r="J28" s="195"/>
      <c r="K28" s="200"/>
      <c r="L28" s="201"/>
      <c r="M28" s="201"/>
      <c r="N28" s="200"/>
      <c r="O28" s="200"/>
      <c r="P28" s="200"/>
      <c r="Q28" s="89">
        <v>112014</v>
      </c>
      <c r="R28" s="195">
        <v>16</v>
      </c>
      <c r="S28" s="199"/>
      <c r="T28" s="196" t="s">
        <v>724</v>
      </c>
      <c r="U28" s="197" t="s">
        <v>36</v>
      </c>
      <c r="V28" s="48" t="s">
        <v>42</v>
      </c>
      <c r="W28" s="202">
        <v>18</v>
      </c>
      <c r="X28" s="203"/>
      <c r="Y28" s="203"/>
      <c r="Z28" s="203">
        <v>18</v>
      </c>
      <c r="AA28" s="203"/>
      <c r="AB28" s="195">
        <v>30</v>
      </c>
      <c r="AC28" s="203"/>
    </row>
    <row r="29" spans="1:29" ht="23.25" x14ac:dyDescent="0.25">
      <c r="A29" s="89"/>
      <c r="B29" s="130"/>
      <c r="C29" s="48"/>
      <c r="D29" s="49"/>
      <c r="E29" s="48"/>
      <c r="F29" s="48"/>
      <c r="G29" s="48"/>
      <c r="H29" s="48"/>
      <c r="I29" s="48"/>
      <c r="J29" s="48"/>
      <c r="K29" s="45"/>
      <c r="L29" s="44"/>
      <c r="M29" s="44"/>
      <c r="N29" s="45"/>
      <c r="O29" s="45"/>
      <c r="P29" s="45"/>
      <c r="Q29" s="89">
        <v>112014</v>
      </c>
      <c r="R29" s="195">
        <v>17</v>
      </c>
      <c r="S29" s="49"/>
      <c r="T29" s="50" t="s">
        <v>727</v>
      </c>
      <c r="U29" s="197" t="s">
        <v>36</v>
      </c>
      <c r="V29" s="195" t="s">
        <v>37</v>
      </c>
      <c r="W29" s="52">
        <v>54</v>
      </c>
      <c r="X29" s="53"/>
      <c r="Y29" s="53"/>
      <c r="Z29" s="53">
        <v>54</v>
      </c>
      <c r="AA29" s="53"/>
      <c r="AB29" s="48">
        <v>30</v>
      </c>
      <c r="AC29" s="53"/>
    </row>
    <row r="30" spans="1:29" ht="23.25" x14ac:dyDescent="0.25">
      <c r="A30" s="89">
        <v>112015</v>
      </c>
      <c r="B30" s="198">
        <v>15</v>
      </c>
      <c r="C30" s="195" t="s">
        <v>31</v>
      </c>
      <c r="D30" s="199">
        <v>12753</v>
      </c>
      <c r="E30" s="195">
        <v>1</v>
      </c>
      <c r="F30" s="195"/>
      <c r="G30" s="195">
        <v>12</v>
      </c>
      <c r="H30" s="195">
        <v>34</v>
      </c>
      <c r="I30" s="195">
        <v>3</v>
      </c>
      <c r="J30" s="195">
        <v>82</v>
      </c>
      <c r="K30" s="200">
        <v>13982</v>
      </c>
      <c r="L30" s="201">
        <v>13682</v>
      </c>
      <c r="M30" s="201">
        <v>300</v>
      </c>
      <c r="N30" s="200"/>
      <c r="O30" s="200"/>
      <c r="P30" s="200"/>
      <c r="Q30" s="89">
        <v>112015</v>
      </c>
      <c r="R30" s="195">
        <v>18</v>
      </c>
      <c r="S30" s="199">
        <v>226</v>
      </c>
      <c r="T30" s="50" t="s">
        <v>430</v>
      </c>
      <c r="U30" s="197" t="s">
        <v>36</v>
      </c>
      <c r="V30" s="195" t="s">
        <v>37</v>
      </c>
      <c r="W30" s="202">
        <v>99</v>
      </c>
      <c r="X30" s="203"/>
      <c r="Y30" s="203">
        <v>99</v>
      </c>
      <c r="Z30" s="203"/>
      <c r="AA30" s="203"/>
      <c r="AB30" s="48">
        <v>25</v>
      </c>
      <c r="AC30" s="203"/>
    </row>
    <row r="31" spans="1:29" ht="23.25" x14ac:dyDescent="0.25">
      <c r="A31" s="89">
        <v>112016</v>
      </c>
      <c r="B31" s="130">
        <v>16</v>
      </c>
      <c r="C31" s="195" t="s">
        <v>31</v>
      </c>
      <c r="D31" s="49">
        <v>11855</v>
      </c>
      <c r="E31" s="48">
        <v>1</v>
      </c>
      <c r="F31" s="48"/>
      <c r="G31" s="48">
        <v>12</v>
      </c>
      <c r="H31" s="48">
        <v>50</v>
      </c>
      <c r="I31" s="48">
        <v>0</v>
      </c>
      <c r="J31" s="48">
        <v>0</v>
      </c>
      <c r="K31" s="45">
        <v>20000</v>
      </c>
      <c r="L31" s="44">
        <v>20000</v>
      </c>
      <c r="M31" s="44"/>
      <c r="N31" s="45"/>
      <c r="O31" s="45"/>
      <c r="P31" s="45"/>
      <c r="Q31" s="157"/>
      <c r="R31" s="195"/>
      <c r="S31" s="49"/>
      <c r="T31" s="50"/>
      <c r="U31" s="51"/>
      <c r="V31" s="48"/>
      <c r="W31" s="52"/>
      <c r="X31" s="53"/>
      <c r="Y31" s="53"/>
      <c r="Z31" s="53"/>
      <c r="AA31" s="53"/>
      <c r="AB31" s="48"/>
      <c r="AC31" s="53"/>
    </row>
    <row r="32" spans="1:29" ht="23.25" x14ac:dyDescent="0.25">
      <c r="A32" s="89">
        <v>112017</v>
      </c>
      <c r="B32" s="130">
        <v>17</v>
      </c>
      <c r="C32" s="195" t="s">
        <v>31</v>
      </c>
      <c r="D32" s="49">
        <v>2754</v>
      </c>
      <c r="E32" s="48">
        <v>6</v>
      </c>
      <c r="F32" s="48"/>
      <c r="G32" s="48">
        <v>12</v>
      </c>
      <c r="H32" s="48">
        <v>21</v>
      </c>
      <c r="I32" s="48">
        <v>2</v>
      </c>
      <c r="J32" s="48">
        <v>0</v>
      </c>
      <c r="K32" s="45">
        <v>8600</v>
      </c>
      <c r="L32" s="44">
        <v>8600</v>
      </c>
      <c r="M32" s="44"/>
      <c r="N32" s="45"/>
      <c r="O32" s="45"/>
      <c r="P32" s="45"/>
      <c r="Q32" s="157"/>
      <c r="R32" s="195"/>
      <c r="S32" s="204"/>
      <c r="T32" s="50"/>
      <c r="U32" s="51"/>
      <c r="V32" s="48"/>
      <c r="W32" s="52"/>
      <c r="X32" s="53"/>
      <c r="Y32" s="53"/>
      <c r="Z32" s="53"/>
      <c r="AA32" s="53"/>
      <c r="AB32" s="48"/>
      <c r="AC32" s="53"/>
    </row>
    <row r="33" spans="1:29" ht="23.25" x14ac:dyDescent="0.25">
      <c r="A33" s="89">
        <v>112018</v>
      </c>
      <c r="B33" s="130">
        <v>18</v>
      </c>
      <c r="C33" s="195" t="s">
        <v>31</v>
      </c>
      <c r="D33" s="49">
        <v>2858</v>
      </c>
      <c r="E33" s="48">
        <v>7</v>
      </c>
      <c r="F33" s="48"/>
      <c r="G33" s="48">
        <v>12</v>
      </c>
      <c r="H33" s="48">
        <v>23</v>
      </c>
      <c r="I33" s="48">
        <v>0</v>
      </c>
      <c r="J33" s="48">
        <v>84</v>
      </c>
      <c r="K33" s="45">
        <v>9284</v>
      </c>
      <c r="L33" s="44">
        <v>9284</v>
      </c>
      <c r="M33" s="44"/>
      <c r="N33" s="45"/>
      <c r="O33" s="45"/>
      <c r="P33" s="45"/>
      <c r="Q33" s="157"/>
      <c r="R33" s="195"/>
      <c r="S33" s="49"/>
      <c r="T33" s="50"/>
      <c r="U33" s="51"/>
      <c r="V33" s="48"/>
      <c r="W33" s="52"/>
      <c r="X33" s="53"/>
      <c r="Y33" s="53"/>
      <c r="Z33" s="53"/>
      <c r="AA33" s="53"/>
      <c r="AB33" s="48"/>
      <c r="AC33" s="53"/>
    </row>
    <row r="34" spans="1:29" ht="23.25" x14ac:dyDescent="0.25">
      <c r="A34" s="89">
        <v>112019</v>
      </c>
      <c r="B34" s="130">
        <v>19</v>
      </c>
      <c r="C34" s="48" t="s">
        <v>440</v>
      </c>
      <c r="D34" s="49"/>
      <c r="E34" s="48"/>
      <c r="F34" s="48"/>
      <c r="G34" s="48">
        <v>12</v>
      </c>
      <c r="H34" s="48">
        <v>3</v>
      </c>
      <c r="I34" s="48">
        <v>0</v>
      </c>
      <c r="J34" s="48">
        <v>0</v>
      </c>
      <c r="K34" s="45">
        <v>1200</v>
      </c>
      <c r="L34" s="44">
        <v>1200</v>
      </c>
      <c r="M34" s="44"/>
      <c r="N34" s="45"/>
      <c r="O34" s="45"/>
      <c r="P34" s="45"/>
      <c r="Q34" s="157"/>
      <c r="R34" s="195"/>
      <c r="S34" s="49"/>
      <c r="T34" s="50"/>
      <c r="U34" s="51"/>
      <c r="V34" s="48"/>
      <c r="W34" s="52"/>
      <c r="X34" s="53"/>
      <c r="Y34" s="53"/>
      <c r="Z34" s="53"/>
      <c r="AA34" s="53"/>
      <c r="AB34" s="48"/>
      <c r="AC34" s="53"/>
    </row>
    <row r="35" spans="1:29" ht="23.25" x14ac:dyDescent="0.25">
      <c r="A35" s="89">
        <v>112020</v>
      </c>
      <c r="B35" s="130">
        <v>20</v>
      </c>
      <c r="C35" s="48" t="s">
        <v>433</v>
      </c>
      <c r="D35" s="49"/>
      <c r="E35" s="48"/>
      <c r="F35" s="48"/>
      <c r="G35" s="48">
        <v>12</v>
      </c>
      <c r="H35" s="48">
        <v>0</v>
      </c>
      <c r="I35" s="48">
        <v>3</v>
      </c>
      <c r="J35" s="48">
        <v>70</v>
      </c>
      <c r="K35" s="45">
        <v>370</v>
      </c>
      <c r="L35" s="44"/>
      <c r="M35" s="44">
        <v>370</v>
      </c>
      <c r="N35" s="45"/>
      <c r="O35" s="45"/>
      <c r="P35" s="45"/>
      <c r="Q35" s="89">
        <v>112020</v>
      </c>
      <c r="R35" s="195">
        <v>19</v>
      </c>
      <c r="S35" s="49">
        <v>20</v>
      </c>
      <c r="T35" s="50" t="s">
        <v>430</v>
      </c>
      <c r="U35" s="51" t="s">
        <v>51</v>
      </c>
      <c r="V35" s="48" t="s">
        <v>52</v>
      </c>
      <c r="W35" s="52">
        <v>480</v>
      </c>
      <c r="X35" s="53"/>
      <c r="Y35" s="53">
        <v>480</v>
      </c>
      <c r="Z35" s="53"/>
      <c r="AA35" s="53"/>
      <c r="AB35" s="48">
        <v>30</v>
      </c>
      <c r="AC35" s="53"/>
    </row>
    <row r="36" spans="1:29" ht="23.25" x14ac:dyDescent="0.25">
      <c r="A36" s="89"/>
      <c r="B36" s="130"/>
      <c r="C36" s="48"/>
      <c r="D36" s="49"/>
      <c r="E36" s="48"/>
      <c r="F36" s="48"/>
      <c r="G36" s="48"/>
      <c r="H36" s="48"/>
      <c r="I36" s="48"/>
      <c r="J36" s="48"/>
      <c r="K36" s="45"/>
      <c r="L36" s="44"/>
      <c r="M36" s="44"/>
      <c r="N36" s="45"/>
      <c r="O36" s="45"/>
      <c r="P36" s="45"/>
      <c r="Q36" s="89">
        <v>112020</v>
      </c>
      <c r="R36" s="195">
        <v>20</v>
      </c>
      <c r="S36" s="49"/>
      <c r="T36" s="196" t="s">
        <v>724</v>
      </c>
      <c r="U36" s="197" t="s">
        <v>36</v>
      </c>
      <c r="V36" s="48" t="s">
        <v>42</v>
      </c>
      <c r="W36" s="52">
        <v>96</v>
      </c>
      <c r="X36" s="53"/>
      <c r="Y36" s="53"/>
      <c r="Z36" s="53">
        <v>96</v>
      </c>
      <c r="AA36" s="53"/>
      <c r="AB36" s="48">
        <v>5</v>
      </c>
      <c r="AC36" s="53"/>
    </row>
    <row r="37" spans="1:29" ht="23.25" x14ac:dyDescent="0.25">
      <c r="A37" s="89">
        <v>112021</v>
      </c>
      <c r="B37" s="130">
        <v>21</v>
      </c>
      <c r="C37" s="195" t="s">
        <v>31</v>
      </c>
      <c r="D37" s="49">
        <v>2772</v>
      </c>
      <c r="E37" s="48">
        <v>10</v>
      </c>
      <c r="F37" s="48"/>
      <c r="G37" s="48">
        <v>12</v>
      </c>
      <c r="H37" s="48">
        <v>12</v>
      </c>
      <c r="I37" s="48">
        <v>0</v>
      </c>
      <c r="J37" s="48">
        <v>51</v>
      </c>
      <c r="K37" s="45">
        <v>4851</v>
      </c>
      <c r="L37" s="44">
        <v>4851</v>
      </c>
      <c r="M37" s="44"/>
      <c r="N37" s="45"/>
      <c r="O37" s="45"/>
      <c r="P37" s="45"/>
      <c r="Q37" s="157"/>
      <c r="R37" s="195"/>
      <c r="S37" s="49"/>
      <c r="T37" s="50"/>
      <c r="U37" s="51"/>
      <c r="V37" s="48"/>
      <c r="W37" s="52"/>
      <c r="X37" s="53"/>
      <c r="Y37" s="53"/>
      <c r="Z37" s="53"/>
      <c r="AA37" s="53"/>
      <c r="AB37" s="48"/>
      <c r="AC37" s="53"/>
    </row>
    <row r="38" spans="1:29" ht="23.25" x14ac:dyDescent="0.25">
      <c r="A38" s="89">
        <v>112022</v>
      </c>
      <c r="B38" s="130">
        <v>22</v>
      </c>
      <c r="C38" s="195" t="s">
        <v>31</v>
      </c>
      <c r="D38" s="49">
        <v>2771</v>
      </c>
      <c r="E38" s="48">
        <v>4</v>
      </c>
      <c r="F38" s="48"/>
      <c r="G38" s="48">
        <v>12</v>
      </c>
      <c r="H38" s="48">
        <v>18</v>
      </c>
      <c r="I38" s="48">
        <v>2</v>
      </c>
      <c r="J38" s="48">
        <v>40</v>
      </c>
      <c r="K38" s="45">
        <v>7440</v>
      </c>
      <c r="L38" s="44">
        <v>7440</v>
      </c>
      <c r="M38" s="44"/>
      <c r="N38" s="45"/>
      <c r="O38" s="45"/>
      <c r="P38" s="45"/>
      <c r="Q38" s="157"/>
      <c r="R38" s="195"/>
      <c r="S38" s="49"/>
      <c r="T38" s="50"/>
      <c r="U38" s="51"/>
      <c r="V38" s="48"/>
      <c r="W38" s="52"/>
      <c r="X38" s="53"/>
      <c r="Y38" s="53"/>
      <c r="Z38" s="53"/>
      <c r="AA38" s="53"/>
      <c r="AB38" s="48"/>
      <c r="AC38" s="53"/>
    </row>
    <row r="39" spans="1:29" ht="23.25" x14ac:dyDescent="0.25">
      <c r="A39" s="89">
        <v>112023</v>
      </c>
      <c r="B39" s="130">
        <v>23</v>
      </c>
      <c r="C39" s="195" t="s">
        <v>31</v>
      </c>
      <c r="D39" s="49">
        <v>163</v>
      </c>
      <c r="E39" s="48">
        <v>231</v>
      </c>
      <c r="F39" s="48"/>
      <c r="G39" s="48">
        <v>12</v>
      </c>
      <c r="H39" s="48">
        <v>0</v>
      </c>
      <c r="I39" s="48">
        <v>1</v>
      </c>
      <c r="J39" s="48">
        <v>81</v>
      </c>
      <c r="K39" s="45">
        <v>181</v>
      </c>
      <c r="L39" s="44"/>
      <c r="M39" s="44">
        <v>181</v>
      </c>
      <c r="N39" s="45"/>
      <c r="O39" s="45"/>
      <c r="P39" s="45"/>
      <c r="Q39" s="89">
        <v>112023</v>
      </c>
      <c r="R39" s="195">
        <v>21</v>
      </c>
      <c r="S39" s="129" t="s">
        <v>196</v>
      </c>
      <c r="T39" s="50" t="s">
        <v>430</v>
      </c>
      <c r="U39" s="51" t="s">
        <v>51</v>
      </c>
      <c r="V39" s="48" t="s">
        <v>42</v>
      </c>
      <c r="W39" s="52">
        <v>1200</v>
      </c>
      <c r="X39" s="53"/>
      <c r="Y39" s="53">
        <v>1200</v>
      </c>
      <c r="Z39" s="53"/>
      <c r="AA39" s="53"/>
      <c r="AB39" s="48">
        <v>30</v>
      </c>
      <c r="AC39" s="53"/>
    </row>
    <row r="40" spans="1:29" ht="23.25" x14ac:dyDescent="0.25">
      <c r="A40" s="89">
        <v>1120214</v>
      </c>
      <c r="B40" s="130">
        <v>24</v>
      </c>
      <c r="C40" s="195" t="s">
        <v>31</v>
      </c>
      <c r="D40" s="49">
        <v>2836</v>
      </c>
      <c r="E40" s="48">
        <v>6</v>
      </c>
      <c r="F40" s="48"/>
      <c r="G40" s="48">
        <v>12</v>
      </c>
      <c r="H40" s="48">
        <v>26</v>
      </c>
      <c r="I40" s="48">
        <v>3</v>
      </c>
      <c r="J40" s="48">
        <v>59</v>
      </c>
      <c r="K40" s="45">
        <v>10759</v>
      </c>
      <c r="L40" s="44">
        <v>10759</v>
      </c>
      <c r="M40" s="44"/>
      <c r="N40" s="45"/>
      <c r="O40" s="45"/>
      <c r="P40" s="45"/>
      <c r="Q40" s="157"/>
      <c r="R40" s="195"/>
      <c r="S40" s="129"/>
      <c r="T40" s="50"/>
      <c r="U40" s="51"/>
      <c r="V40" s="48"/>
      <c r="W40" s="52"/>
      <c r="X40" s="53"/>
      <c r="Y40" s="53"/>
      <c r="Z40" s="53"/>
      <c r="AA40" s="53"/>
      <c r="AB40" s="48"/>
      <c r="AC40" s="53"/>
    </row>
    <row r="41" spans="1:29" ht="23.25" x14ac:dyDescent="0.25">
      <c r="A41" s="89">
        <v>112025</v>
      </c>
      <c r="B41" s="130">
        <v>25</v>
      </c>
      <c r="C41" s="195" t="s">
        <v>31</v>
      </c>
      <c r="D41" s="49">
        <v>2759</v>
      </c>
      <c r="E41" s="48">
        <v>8</v>
      </c>
      <c r="F41" s="48"/>
      <c r="G41" s="48">
        <v>12</v>
      </c>
      <c r="H41" s="48">
        <v>31</v>
      </c>
      <c r="I41" s="48">
        <v>1</v>
      </c>
      <c r="J41" s="48">
        <v>51</v>
      </c>
      <c r="K41" s="45">
        <v>12551</v>
      </c>
      <c r="L41" s="44">
        <v>12400</v>
      </c>
      <c r="M41" s="44">
        <v>151</v>
      </c>
      <c r="N41" s="45"/>
      <c r="O41" s="45"/>
      <c r="P41" s="45"/>
      <c r="Q41" s="89">
        <v>112025</v>
      </c>
      <c r="R41" s="195">
        <v>22</v>
      </c>
      <c r="S41" s="129">
        <v>26</v>
      </c>
      <c r="T41" s="50" t="s">
        <v>430</v>
      </c>
      <c r="U41" s="51" t="s">
        <v>36</v>
      </c>
      <c r="V41" s="48" t="s">
        <v>37</v>
      </c>
      <c r="W41" s="52">
        <v>96</v>
      </c>
      <c r="X41" s="53"/>
      <c r="Y41" s="53">
        <v>96</v>
      </c>
      <c r="Z41" s="53"/>
      <c r="AA41" s="53"/>
      <c r="AB41" s="48">
        <v>36</v>
      </c>
      <c r="AC41" s="53"/>
    </row>
    <row r="42" spans="1:29" ht="23.25" x14ac:dyDescent="0.25">
      <c r="A42" s="89">
        <v>112026</v>
      </c>
      <c r="B42" s="130">
        <v>26</v>
      </c>
      <c r="C42" s="195" t="s">
        <v>31</v>
      </c>
      <c r="D42" s="49">
        <v>11851</v>
      </c>
      <c r="E42" s="48">
        <v>16</v>
      </c>
      <c r="F42" s="48"/>
      <c r="G42" s="48">
        <v>12</v>
      </c>
      <c r="H42" s="48">
        <v>9</v>
      </c>
      <c r="I42" s="48">
        <v>1</v>
      </c>
      <c r="J42" s="48">
        <v>97</v>
      </c>
      <c r="K42" s="45">
        <v>3797</v>
      </c>
      <c r="L42" s="44">
        <v>3797</v>
      </c>
      <c r="M42" s="44"/>
      <c r="N42" s="45"/>
      <c r="O42" s="45"/>
      <c r="P42" s="45"/>
      <c r="Q42" s="157"/>
      <c r="R42" s="195"/>
      <c r="S42" s="49"/>
      <c r="T42" s="50"/>
      <c r="U42" s="51"/>
      <c r="V42" s="48"/>
      <c r="W42" s="52"/>
      <c r="X42" s="53"/>
      <c r="Y42" s="53"/>
      <c r="Z42" s="53"/>
      <c r="AA42" s="53"/>
      <c r="AB42" s="48"/>
      <c r="AC42" s="53"/>
    </row>
    <row r="43" spans="1:29" ht="23.25" x14ac:dyDescent="0.25">
      <c r="A43" s="89">
        <v>112027</v>
      </c>
      <c r="B43" s="130">
        <v>27</v>
      </c>
      <c r="C43" s="48" t="s">
        <v>433</v>
      </c>
      <c r="D43" s="49"/>
      <c r="E43" s="48"/>
      <c r="F43" s="48"/>
      <c r="G43" s="48">
        <v>12</v>
      </c>
      <c r="H43" s="48">
        <v>0</v>
      </c>
      <c r="I43" s="48">
        <v>2</v>
      </c>
      <c r="J43" s="48">
        <v>0</v>
      </c>
      <c r="K43" s="45">
        <v>200</v>
      </c>
      <c r="L43" s="44"/>
      <c r="M43" s="44">
        <v>200</v>
      </c>
      <c r="N43" s="45"/>
      <c r="O43" s="45"/>
      <c r="P43" s="45"/>
      <c r="Q43" s="89">
        <v>112027</v>
      </c>
      <c r="R43" s="195">
        <v>23</v>
      </c>
      <c r="S43" s="49">
        <v>28</v>
      </c>
      <c r="T43" s="50" t="s">
        <v>430</v>
      </c>
      <c r="U43" s="51" t="s">
        <v>36</v>
      </c>
      <c r="V43" s="48" t="s">
        <v>42</v>
      </c>
      <c r="W43" s="52">
        <v>32</v>
      </c>
      <c r="X43" s="53"/>
      <c r="Y43" s="53">
        <v>32</v>
      </c>
      <c r="Z43" s="53"/>
      <c r="AA43" s="53"/>
      <c r="AB43" s="48">
        <v>10</v>
      </c>
      <c r="AC43" s="53"/>
    </row>
    <row r="44" spans="1:29" ht="23.25" x14ac:dyDescent="0.25">
      <c r="A44" s="89">
        <v>112028</v>
      </c>
      <c r="B44" s="130">
        <v>28</v>
      </c>
      <c r="C44" s="195" t="s">
        <v>31</v>
      </c>
      <c r="D44" s="49">
        <v>2749</v>
      </c>
      <c r="E44" s="48">
        <v>2</v>
      </c>
      <c r="F44" s="48"/>
      <c r="G44" s="48">
        <v>12</v>
      </c>
      <c r="H44" s="48">
        <v>30</v>
      </c>
      <c r="I44" s="48">
        <v>0</v>
      </c>
      <c r="J44" s="48">
        <v>65</v>
      </c>
      <c r="K44" s="45">
        <v>12065</v>
      </c>
      <c r="L44" s="44">
        <v>12065</v>
      </c>
      <c r="M44" s="44"/>
      <c r="N44" s="45"/>
      <c r="O44" s="45"/>
      <c r="P44" s="45"/>
      <c r="Q44" s="89"/>
      <c r="R44" s="195"/>
      <c r="S44" s="49"/>
      <c r="T44" s="50"/>
      <c r="U44" s="51"/>
      <c r="V44" s="48"/>
      <c r="W44" s="52"/>
      <c r="X44" s="53"/>
      <c r="Y44" s="53"/>
      <c r="Z44" s="53"/>
      <c r="AA44" s="53"/>
      <c r="AB44" s="48"/>
      <c r="AC44" s="53"/>
    </row>
    <row r="45" spans="1:29" ht="23.25" x14ac:dyDescent="0.25">
      <c r="A45" s="89">
        <v>112029</v>
      </c>
      <c r="B45" s="130">
        <v>29</v>
      </c>
      <c r="C45" s="195" t="s">
        <v>31</v>
      </c>
      <c r="D45" s="49">
        <v>156</v>
      </c>
      <c r="E45" s="48">
        <v>212</v>
      </c>
      <c r="F45" s="48"/>
      <c r="G45" s="48">
        <v>12</v>
      </c>
      <c r="H45" s="48">
        <v>0</v>
      </c>
      <c r="I45" s="48">
        <v>1</v>
      </c>
      <c r="J45" s="48">
        <v>30</v>
      </c>
      <c r="K45" s="45">
        <v>130</v>
      </c>
      <c r="L45" s="44"/>
      <c r="M45" s="44">
        <v>130</v>
      </c>
      <c r="N45" s="45"/>
      <c r="O45" s="45"/>
      <c r="P45" s="45"/>
      <c r="Q45" s="89">
        <v>112029</v>
      </c>
      <c r="R45" s="195">
        <v>24</v>
      </c>
      <c r="S45" s="49">
        <v>29</v>
      </c>
      <c r="T45" s="50" t="s">
        <v>430</v>
      </c>
      <c r="U45" s="51" t="s">
        <v>51</v>
      </c>
      <c r="V45" s="48" t="s">
        <v>52</v>
      </c>
      <c r="W45" s="52">
        <v>128</v>
      </c>
      <c r="X45" s="53"/>
      <c r="Y45" s="53">
        <v>128</v>
      </c>
      <c r="Z45" s="53"/>
      <c r="AA45" s="53"/>
      <c r="AB45" s="48">
        <v>35</v>
      </c>
      <c r="AC45" s="53"/>
    </row>
    <row r="46" spans="1:29" ht="23.25" x14ac:dyDescent="0.25">
      <c r="A46" s="89">
        <v>112030</v>
      </c>
      <c r="B46" s="130">
        <v>30</v>
      </c>
      <c r="C46" s="195" t="s">
        <v>31</v>
      </c>
      <c r="D46" s="49">
        <v>185</v>
      </c>
      <c r="E46" s="48">
        <v>227</v>
      </c>
      <c r="F46" s="48"/>
      <c r="G46" s="48">
        <v>12</v>
      </c>
      <c r="H46" s="48">
        <v>0</v>
      </c>
      <c r="I46" s="48">
        <v>2</v>
      </c>
      <c r="J46" s="48">
        <v>24</v>
      </c>
      <c r="K46" s="45">
        <v>224</v>
      </c>
      <c r="L46" s="44"/>
      <c r="M46" s="44">
        <v>224</v>
      </c>
      <c r="N46" s="45"/>
      <c r="O46" s="45"/>
      <c r="P46" s="45"/>
      <c r="Q46" s="89">
        <v>112030</v>
      </c>
      <c r="R46" s="195">
        <v>25</v>
      </c>
      <c r="S46" s="49">
        <v>30</v>
      </c>
      <c r="T46" s="50" t="s">
        <v>430</v>
      </c>
      <c r="U46" s="51" t="s">
        <v>36</v>
      </c>
      <c r="V46" s="48" t="s">
        <v>42</v>
      </c>
      <c r="W46" s="52">
        <v>76.16</v>
      </c>
      <c r="X46" s="53"/>
      <c r="Y46" s="53">
        <v>76.16</v>
      </c>
      <c r="Z46" s="53"/>
      <c r="AA46" s="53"/>
      <c r="AB46" s="48">
        <v>10</v>
      </c>
      <c r="AC46" s="53"/>
    </row>
    <row r="47" spans="1:29" ht="23.25" x14ac:dyDescent="0.25">
      <c r="A47" s="49"/>
      <c r="B47" s="130"/>
      <c r="C47" s="195"/>
      <c r="D47" s="49"/>
      <c r="E47" s="48"/>
      <c r="F47" s="48"/>
      <c r="G47" s="48"/>
      <c r="H47" s="48"/>
      <c r="I47" s="48"/>
      <c r="J47" s="48"/>
      <c r="K47" s="45"/>
      <c r="L47" s="44"/>
      <c r="M47" s="44"/>
      <c r="N47" s="45"/>
      <c r="O47" s="45"/>
      <c r="P47" s="45"/>
      <c r="Q47" s="89">
        <v>112030</v>
      </c>
      <c r="R47" s="195">
        <v>26</v>
      </c>
      <c r="S47" s="49"/>
      <c r="T47" s="50" t="s">
        <v>152</v>
      </c>
      <c r="U47" s="51" t="s">
        <v>36</v>
      </c>
      <c r="V47" s="48" t="s">
        <v>42</v>
      </c>
      <c r="W47" s="52">
        <v>8.4</v>
      </c>
      <c r="X47" s="53"/>
      <c r="Y47" s="53"/>
      <c r="Z47" s="53">
        <v>8.4</v>
      </c>
      <c r="AA47" s="53"/>
      <c r="AB47" s="48">
        <v>10</v>
      </c>
      <c r="AC47" s="53"/>
    </row>
    <row r="48" spans="1:29" ht="23.25" x14ac:dyDescent="0.25">
      <c r="A48" s="89">
        <v>112031</v>
      </c>
      <c r="B48" s="130">
        <v>31</v>
      </c>
      <c r="C48" s="195" t="s">
        <v>31</v>
      </c>
      <c r="D48" s="49">
        <v>2747</v>
      </c>
      <c r="E48" s="48">
        <v>1</v>
      </c>
      <c r="F48" s="48"/>
      <c r="G48" s="48">
        <v>12</v>
      </c>
      <c r="H48" s="48">
        <v>58</v>
      </c>
      <c r="I48" s="48">
        <v>1</v>
      </c>
      <c r="J48" s="48">
        <v>6</v>
      </c>
      <c r="K48" s="45">
        <v>23306</v>
      </c>
      <c r="L48" s="44">
        <v>23306</v>
      </c>
      <c r="M48" s="44"/>
      <c r="N48" s="45"/>
      <c r="O48" s="45"/>
      <c r="P48" s="45"/>
      <c r="Q48" s="157"/>
      <c r="R48" s="195"/>
      <c r="S48" s="49"/>
      <c r="T48" s="50"/>
      <c r="U48" s="51"/>
      <c r="V48" s="48"/>
      <c r="W48" s="52"/>
      <c r="X48" s="53"/>
      <c r="Y48" s="53"/>
      <c r="Z48" s="53"/>
      <c r="AA48" s="53"/>
      <c r="AB48" s="48"/>
      <c r="AC48" s="53"/>
    </row>
    <row r="49" spans="1:29" ht="23.25" x14ac:dyDescent="0.25">
      <c r="A49" s="89">
        <v>112032</v>
      </c>
      <c r="B49" s="130">
        <v>32</v>
      </c>
      <c r="C49" s="48" t="s">
        <v>723</v>
      </c>
      <c r="D49" s="49">
        <v>379</v>
      </c>
      <c r="E49" s="48">
        <v>8</v>
      </c>
      <c r="F49" s="48"/>
      <c r="G49" s="48">
        <v>12</v>
      </c>
      <c r="H49" s="48">
        <v>8</v>
      </c>
      <c r="I49" s="48">
        <v>1</v>
      </c>
      <c r="J49" s="48">
        <v>33</v>
      </c>
      <c r="K49" s="45">
        <v>3333</v>
      </c>
      <c r="L49" s="44">
        <v>3333</v>
      </c>
      <c r="M49" s="44"/>
      <c r="N49" s="45"/>
      <c r="O49" s="45"/>
      <c r="P49" s="45"/>
      <c r="Q49" s="157"/>
      <c r="R49" s="195"/>
      <c r="S49" s="49"/>
      <c r="T49" s="50"/>
      <c r="U49" s="51"/>
      <c r="V49" s="48"/>
      <c r="W49" s="52"/>
      <c r="X49" s="53"/>
      <c r="Y49" s="53"/>
      <c r="Z49" s="53"/>
      <c r="AA49" s="53"/>
      <c r="AB49" s="48"/>
      <c r="AC49" s="53"/>
    </row>
    <row r="50" spans="1:29" ht="23.25" x14ac:dyDescent="0.25">
      <c r="A50" s="89">
        <v>112033</v>
      </c>
      <c r="B50" s="130">
        <v>33</v>
      </c>
      <c r="C50" s="48" t="s">
        <v>723</v>
      </c>
      <c r="D50" s="49">
        <v>379</v>
      </c>
      <c r="E50" s="48">
        <v>8</v>
      </c>
      <c r="F50" s="48"/>
      <c r="G50" s="48">
        <v>12</v>
      </c>
      <c r="H50" s="48">
        <v>8</v>
      </c>
      <c r="I50" s="48">
        <v>1</v>
      </c>
      <c r="J50" s="48">
        <v>33</v>
      </c>
      <c r="K50" s="45">
        <v>3333</v>
      </c>
      <c r="L50" s="44">
        <v>3333</v>
      </c>
      <c r="M50" s="44"/>
      <c r="N50" s="45"/>
      <c r="O50" s="45"/>
      <c r="P50" s="45"/>
      <c r="Q50" s="157"/>
      <c r="R50" s="195"/>
      <c r="S50" s="49"/>
      <c r="T50" s="50"/>
      <c r="U50" s="51"/>
      <c r="V50" s="48"/>
      <c r="W50" s="52"/>
      <c r="X50" s="53"/>
      <c r="Y50" s="53"/>
      <c r="Z50" s="53"/>
      <c r="AA50" s="53"/>
      <c r="AB50" s="48"/>
      <c r="AC50" s="53"/>
    </row>
    <row r="51" spans="1:29" ht="23.25" x14ac:dyDescent="0.25">
      <c r="A51" s="89">
        <v>112034</v>
      </c>
      <c r="B51" s="130">
        <v>34</v>
      </c>
      <c r="C51" s="195" t="s">
        <v>31</v>
      </c>
      <c r="D51" s="49">
        <v>2769</v>
      </c>
      <c r="E51" s="48">
        <v>1</v>
      </c>
      <c r="F51" s="48"/>
      <c r="G51" s="48">
        <v>12</v>
      </c>
      <c r="H51" s="48">
        <v>30</v>
      </c>
      <c r="I51" s="48">
        <v>2</v>
      </c>
      <c r="J51" s="48">
        <v>10</v>
      </c>
      <c r="K51" s="45">
        <v>12210</v>
      </c>
      <c r="L51" s="44">
        <v>12210</v>
      </c>
      <c r="M51" s="44"/>
      <c r="N51" s="45"/>
      <c r="O51" s="45"/>
      <c r="P51" s="45"/>
      <c r="Q51" s="157"/>
      <c r="R51" s="195"/>
      <c r="S51" s="49"/>
      <c r="T51" s="50"/>
      <c r="U51" s="51"/>
      <c r="V51" s="48"/>
      <c r="W51" s="52"/>
      <c r="X51" s="53"/>
      <c r="Y51" s="53"/>
      <c r="Z51" s="53"/>
      <c r="AA51" s="53"/>
      <c r="AB51" s="48"/>
      <c r="AC51" s="53"/>
    </row>
    <row r="52" spans="1:29" ht="23.25" x14ac:dyDescent="0.25">
      <c r="A52" s="89">
        <v>112035</v>
      </c>
      <c r="B52" s="130">
        <v>35</v>
      </c>
      <c r="C52" s="195" t="s">
        <v>31</v>
      </c>
      <c r="D52" s="49">
        <v>3821</v>
      </c>
      <c r="E52" s="48">
        <v>2</v>
      </c>
      <c r="F52" s="48"/>
      <c r="G52" s="48">
        <v>12</v>
      </c>
      <c r="H52" s="48">
        <v>0</v>
      </c>
      <c r="I52" s="48">
        <v>3</v>
      </c>
      <c r="J52" s="48">
        <v>46</v>
      </c>
      <c r="K52" s="45">
        <v>346</v>
      </c>
      <c r="L52" s="44">
        <v>346</v>
      </c>
      <c r="M52" s="44"/>
      <c r="N52" s="45"/>
      <c r="O52" s="45"/>
      <c r="P52" s="45"/>
      <c r="Q52" s="157"/>
      <c r="R52" s="195"/>
      <c r="S52" s="49"/>
      <c r="T52" s="50"/>
      <c r="U52" s="51"/>
      <c r="V52" s="48"/>
      <c r="W52" s="52"/>
      <c r="X52" s="53"/>
      <c r="Y52" s="53"/>
      <c r="Z52" s="53"/>
      <c r="AA52" s="53"/>
      <c r="AB52" s="48"/>
      <c r="AC52" s="53"/>
    </row>
    <row r="53" spans="1:29" ht="23.25" x14ac:dyDescent="0.25">
      <c r="A53" s="89">
        <v>112036</v>
      </c>
      <c r="B53" s="130">
        <v>36</v>
      </c>
      <c r="C53" s="195" t="s">
        <v>31</v>
      </c>
      <c r="D53" s="49">
        <v>133</v>
      </c>
      <c r="E53" s="48">
        <v>210</v>
      </c>
      <c r="F53" s="48"/>
      <c r="G53" s="48">
        <v>12</v>
      </c>
      <c r="H53" s="48">
        <v>1</v>
      </c>
      <c r="I53" s="48">
        <v>0</v>
      </c>
      <c r="J53" s="48">
        <v>5</v>
      </c>
      <c r="K53" s="45">
        <v>405</v>
      </c>
      <c r="L53" s="44"/>
      <c r="M53" s="44">
        <v>405</v>
      </c>
      <c r="N53" s="45"/>
      <c r="O53" s="45"/>
      <c r="P53" s="45"/>
      <c r="Q53" s="89">
        <v>112036</v>
      </c>
      <c r="R53" s="195">
        <v>27</v>
      </c>
      <c r="S53" s="49">
        <v>33</v>
      </c>
      <c r="T53" s="50" t="s">
        <v>430</v>
      </c>
      <c r="U53" s="51" t="s">
        <v>36</v>
      </c>
      <c r="V53" s="48" t="s">
        <v>37</v>
      </c>
      <c r="W53" s="52">
        <v>48</v>
      </c>
      <c r="X53" s="53"/>
      <c r="Y53" s="53">
        <v>48</v>
      </c>
      <c r="Z53" s="53"/>
      <c r="AA53" s="53"/>
      <c r="AB53" s="48">
        <v>40</v>
      </c>
      <c r="AC53" s="53"/>
    </row>
    <row r="54" spans="1:29" ht="23.25" x14ac:dyDescent="0.25">
      <c r="A54" s="89">
        <v>112037</v>
      </c>
      <c r="B54" s="130">
        <v>37</v>
      </c>
      <c r="C54" s="48" t="s">
        <v>723</v>
      </c>
      <c r="D54" s="49">
        <v>379</v>
      </c>
      <c r="E54" s="48">
        <v>8</v>
      </c>
      <c r="F54" s="48"/>
      <c r="G54" s="48">
        <v>12</v>
      </c>
      <c r="H54" s="48">
        <v>8</v>
      </c>
      <c r="I54" s="48">
        <v>1</v>
      </c>
      <c r="J54" s="48">
        <v>33</v>
      </c>
      <c r="K54" s="45">
        <v>3333</v>
      </c>
      <c r="L54" s="44">
        <v>3333</v>
      </c>
      <c r="M54" s="44"/>
      <c r="N54" s="45"/>
      <c r="O54" s="45"/>
      <c r="P54" s="45"/>
      <c r="Q54" s="89"/>
      <c r="R54" s="195"/>
      <c r="S54" s="49"/>
      <c r="T54" s="50"/>
      <c r="U54" s="51"/>
      <c r="V54" s="48"/>
      <c r="W54" s="52"/>
      <c r="X54" s="53"/>
      <c r="Y54" s="53"/>
      <c r="Z54" s="53"/>
      <c r="AA54" s="53"/>
      <c r="AB54" s="48"/>
      <c r="AC54" s="53"/>
    </row>
    <row r="55" spans="1:29" ht="23.25" x14ac:dyDescent="0.25">
      <c r="A55" s="89">
        <v>112038</v>
      </c>
      <c r="B55" s="130">
        <v>38</v>
      </c>
      <c r="C55" s="48" t="s">
        <v>433</v>
      </c>
      <c r="D55" s="49"/>
      <c r="E55" s="48"/>
      <c r="F55" s="48"/>
      <c r="G55" s="48">
        <v>12</v>
      </c>
      <c r="H55" s="48">
        <v>2</v>
      </c>
      <c r="I55" s="48">
        <v>0</v>
      </c>
      <c r="J55" s="48">
        <v>200</v>
      </c>
      <c r="K55" s="45"/>
      <c r="L55" s="44">
        <v>200</v>
      </c>
      <c r="M55" s="44"/>
      <c r="N55" s="45"/>
      <c r="O55" s="45"/>
      <c r="P55" s="45"/>
      <c r="Q55" s="89">
        <v>112038</v>
      </c>
      <c r="R55" s="195">
        <v>28</v>
      </c>
      <c r="S55" s="49">
        <v>37</v>
      </c>
      <c r="T55" s="50" t="s">
        <v>430</v>
      </c>
      <c r="U55" s="51" t="s">
        <v>36</v>
      </c>
      <c r="V55" s="48" t="s">
        <v>37</v>
      </c>
      <c r="W55" s="52">
        <v>54</v>
      </c>
      <c r="X55" s="53"/>
      <c r="Y55" s="53">
        <v>54</v>
      </c>
      <c r="Z55" s="53"/>
      <c r="AA55" s="53"/>
      <c r="AB55" s="48">
        <v>2</v>
      </c>
      <c r="AC55" s="53"/>
    </row>
    <row r="56" spans="1:29" ht="23.25" x14ac:dyDescent="0.25">
      <c r="A56" s="89">
        <v>112039</v>
      </c>
      <c r="B56" s="130">
        <v>39</v>
      </c>
      <c r="C56" s="195" t="s">
        <v>31</v>
      </c>
      <c r="D56" s="49">
        <v>186</v>
      </c>
      <c r="E56" s="48">
        <v>203</v>
      </c>
      <c r="F56" s="48"/>
      <c r="G56" s="48">
        <v>12</v>
      </c>
      <c r="H56" s="48">
        <v>3</v>
      </c>
      <c r="I56" s="48">
        <v>85</v>
      </c>
      <c r="J56" s="48">
        <v>385</v>
      </c>
      <c r="K56" s="45"/>
      <c r="L56" s="44">
        <v>385</v>
      </c>
      <c r="M56" s="44"/>
      <c r="N56" s="45"/>
      <c r="O56" s="45"/>
      <c r="P56" s="45"/>
      <c r="Q56" s="89">
        <v>112039</v>
      </c>
      <c r="R56" s="195">
        <v>29</v>
      </c>
      <c r="S56" s="49">
        <v>38</v>
      </c>
      <c r="T56" s="50" t="s">
        <v>430</v>
      </c>
      <c r="U56" s="51" t="s">
        <v>36</v>
      </c>
      <c r="V56" s="48" t="s">
        <v>42</v>
      </c>
      <c r="W56" s="52">
        <v>81</v>
      </c>
      <c r="X56" s="53"/>
      <c r="Y56" s="53">
        <v>81</v>
      </c>
      <c r="Z56" s="53"/>
      <c r="AA56" s="53"/>
      <c r="AB56" s="48">
        <v>7</v>
      </c>
      <c r="AC56" s="53"/>
    </row>
    <row r="57" spans="1:29" ht="23.25" x14ac:dyDescent="0.25">
      <c r="A57" s="89">
        <v>112040</v>
      </c>
      <c r="B57" s="130">
        <v>40</v>
      </c>
      <c r="C57" s="195" t="s">
        <v>31</v>
      </c>
      <c r="D57" s="49">
        <v>7013</v>
      </c>
      <c r="E57" s="48">
        <v>7</v>
      </c>
      <c r="F57" s="48"/>
      <c r="G57" s="48">
        <v>12</v>
      </c>
      <c r="H57" s="48">
        <v>31</v>
      </c>
      <c r="I57" s="48">
        <v>1</v>
      </c>
      <c r="J57" s="48">
        <v>24</v>
      </c>
      <c r="K57" s="45">
        <v>12524</v>
      </c>
      <c r="L57" s="44">
        <v>12524</v>
      </c>
      <c r="M57" s="44"/>
      <c r="N57" s="45"/>
      <c r="O57" s="45"/>
      <c r="P57" s="45"/>
      <c r="Q57" s="157"/>
      <c r="R57" s="195"/>
      <c r="S57" s="49"/>
      <c r="T57" s="50"/>
      <c r="U57" s="51"/>
      <c r="V57" s="48"/>
      <c r="W57" s="52"/>
      <c r="X57" s="53"/>
      <c r="Y57" s="53"/>
      <c r="Z57" s="53"/>
      <c r="AA57" s="53"/>
      <c r="AB57" s="48"/>
      <c r="AC57" s="53"/>
    </row>
    <row r="58" spans="1:29" ht="23.25" x14ac:dyDescent="0.25">
      <c r="A58" s="89">
        <v>112041</v>
      </c>
      <c r="B58" s="130">
        <v>41</v>
      </c>
      <c r="C58" s="195" t="s">
        <v>31</v>
      </c>
      <c r="D58" s="49">
        <v>7170</v>
      </c>
      <c r="E58" s="48">
        <v>1</v>
      </c>
      <c r="F58" s="48"/>
      <c r="G58" s="48">
        <v>12</v>
      </c>
      <c r="H58" s="48">
        <v>13</v>
      </c>
      <c r="I58" s="48">
        <v>3</v>
      </c>
      <c r="J58" s="48">
        <v>0</v>
      </c>
      <c r="K58" s="45">
        <v>5500</v>
      </c>
      <c r="L58" s="44">
        <v>5500</v>
      </c>
      <c r="M58" s="44"/>
      <c r="N58" s="45"/>
      <c r="O58" s="45"/>
      <c r="P58" s="45"/>
      <c r="Q58" s="157"/>
      <c r="R58" s="195"/>
      <c r="S58" s="49"/>
      <c r="T58" s="50"/>
      <c r="U58" s="51"/>
      <c r="V58" s="48"/>
      <c r="W58" s="52"/>
      <c r="X58" s="53"/>
      <c r="Y58" s="53"/>
      <c r="Z58" s="53"/>
      <c r="AA58" s="53"/>
      <c r="AB58" s="48"/>
      <c r="AC58" s="53"/>
    </row>
    <row r="59" spans="1:29" ht="23.25" x14ac:dyDescent="0.25">
      <c r="A59" s="89">
        <v>112042</v>
      </c>
      <c r="B59" s="130">
        <v>42</v>
      </c>
      <c r="C59" s="195" t="s">
        <v>31</v>
      </c>
      <c r="D59" s="49">
        <v>2842</v>
      </c>
      <c r="E59" s="48">
        <v>2</v>
      </c>
      <c r="F59" s="48"/>
      <c r="G59" s="48">
        <v>12</v>
      </c>
      <c r="H59" s="48">
        <v>20</v>
      </c>
      <c r="I59" s="48">
        <v>3</v>
      </c>
      <c r="J59" s="48">
        <v>1</v>
      </c>
      <c r="K59" s="45">
        <v>8301</v>
      </c>
      <c r="L59" s="44">
        <v>8301</v>
      </c>
      <c r="M59" s="44"/>
      <c r="N59" s="45"/>
      <c r="O59" s="45"/>
      <c r="P59" s="45"/>
      <c r="Q59" s="157"/>
      <c r="R59" s="195"/>
      <c r="S59" s="49"/>
      <c r="T59" s="50"/>
      <c r="U59" s="51"/>
      <c r="V59" s="48"/>
      <c r="W59" s="52"/>
      <c r="X59" s="53"/>
      <c r="Y59" s="53"/>
      <c r="Z59" s="53"/>
      <c r="AA59" s="53"/>
      <c r="AB59" s="48"/>
      <c r="AC59" s="53"/>
    </row>
    <row r="60" spans="1:29" ht="23.25" x14ac:dyDescent="0.25">
      <c r="A60" s="89">
        <v>112043</v>
      </c>
      <c r="B60" s="130">
        <v>43</v>
      </c>
      <c r="C60" s="195" t="s">
        <v>31</v>
      </c>
      <c r="D60" s="49">
        <v>136</v>
      </c>
      <c r="E60" s="48">
        <v>209</v>
      </c>
      <c r="F60" s="48"/>
      <c r="G60" s="48">
        <v>12</v>
      </c>
      <c r="H60" s="48">
        <v>0</v>
      </c>
      <c r="I60" s="48">
        <v>1</v>
      </c>
      <c r="J60" s="48">
        <v>91</v>
      </c>
      <c r="K60" s="45">
        <v>191</v>
      </c>
      <c r="L60" s="44"/>
      <c r="M60" s="44">
        <v>191</v>
      </c>
      <c r="N60" s="45"/>
      <c r="O60" s="45"/>
      <c r="P60" s="45"/>
      <c r="Q60" s="89">
        <v>112043</v>
      </c>
      <c r="R60" s="195">
        <v>30</v>
      </c>
      <c r="S60" s="49">
        <v>40</v>
      </c>
      <c r="T60" s="50" t="s">
        <v>430</v>
      </c>
      <c r="U60" s="51" t="s">
        <v>36</v>
      </c>
      <c r="V60" s="48" t="s">
        <v>52</v>
      </c>
      <c r="W60" s="52">
        <v>90</v>
      </c>
      <c r="X60" s="53"/>
      <c r="Y60" s="53">
        <v>90</v>
      </c>
      <c r="Z60" s="53"/>
      <c r="AA60" s="53"/>
      <c r="AB60" s="48">
        <v>28</v>
      </c>
      <c r="AC60" s="53"/>
    </row>
    <row r="61" spans="1:29" ht="23.25" x14ac:dyDescent="0.25">
      <c r="A61" s="89">
        <v>112044</v>
      </c>
      <c r="B61" s="130">
        <v>44</v>
      </c>
      <c r="C61" s="195" t="s">
        <v>31</v>
      </c>
      <c r="D61" s="49">
        <v>6900</v>
      </c>
      <c r="E61" s="48">
        <v>6</v>
      </c>
      <c r="F61" s="48"/>
      <c r="G61" s="48">
        <v>12</v>
      </c>
      <c r="H61" s="48">
        <v>15</v>
      </c>
      <c r="I61" s="48">
        <v>1</v>
      </c>
      <c r="J61" s="48">
        <v>42</v>
      </c>
      <c r="K61" s="45">
        <v>6142</v>
      </c>
      <c r="L61" s="44">
        <v>6142</v>
      </c>
      <c r="M61" s="44"/>
      <c r="N61" s="45"/>
      <c r="O61" s="45"/>
      <c r="P61" s="45"/>
      <c r="Q61" s="157"/>
      <c r="R61" s="195"/>
      <c r="S61" s="49"/>
      <c r="T61" s="50"/>
      <c r="U61" s="51"/>
      <c r="V61" s="48"/>
      <c r="W61" s="52"/>
      <c r="X61" s="53"/>
      <c r="Y61" s="53"/>
      <c r="Z61" s="53"/>
      <c r="AA61" s="53"/>
      <c r="AB61" s="48"/>
      <c r="AC61" s="53"/>
    </row>
    <row r="62" spans="1:29" ht="23.25" x14ac:dyDescent="0.25">
      <c r="A62" s="89">
        <v>112045</v>
      </c>
      <c r="B62" s="130">
        <v>45</v>
      </c>
      <c r="C62" s="195" t="s">
        <v>31</v>
      </c>
      <c r="D62" s="49">
        <v>7171</v>
      </c>
      <c r="E62" s="48">
        <v>15</v>
      </c>
      <c r="F62" s="48"/>
      <c r="G62" s="48">
        <v>12</v>
      </c>
      <c r="H62" s="48">
        <v>18</v>
      </c>
      <c r="I62" s="48">
        <v>2</v>
      </c>
      <c r="J62" s="48">
        <v>76</v>
      </c>
      <c r="K62" s="45">
        <v>7476</v>
      </c>
      <c r="L62" s="44">
        <v>7476</v>
      </c>
      <c r="M62" s="44"/>
      <c r="N62" s="45"/>
      <c r="O62" s="45"/>
      <c r="P62" s="45"/>
      <c r="Q62" s="157"/>
      <c r="R62" s="195"/>
      <c r="S62" s="49"/>
      <c r="T62" s="50"/>
      <c r="U62" s="51"/>
      <c r="V62" s="48"/>
      <c r="W62" s="52"/>
      <c r="X62" s="53"/>
      <c r="Y62" s="53"/>
      <c r="Z62" s="53"/>
      <c r="AA62" s="53"/>
      <c r="AB62" s="48"/>
      <c r="AC62" s="53"/>
    </row>
    <row r="63" spans="1:29" ht="23.25" x14ac:dyDescent="0.25">
      <c r="A63" s="89">
        <v>112046</v>
      </c>
      <c r="B63" s="130">
        <v>46</v>
      </c>
      <c r="C63" s="48" t="s">
        <v>723</v>
      </c>
      <c r="D63" s="49">
        <v>379</v>
      </c>
      <c r="E63" s="48"/>
      <c r="F63" s="48"/>
      <c r="G63" s="48">
        <v>12</v>
      </c>
      <c r="H63" s="48">
        <v>8</v>
      </c>
      <c r="I63" s="48">
        <v>1</v>
      </c>
      <c r="J63" s="48">
        <v>33</v>
      </c>
      <c r="K63" s="45">
        <v>3333</v>
      </c>
      <c r="L63" s="44">
        <v>3200</v>
      </c>
      <c r="M63" s="44">
        <v>133</v>
      </c>
      <c r="N63" s="45"/>
      <c r="O63" s="45"/>
      <c r="P63" s="45"/>
      <c r="Q63" s="89">
        <v>112046</v>
      </c>
      <c r="R63" s="195">
        <v>31</v>
      </c>
      <c r="S63" s="49">
        <v>42</v>
      </c>
      <c r="T63" s="50" t="s">
        <v>430</v>
      </c>
      <c r="U63" s="51" t="s">
        <v>51</v>
      </c>
      <c r="V63" s="48" t="s">
        <v>52</v>
      </c>
      <c r="W63" s="52">
        <v>512</v>
      </c>
      <c r="X63" s="53"/>
      <c r="Y63" s="53">
        <f>+W63</f>
        <v>512</v>
      </c>
      <c r="Z63" s="53"/>
      <c r="AA63" s="53"/>
      <c r="AB63" s="48">
        <v>50</v>
      </c>
      <c r="AC63" s="53"/>
    </row>
    <row r="64" spans="1:29" ht="23.25" x14ac:dyDescent="0.25">
      <c r="A64" s="89">
        <v>112047</v>
      </c>
      <c r="B64" s="130">
        <v>47</v>
      </c>
      <c r="C64" s="195" t="s">
        <v>31</v>
      </c>
      <c r="D64" s="49">
        <v>195</v>
      </c>
      <c r="E64" s="48">
        <v>228</v>
      </c>
      <c r="F64" s="48"/>
      <c r="G64" s="48">
        <v>12</v>
      </c>
      <c r="H64" s="48">
        <v>0</v>
      </c>
      <c r="I64" s="48">
        <v>2</v>
      </c>
      <c r="J64" s="48">
        <v>2</v>
      </c>
      <c r="K64" s="45">
        <v>202</v>
      </c>
      <c r="L64" s="44"/>
      <c r="M64" s="44">
        <v>202</v>
      </c>
      <c r="N64" s="45"/>
      <c r="O64" s="45"/>
      <c r="P64" s="45"/>
      <c r="Q64" s="89">
        <v>112047</v>
      </c>
      <c r="R64" s="195">
        <v>32</v>
      </c>
      <c r="S64" s="49">
        <v>43</v>
      </c>
      <c r="T64" s="50" t="s">
        <v>430</v>
      </c>
      <c r="U64" s="51" t="s">
        <v>51</v>
      </c>
      <c r="V64" s="48" t="s">
        <v>52</v>
      </c>
      <c r="W64" s="52">
        <v>456</v>
      </c>
      <c r="X64" s="53"/>
      <c r="Y64" s="53">
        <v>456</v>
      </c>
      <c r="Z64" s="53"/>
      <c r="AA64" s="53"/>
      <c r="AB64" s="48">
        <v>30</v>
      </c>
      <c r="AC64" s="53"/>
    </row>
    <row r="65" spans="1:29" ht="23.25" x14ac:dyDescent="0.25">
      <c r="A65" s="89">
        <v>112048</v>
      </c>
      <c r="B65" s="130">
        <v>48</v>
      </c>
      <c r="C65" s="195" t="s">
        <v>31</v>
      </c>
      <c r="D65" s="49">
        <v>138</v>
      </c>
      <c r="E65" s="48">
        <v>204</v>
      </c>
      <c r="F65" s="48"/>
      <c r="G65" s="48">
        <v>12</v>
      </c>
      <c r="H65" s="48">
        <v>0</v>
      </c>
      <c r="I65" s="48">
        <v>3</v>
      </c>
      <c r="J65" s="48">
        <v>1</v>
      </c>
      <c r="K65" s="45">
        <v>301</v>
      </c>
      <c r="L65" s="44"/>
      <c r="M65" s="44">
        <v>301</v>
      </c>
      <c r="N65" s="45"/>
      <c r="O65" s="45"/>
      <c r="P65" s="45"/>
      <c r="Q65" s="89">
        <v>112048</v>
      </c>
      <c r="R65" s="195">
        <v>33</v>
      </c>
      <c r="S65" s="49">
        <v>44</v>
      </c>
      <c r="T65" s="50" t="s">
        <v>430</v>
      </c>
      <c r="U65" s="51" t="s">
        <v>36</v>
      </c>
      <c r="V65" s="48" t="s">
        <v>42</v>
      </c>
      <c r="W65" s="52">
        <v>36</v>
      </c>
      <c r="X65" s="53"/>
      <c r="Y65" s="53">
        <v>36</v>
      </c>
      <c r="Z65" s="53"/>
      <c r="AA65" s="53"/>
      <c r="AB65" s="48">
        <v>30</v>
      </c>
      <c r="AC65" s="53"/>
    </row>
    <row r="66" spans="1:29" ht="23.25" x14ac:dyDescent="0.25">
      <c r="A66" s="49"/>
      <c r="B66" s="130"/>
      <c r="C66" s="195"/>
      <c r="D66" s="49"/>
      <c r="E66" s="48"/>
      <c r="F66" s="48"/>
      <c r="G66" s="48"/>
      <c r="H66" s="48"/>
      <c r="I66" s="48"/>
      <c r="J66" s="48"/>
      <c r="K66" s="45"/>
      <c r="L66" s="44"/>
      <c r="M66" s="44"/>
      <c r="N66" s="45"/>
      <c r="O66" s="45"/>
      <c r="P66" s="45"/>
      <c r="Q66" s="89">
        <v>112048</v>
      </c>
      <c r="R66" s="195">
        <v>34</v>
      </c>
      <c r="S66" s="49"/>
      <c r="T66" s="196" t="s">
        <v>724</v>
      </c>
      <c r="U66" s="51" t="s">
        <v>36</v>
      </c>
      <c r="V66" s="48" t="s">
        <v>42</v>
      </c>
      <c r="W66" s="52">
        <v>14</v>
      </c>
      <c r="X66" s="53"/>
      <c r="Y66" s="53"/>
      <c r="Z66" s="53">
        <v>14</v>
      </c>
      <c r="AA66" s="53"/>
      <c r="AB66" s="48">
        <v>30</v>
      </c>
      <c r="AC66" s="53"/>
    </row>
    <row r="67" spans="1:29" ht="23.25" x14ac:dyDescent="0.25">
      <c r="A67" s="89">
        <v>112049</v>
      </c>
      <c r="B67" s="130">
        <v>49</v>
      </c>
      <c r="C67" s="48" t="s">
        <v>723</v>
      </c>
      <c r="D67" s="49">
        <v>872</v>
      </c>
      <c r="E67" s="48">
        <v>6</v>
      </c>
      <c r="F67" s="48"/>
      <c r="G67" s="48">
        <v>12</v>
      </c>
      <c r="H67" s="48">
        <v>23</v>
      </c>
      <c r="I67" s="48">
        <v>1</v>
      </c>
      <c r="J67" s="48">
        <v>13</v>
      </c>
      <c r="K67" s="45">
        <v>9313</v>
      </c>
      <c r="L67" s="44">
        <v>9313</v>
      </c>
      <c r="M67" s="44"/>
      <c r="N67" s="45"/>
      <c r="O67" s="45"/>
      <c r="P67" s="45"/>
      <c r="Q67" s="89"/>
      <c r="R67" s="195"/>
      <c r="S67" s="49"/>
      <c r="T67" s="50"/>
      <c r="U67" s="51"/>
      <c r="V67" s="48"/>
      <c r="W67" s="52"/>
      <c r="X67" s="53"/>
      <c r="Y67" s="53"/>
      <c r="Z67" s="53"/>
      <c r="AA67" s="53"/>
      <c r="AB67" s="48"/>
      <c r="AC67" s="53"/>
    </row>
    <row r="68" spans="1:29" ht="23.25" x14ac:dyDescent="0.25">
      <c r="A68" s="89">
        <v>112050</v>
      </c>
      <c r="B68" s="130">
        <v>50</v>
      </c>
      <c r="C68" s="195" t="s">
        <v>31</v>
      </c>
      <c r="D68" s="49">
        <v>158</v>
      </c>
      <c r="E68" s="48">
        <v>225</v>
      </c>
      <c r="F68" s="48"/>
      <c r="G68" s="48">
        <v>12</v>
      </c>
      <c r="H68" s="48">
        <v>0</v>
      </c>
      <c r="I68" s="48">
        <v>1</v>
      </c>
      <c r="J68" s="48">
        <v>21</v>
      </c>
      <c r="K68" s="45">
        <v>121</v>
      </c>
      <c r="L68" s="44"/>
      <c r="M68" s="44">
        <v>121</v>
      </c>
      <c r="N68" s="45"/>
      <c r="O68" s="45"/>
      <c r="P68" s="45"/>
      <c r="Q68" s="89">
        <v>112050</v>
      </c>
      <c r="R68" s="195">
        <v>35</v>
      </c>
      <c r="S68" s="49">
        <v>45</v>
      </c>
      <c r="T68" s="50" t="s">
        <v>430</v>
      </c>
      <c r="U68" s="51" t="s">
        <v>36</v>
      </c>
      <c r="V68" s="48" t="s">
        <v>42</v>
      </c>
      <c r="W68" s="52">
        <v>36</v>
      </c>
      <c r="X68" s="53"/>
      <c r="Y68" s="53">
        <v>36</v>
      </c>
      <c r="Z68" s="53"/>
      <c r="AA68" s="53"/>
      <c r="AB68" s="48">
        <v>10</v>
      </c>
      <c r="AC68" s="53"/>
    </row>
    <row r="69" spans="1:29" ht="23.25" x14ac:dyDescent="0.25">
      <c r="A69" s="89">
        <v>112051</v>
      </c>
      <c r="B69" s="130">
        <v>51</v>
      </c>
      <c r="C69" s="48" t="s">
        <v>433</v>
      </c>
      <c r="D69" s="49"/>
      <c r="E69" s="48"/>
      <c r="F69" s="48"/>
      <c r="G69" s="48">
        <v>12</v>
      </c>
      <c r="H69" s="48">
        <v>0</v>
      </c>
      <c r="I69" s="48">
        <v>2</v>
      </c>
      <c r="J69" s="48">
        <v>0</v>
      </c>
      <c r="K69" s="45">
        <v>200</v>
      </c>
      <c r="L69" s="44"/>
      <c r="M69" s="44">
        <v>200</v>
      </c>
      <c r="N69" s="45"/>
      <c r="O69" s="45"/>
      <c r="P69" s="45"/>
      <c r="Q69" s="89">
        <v>112051</v>
      </c>
      <c r="R69" s="195">
        <v>36</v>
      </c>
      <c r="S69" s="49">
        <v>47</v>
      </c>
      <c r="T69" s="50" t="s">
        <v>430</v>
      </c>
      <c r="U69" s="51" t="s">
        <v>36</v>
      </c>
      <c r="V69" s="48" t="s">
        <v>37</v>
      </c>
      <c r="W69" s="52">
        <f>+Z69+Y69</f>
        <v>102</v>
      </c>
      <c r="X69" s="53"/>
      <c r="Y69" s="53">
        <v>84</v>
      </c>
      <c r="Z69" s="53">
        <v>18</v>
      </c>
      <c r="AA69" s="53"/>
      <c r="AB69" s="48">
        <v>4</v>
      </c>
      <c r="AC69" s="53" t="s">
        <v>40</v>
      </c>
    </row>
    <row r="70" spans="1:29" ht="23.25" x14ac:dyDescent="0.25">
      <c r="A70" s="89">
        <v>112052</v>
      </c>
      <c r="B70" s="130">
        <v>52</v>
      </c>
      <c r="C70" s="195" t="s">
        <v>31</v>
      </c>
      <c r="D70" s="49">
        <v>2706</v>
      </c>
      <c r="E70" s="48">
        <v>12</v>
      </c>
      <c r="F70" s="48"/>
      <c r="G70" s="48">
        <v>12</v>
      </c>
      <c r="H70" s="48">
        <v>31</v>
      </c>
      <c r="I70" s="48">
        <v>3</v>
      </c>
      <c r="J70" s="48">
        <v>32</v>
      </c>
      <c r="K70" s="45">
        <v>12732</v>
      </c>
      <c r="L70" s="44">
        <v>12732</v>
      </c>
      <c r="M70" s="44"/>
      <c r="N70" s="45"/>
      <c r="O70" s="45"/>
      <c r="P70" s="45"/>
      <c r="Q70" s="157"/>
      <c r="R70" s="195"/>
      <c r="S70" s="49"/>
      <c r="T70" s="50"/>
      <c r="U70" s="51"/>
      <c r="V70" s="48"/>
      <c r="W70" s="52"/>
      <c r="X70" s="53"/>
      <c r="Y70" s="53"/>
      <c r="Z70" s="53"/>
      <c r="AA70" s="53"/>
      <c r="AB70" s="48"/>
      <c r="AC70" s="53"/>
    </row>
    <row r="71" spans="1:29" ht="23.25" x14ac:dyDescent="0.25">
      <c r="A71" s="89">
        <v>112053</v>
      </c>
      <c r="B71" s="130">
        <v>53</v>
      </c>
      <c r="C71" s="48" t="s">
        <v>433</v>
      </c>
      <c r="D71" s="49"/>
      <c r="E71" s="48"/>
      <c r="F71" s="48"/>
      <c r="G71" s="48">
        <v>12</v>
      </c>
      <c r="H71" s="48">
        <v>0</v>
      </c>
      <c r="I71" s="48">
        <v>1</v>
      </c>
      <c r="J71" s="48">
        <v>50</v>
      </c>
      <c r="K71" s="45">
        <v>150</v>
      </c>
      <c r="L71" s="44">
        <v>150</v>
      </c>
      <c r="M71" s="44"/>
      <c r="N71" s="45"/>
      <c r="O71" s="45"/>
      <c r="P71" s="45"/>
      <c r="Q71" s="157"/>
      <c r="R71" s="195"/>
      <c r="S71" s="49"/>
      <c r="T71" s="50"/>
      <c r="U71" s="51"/>
      <c r="V71" s="48"/>
      <c r="W71" s="52"/>
      <c r="X71" s="53"/>
      <c r="Y71" s="53"/>
      <c r="Z71" s="53"/>
      <c r="AA71" s="53"/>
      <c r="AB71" s="48"/>
      <c r="AC71" s="53"/>
    </row>
    <row r="72" spans="1:29" ht="23.25" x14ac:dyDescent="0.25">
      <c r="A72" s="89">
        <v>112054</v>
      </c>
      <c r="B72" s="130">
        <v>54</v>
      </c>
      <c r="C72" s="195" t="s">
        <v>31</v>
      </c>
      <c r="D72" s="49">
        <v>2838</v>
      </c>
      <c r="E72" s="48">
        <v>14</v>
      </c>
      <c r="F72" s="48"/>
      <c r="G72" s="48">
        <v>12</v>
      </c>
      <c r="H72" s="48">
        <v>34</v>
      </c>
      <c r="I72" s="48">
        <v>0</v>
      </c>
      <c r="J72" s="48">
        <v>73</v>
      </c>
      <c r="K72" s="45">
        <v>13673</v>
      </c>
      <c r="L72" s="44">
        <v>13400</v>
      </c>
      <c r="M72" s="44">
        <v>273</v>
      </c>
      <c r="N72" s="45"/>
      <c r="O72" s="45"/>
      <c r="P72" s="45"/>
      <c r="Q72" s="89">
        <v>112054</v>
      </c>
      <c r="R72" s="195">
        <v>37</v>
      </c>
      <c r="S72" s="49">
        <v>55</v>
      </c>
      <c r="T72" s="50" t="s">
        <v>430</v>
      </c>
      <c r="U72" s="51" t="s">
        <v>36</v>
      </c>
      <c r="V72" s="48" t="s">
        <v>42</v>
      </c>
      <c r="W72" s="52">
        <v>36</v>
      </c>
      <c r="X72" s="53"/>
      <c r="Y72" s="53">
        <v>36</v>
      </c>
      <c r="Z72" s="53"/>
      <c r="AA72" s="53"/>
      <c r="AB72" s="48">
        <v>40</v>
      </c>
      <c r="AC72" s="53"/>
    </row>
    <row r="73" spans="1:29" ht="23.25" x14ac:dyDescent="0.25">
      <c r="A73" s="89">
        <v>112055</v>
      </c>
      <c r="B73" s="130">
        <v>55</v>
      </c>
      <c r="C73" s="195" t="s">
        <v>31</v>
      </c>
      <c r="D73" s="49">
        <v>12754</v>
      </c>
      <c r="E73" s="48">
        <v>3</v>
      </c>
      <c r="F73" s="48"/>
      <c r="G73" s="48">
        <v>12</v>
      </c>
      <c r="H73" s="48">
        <v>17</v>
      </c>
      <c r="I73" s="48">
        <v>0</v>
      </c>
      <c r="J73" s="48">
        <v>45</v>
      </c>
      <c r="K73" s="45">
        <v>6845</v>
      </c>
      <c r="L73" s="44">
        <v>6600</v>
      </c>
      <c r="M73" s="44">
        <v>245</v>
      </c>
      <c r="N73" s="45"/>
      <c r="O73" s="45"/>
      <c r="P73" s="45"/>
      <c r="Q73" s="89">
        <v>112055</v>
      </c>
      <c r="R73" s="195">
        <v>38</v>
      </c>
      <c r="S73" s="49">
        <v>58</v>
      </c>
      <c r="T73" s="50" t="s">
        <v>430</v>
      </c>
      <c r="U73" s="51" t="s">
        <v>36</v>
      </c>
      <c r="V73" s="48" t="s">
        <v>37</v>
      </c>
      <c r="W73" s="52">
        <v>81</v>
      </c>
      <c r="X73" s="53"/>
      <c r="Y73" s="53">
        <v>81</v>
      </c>
      <c r="Z73" s="53"/>
      <c r="AA73" s="53"/>
      <c r="AB73" s="48">
        <v>15</v>
      </c>
      <c r="AC73" s="53"/>
    </row>
    <row r="74" spans="1:29" ht="23.25" x14ac:dyDescent="0.25">
      <c r="A74" s="89">
        <v>112056</v>
      </c>
      <c r="B74" s="130">
        <v>56</v>
      </c>
      <c r="C74" s="48" t="s">
        <v>440</v>
      </c>
      <c r="D74" s="49"/>
      <c r="E74" s="48"/>
      <c r="F74" s="48"/>
      <c r="G74" s="48">
        <v>12</v>
      </c>
      <c r="H74" s="48">
        <v>1</v>
      </c>
      <c r="I74" s="48">
        <v>1</v>
      </c>
      <c r="J74" s="48">
        <v>50</v>
      </c>
      <c r="K74" s="45">
        <v>550</v>
      </c>
      <c r="L74" s="44"/>
      <c r="M74" s="44">
        <v>550</v>
      </c>
      <c r="N74" s="45"/>
      <c r="O74" s="45"/>
      <c r="P74" s="45"/>
      <c r="Q74" s="89">
        <v>112056</v>
      </c>
      <c r="R74" s="195">
        <v>39</v>
      </c>
      <c r="S74" s="49">
        <v>59</v>
      </c>
      <c r="T74" s="50" t="s">
        <v>430</v>
      </c>
      <c r="U74" s="51" t="s">
        <v>36</v>
      </c>
      <c r="V74" s="48" t="s">
        <v>37</v>
      </c>
      <c r="W74" s="52">
        <v>280</v>
      </c>
      <c r="X74" s="53"/>
      <c r="Y74" s="53">
        <v>280</v>
      </c>
      <c r="Z74" s="53"/>
      <c r="AA74" s="53"/>
      <c r="AB74" s="48">
        <v>21</v>
      </c>
      <c r="AC74" s="53"/>
    </row>
    <row r="75" spans="1:29" ht="23.25" x14ac:dyDescent="0.25">
      <c r="A75" s="89">
        <v>112057</v>
      </c>
      <c r="B75" s="130">
        <v>57</v>
      </c>
      <c r="C75" s="48" t="s">
        <v>433</v>
      </c>
      <c r="D75" s="49"/>
      <c r="E75" s="48"/>
      <c r="F75" s="48"/>
      <c r="G75" s="48">
        <v>12</v>
      </c>
      <c r="H75" s="48">
        <v>6</v>
      </c>
      <c r="I75" s="48">
        <v>1</v>
      </c>
      <c r="J75" s="48">
        <v>7</v>
      </c>
      <c r="K75" s="45">
        <v>2507</v>
      </c>
      <c r="L75" s="44"/>
      <c r="M75" s="44">
        <v>2507</v>
      </c>
      <c r="N75" s="45"/>
      <c r="O75" s="45"/>
      <c r="P75" s="45"/>
      <c r="Q75" s="89">
        <v>112057</v>
      </c>
      <c r="R75" s="195">
        <v>40</v>
      </c>
      <c r="S75" s="49">
        <v>64</v>
      </c>
      <c r="T75" s="50" t="s">
        <v>430</v>
      </c>
      <c r="U75" s="51" t="s">
        <v>36</v>
      </c>
      <c r="V75" s="48" t="s">
        <v>37</v>
      </c>
      <c r="W75" s="52">
        <v>30</v>
      </c>
      <c r="X75" s="53"/>
      <c r="Y75" s="53">
        <v>30</v>
      </c>
      <c r="Z75" s="53"/>
      <c r="AA75" s="53"/>
      <c r="AB75" s="48">
        <v>25</v>
      </c>
      <c r="AC75" s="53"/>
    </row>
    <row r="76" spans="1:29" ht="23.25" x14ac:dyDescent="0.25">
      <c r="A76" s="89">
        <v>112058</v>
      </c>
      <c r="B76" s="130">
        <v>58</v>
      </c>
      <c r="C76" s="195" t="s">
        <v>433</v>
      </c>
      <c r="D76" s="199"/>
      <c r="E76" s="195"/>
      <c r="F76" s="195"/>
      <c r="G76" s="195">
        <v>12</v>
      </c>
      <c r="H76" s="195">
        <v>0</v>
      </c>
      <c r="I76" s="195">
        <v>1</v>
      </c>
      <c r="J76" s="195">
        <v>52</v>
      </c>
      <c r="K76" s="200">
        <v>152</v>
      </c>
      <c r="L76" s="201"/>
      <c r="M76" s="201">
        <v>152</v>
      </c>
      <c r="N76" s="200"/>
      <c r="O76" s="200"/>
      <c r="P76" s="200"/>
      <c r="Q76" s="89">
        <v>112058</v>
      </c>
      <c r="R76" s="195">
        <v>41</v>
      </c>
      <c r="S76" s="199">
        <v>64</v>
      </c>
      <c r="T76" s="50" t="s">
        <v>430</v>
      </c>
      <c r="U76" s="197" t="s">
        <v>36</v>
      </c>
      <c r="V76" s="195" t="s">
        <v>37</v>
      </c>
      <c r="W76" s="202">
        <v>20</v>
      </c>
      <c r="X76" s="203"/>
      <c r="Y76" s="203">
        <v>20</v>
      </c>
      <c r="Z76" s="203"/>
      <c r="AA76" s="203"/>
      <c r="AB76" s="195">
        <v>25</v>
      </c>
      <c r="AC76" s="203"/>
    </row>
    <row r="77" spans="1:29" ht="23.25" x14ac:dyDescent="0.25">
      <c r="A77" s="89">
        <v>112059</v>
      </c>
      <c r="B77" s="130">
        <v>59</v>
      </c>
      <c r="C77" s="48" t="s">
        <v>433</v>
      </c>
      <c r="D77" s="49"/>
      <c r="E77" s="48"/>
      <c r="F77" s="48"/>
      <c r="G77" s="48">
        <v>12</v>
      </c>
      <c r="H77" s="48">
        <v>0</v>
      </c>
      <c r="I77" s="48">
        <v>1</v>
      </c>
      <c r="J77" s="48">
        <v>8</v>
      </c>
      <c r="K77" s="45">
        <v>108</v>
      </c>
      <c r="L77" s="44"/>
      <c r="M77" s="44">
        <v>108</v>
      </c>
      <c r="N77" s="45"/>
      <c r="O77" s="45"/>
      <c r="P77" s="45"/>
      <c r="Q77" s="89">
        <v>112059</v>
      </c>
      <c r="R77" s="195">
        <v>42</v>
      </c>
      <c r="S77" s="49"/>
      <c r="T77" s="50" t="s">
        <v>152</v>
      </c>
      <c r="U77" s="51" t="s">
        <v>36</v>
      </c>
      <c r="V77" s="48" t="s">
        <v>42</v>
      </c>
      <c r="W77" s="52">
        <v>16</v>
      </c>
      <c r="X77" s="53"/>
      <c r="Y77" s="53"/>
      <c r="Z77" s="53">
        <v>16</v>
      </c>
      <c r="AA77" s="53"/>
      <c r="AB77" s="48">
        <v>25</v>
      </c>
      <c r="AC77" s="53"/>
    </row>
    <row r="78" spans="1:29" ht="23.25" x14ac:dyDescent="0.25">
      <c r="A78" s="89">
        <v>112060</v>
      </c>
      <c r="B78" s="130">
        <v>60</v>
      </c>
      <c r="C78" s="195" t="s">
        <v>31</v>
      </c>
      <c r="D78" s="49">
        <v>9376</v>
      </c>
      <c r="E78" s="48">
        <v>9</v>
      </c>
      <c r="F78" s="48"/>
      <c r="G78" s="48">
        <v>12</v>
      </c>
      <c r="H78" s="48">
        <v>21</v>
      </c>
      <c r="I78" s="48">
        <v>2</v>
      </c>
      <c r="J78" s="48">
        <v>72</v>
      </c>
      <c r="K78" s="45">
        <v>8672</v>
      </c>
      <c r="L78" s="44">
        <v>8672</v>
      </c>
      <c r="M78" s="44"/>
      <c r="N78" s="45"/>
      <c r="O78" s="45"/>
      <c r="P78" s="45"/>
      <c r="Q78" s="157"/>
      <c r="R78" s="195"/>
      <c r="S78" s="49"/>
      <c r="T78" s="50"/>
      <c r="U78" s="51"/>
      <c r="V78" s="48"/>
      <c r="W78" s="52"/>
      <c r="X78" s="53"/>
      <c r="Y78" s="53"/>
      <c r="Z78" s="53"/>
      <c r="AA78" s="53"/>
      <c r="AB78" s="48"/>
      <c r="AC78" s="53"/>
    </row>
    <row r="79" spans="1:29" ht="23.25" x14ac:dyDescent="0.25">
      <c r="A79" s="89">
        <v>112061</v>
      </c>
      <c r="B79" s="130">
        <v>61</v>
      </c>
      <c r="C79" s="48" t="s">
        <v>440</v>
      </c>
      <c r="D79" s="49"/>
      <c r="E79" s="48"/>
      <c r="F79" s="48"/>
      <c r="G79" s="48">
        <v>12</v>
      </c>
      <c r="H79" s="48">
        <v>25</v>
      </c>
      <c r="I79" s="48">
        <v>0</v>
      </c>
      <c r="J79" s="48">
        <v>0</v>
      </c>
      <c r="K79" s="45">
        <v>10000</v>
      </c>
      <c r="L79" s="44">
        <v>10000</v>
      </c>
      <c r="M79" s="44"/>
      <c r="N79" s="45"/>
      <c r="O79" s="45"/>
      <c r="P79" s="45"/>
      <c r="Q79" s="157"/>
      <c r="R79" s="195"/>
      <c r="S79" s="49"/>
      <c r="T79" s="50"/>
      <c r="U79" s="51"/>
      <c r="V79" s="48"/>
      <c r="W79" s="52"/>
      <c r="X79" s="53"/>
      <c r="Y79" s="53"/>
      <c r="Z79" s="53"/>
      <c r="AA79" s="53"/>
      <c r="AB79" s="48"/>
      <c r="AC79" s="53"/>
    </row>
    <row r="80" spans="1:29" ht="23.25" x14ac:dyDescent="0.25">
      <c r="A80" s="89">
        <v>112062</v>
      </c>
      <c r="B80" s="130">
        <v>62</v>
      </c>
      <c r="C80" s="48" t="s">
        <v>440</v>
      </c>
      <c r="D80" s="49"/>
      <c r="E80" s="48"/>
      <c r="F80" s="48"/>
      <c r="G80" s="48">
        <v>12</v>
      </c>
      <c r="H80" s="48">
        <v>20</v>
      </c>
      <c r="I80" s="48">
        <v>0</v>
      </c>
      <c r="J80" s="48">
        <v>0</v>
      </c>
      <c r="K80" s="45">
        <v>8000</v>
      </c>
      <c r="L80" s="44">
        <v>8000</v>
      </c>
      <c r="M80" s="44"/>
      <c r="N80" s="45"/>
      <c r="O80" s="45"/>
      <c r="P80" s="45"/>
      <c r="Q80" s="157"/>
      <c r="R80" s="195"/>
      <c r="S80" s="49"/>
      <c r="T80" s="50"/>
      <c r="U80" s="51"/>
      <c r="V80" s="48"/>
      <c r="W80" s="52"/>
      <c r="X80" s="53"/>
      <c r="Y80" s="53"/>
      <c r="Z80" s="53"/>
      <c r="AA80" s="53"/>
      <c r="AB80" s="48"/>
      <c r="AC80" s="53"/>
    </row>
    <row r="81" spans="1:29" ht="23.25" x14ac:dyDescent="0.25">
      <c r="A81" s="89">
        <v>112063</v>
      </c>
      <c r="B81" s="130">
        <v>63</v>
      </c>
      <c r="C81" s="195" t="s">
        <v>31</v>
      </c>
      <c r="D81" s="49">
        <v>10846</v>
      </c>
      <c r="E81" s="48">
        <v>4</v>
      </c>
      <c r="F81" s="48"/>
      <c r="G81" s="48">
        <v>12</v>
      </c>
      <c r="H81" s="48">
        <v>3</v>
      </c>
      <c r="I81" s="48">
        <v>2</v>
      </c>
      <c r="J81" s="48">
        <v>33</v>
      </c>
      <c r="K81" s="45">
        <v>1433</v>
      </c>
      <c r="L81" s="44">
        <v>1433</v>
      </c>
      <c r="M81" s="44"/>
      <c r="N81" s="45"/>
      <c r="O81" s="45"/>
      <c r="P81" s="45"/>
      <c r="Q81" s="157"/>
      <c r="R81" s="195"/>
      <c r="S81" s="49"/>
      <c r="T81" s="50"/>
      <c r="U81" s="51"/>
      <c r="V81" s="48"/>
      <c r="W81" s="52"/>
      <c r="X81" s="53"/>
      <c r="Y81" s="53"/>
      <c r="Z81" s="53"/>
      <c r="AA81" s="53"/>
      <c r="AB81" s="48"/>
      <c r="AC81" s="53"/>
    </row>
    <row r="82" spans="1:29" ht="23.25" x14ac:dyDescent="0.25">
      <c r="A82" s="89">
        <v>112064</v>
      </c>
      <c r="B82" s="130">
        <v>64</v>
      </c>
      <c r="C82" s="195" t="s">
        <v>31</v>
      </c>
      <c r="D82" s="49">
        <v>141</v>
      </c>
      <c r="E82" s="48">
        <v>239</v>
      </c>
      <c r="F82" s="48"/>
      <c r="G82" s="48">
        <v>12</v>
      </c>
      <c r="H82" s="48">
        <v>1</v>
      </c>
      <c r="I82" s="48">
        <v>3</v>
      </c>
      <c r="J82" s="48">
        <v>68</v>
      </c>
      <c r="K82" s="45">
        <v>768</v>
      </c>
      <c r="L82" s="44"/>
      <c r="M82" s="44">
        <v>768</v>
      </c>
      <c r="N82" s="45"/>
      <c r="O82" s="45"/>
      <c r="P82" s="45"/>
      <c r="Q82" s="89">
        <v>112064</v>
      </c>
      <c r="R82" s="195">
        <v>43</v>
      </c>
      <c r="S82" s="49">
        <v>66</v>
      </c>
      <c r="T82" s="50" t="s">
        <v>430</v>
      </c>
      <c r="U82" s="51" t="s">
        <v>36</v>
      </c>
      <c r="V82" s="48" t="s">
        <v>42</v>
      </c>
      <c r="W82" s="52">
        <v>91</v>
      </c>
      <c r="X82" s="53"/>
      <c r="Y82" s="53">
        <v>35</v>
      </c>
      <c r="Z82" s="53"/>
      <c r="AA82" s="53"/>
      <c r="AB82" s="48">
        <v>32</v>
      </c>
      <c r="AC82" s="53"/>
    </row>
    <row r="83" spans="1:29" ht="23.25" x14ac:dyDescent="0.25">
      <c r="A83" s="49"/>
      <c r="B83" s="130"/>
      <c r="C83" s="195"/>
      <c r="D83" s="49"/>
      <c r="E83" s="48"/>
      <c r="F83" s="48"/>
      <c r="G83" s="48"/>
      <c r="H83" s="48"/>
      <c r="I83" s="48"/>
      <c r="J83" s="48"/>
      <c r="K83" s="45"/>
      <c r="L83" s="44"/>
      <c r="M83" s="44"/>
      <c r="N83" s="45"/>
      <c r="O83" s="45"/>
      <c r="P83" s="45"/>
      <c r="Q83" s="89">
        <v>112064</v>
      </c>
      <c r="R83" s="195">
        <v>44</v>
      </c>
      <c r="S83" s="49"/>
      <c r="T83" s="196" t="s">
        <v>724</v>
      </c>
      <c r="U83" s="51" t="s">
        <v>36</v>
      </c>
      <c r="V83" s="48" t="s">
        <v>42</v>
      </c>
      <c r="W83" s="52">
        <v>58</v>
      </c>
      <c r="X83" s="53"/>
      <c r="Y83" s="53"/>
      <c r="Z83" s="53">
        <v>58</v>
      </c>
      <c r="AA83" s="53"/>
      <c r="AB83" s="48">
        <v>5</v>
      </c>
      <c r="AC83" s="53"/>
    </row>
    <row r="84" spans="1:29" ht="23.25" x14ac:dyDescent="0.25">
      <c r="A84" s="89">
        <v>112065</v>
      </c>
      <c r="B84" s="130">
        <v>65</v>
      </c>
      <c r="C84" s="195" t="s">
        <v>31</v>
      </c>
      <c r="D84" s="49">
        <v>2745</v>
      </c>
      <c r="E84" s="48">
        <v>5</v>
      </c>
      <c r="F84" s="48"/>
      <c r="G84" s="48">
        <v>12</v>
      </c>
      <c r="H84" s="48">
        <v>42</v>
      </c>
      <c r="I84" s="48">
        <v>1</v>
      </c>
      <c r="J84" s="48">
        <v>88</v>
      </c>
      <c r="K84" s="45">
        <v>16988</v>
      </c>
      <c r="L84" s="44">
        <v>16988</v>
      </c>
      <c r="M84" s="44"/>
      <c r="N84" s="45"/>
      <c r="O84" s="45"/>
      <c r="P84" s="45"/>
      <c r="Q84" s="89"/>
      <c r="R84" s="195"/>
      <c r="S84" s="49"/>
      <c r="T84" s="50"/>
      <c r="U84" s="51"/>
      <c r="V84" s="48"/>
      <c r="W84" s="52"/>
      <c r="X84" s="53"/>
      <c r="Y84" s="53"/>
      <c r="Z84" s="53"/>
      <c r="AA84" s="53"/>
      <c r="AB84" s="48"/>
      <c r="AC84" s="53"/>
    </row>
    <row r="85" spans="1:29" ht="23.25" x14ac:dyDescent="0.25">
      <c r="A85" s="89">
        <v>112066</v>
      </c>
      <c r="B85" s="130">
        <v>66</v>
      </c>
      <c r="C85" s="195" t="s">
        <v>31</v>
      </c>
      <c r="D85" s="49">
        <v>190</v>
      </c>
      <c r="E85" s="48">
        <v>208</v>
      </c>
      <c r="F85" s="48"/>
      <c r="G85" s="48">
        <v>12</v>
      </c>
      <c r="H85" s="48">
        <v>0</v>
      </c>
      <c r="I85" s="48">
        <v>2</v>
      </c>
      <c r="J85" s="48">
        <v>87</v>
      </c>
      <c r="K85" s="45">
        <v>287</v>
      </c>
      <c r="L85" s="44"/>
      <c r="M85" s="44">
        <v>287</v>
      </c>
      <c r="N85" s="45"/>
      <c r="O85" s="45"/>
      <c r="P85" s="45"/>
      <c r="Q85" s="89">
        <v>112066</v>
      </c>
      <c r="R85" s="195">
        <v>45</v>
      </c>
      <c r="S85" s="49">
        <v>70</v>
      </c>
      <c r="T85" s="50" t="s">
        <v>430</v>
      </c>
      <c r="U85" s="51" t="s">
        <v>51</v>
      </c>
      <c r="V85" s="48" t="s">
        <v>52</v>
      </c>
      <c r="W85" s="52">
        <v>288</v>
      </c>
      <c r="X85" s="53"/>
      <c r="Y85" s="53">
        <v>288</v>
      </c>
      <c r="Z85" s="53"/>
      <c r="AA85" s="53"/>
      <c r="AB85" s="48">
        <v>30</v>
      </c>
      <c r="AC85" s="53"/>
    </row>
    <row r="86" spans="1:29" ht="23.25" x14ac:dyDescent="0.25">
      <c r="A86" s="89">
        <v>112067</v>
      </c>
      <c r="B86" s="130">
        <v>67</v>
      </c>
      <c r="C86" s="195" t="s">
        <v>31</v>
      </c>
      <c r="D86" s="49">
        <v>3655</v>
      </c>
      <c r="E86" s="48">
        <v>13</v>
      </c>
      <c r="F86" s="48"/>
      <c r="G86" s="48">
        <v>12</v>
      </c>
      <c r="H86" s="48">
        <v>11</v>
      </c>
      <c r="I86" s="48">
        <v>3</v>
      </c>
      <c r="J86" s="48">
        <v>31</v>
      </c>
      <c r="K86" s="45">
        <v>4731</v>
      </c>
      <c r="L86" s="44">
        <v>4731</v>
      </c>
      <c r="M86" s="44"/>
      <c r="N86" s="45"/>
      <c r="O86" s="45"/>
      <c r="P86" s="45"/>
      <c r="Q86" s="89"/>
      <c r="R86" s="195"/>
      <c r="S86" s="49"/>
      <c r="T86" s="50"/>
      <c r="U86" s="51"/>
      <c r="V86" s="48"/>
      <c r="W86" s="52"/>
      <c r="X86" s="53"/>
      <c r="Y86" s="53"/>
      <c r="Z86" s="53"/>
      <c r="AA86" s="53"/>
      <c r="AB86" s="48"/>
      <c r="AC86" s="53"/>
    </row>
    <row r="87" spans="1:29" ht="23.25" x14ac:dyDescent="0.25">
      <c r="A87" s="89">
        <v>112068</v>
      </c>
      <c r="B87" s="130">
        <v>68</v>
      </c>
      <c r="C87" s="195" t="s">
        <v>31</v>
      </c>
      <c r="D87" s="49">
        <v>11854</v>
      </c>
      <c r="E87" s="48">
        <v>10</v>
      </c>
      <c r="F87" s="48"/>
      <c r="G87" s="48">
        <v>12</v>
      </c>
      <c r="H87" s="48">
        <v>38</v>
      </c>
      <c r="I87" s="48">
        <v>0</v>
      </c>
      <c r="J87" s="48">
        <v>69</v>
      </c>
      <c r="K87" s="45">
        <v>15269</v>
      </c>
      <c r="L87" s="44">
        <v>15269</v>
      </c>
      <c r="M87" s="44"/>
      <c r="N87" s="45"/>
      <c r="O87" s="45"/>
      <c r="P87" s="45"/>
      <c r="Q87" s="157"/>
      <c r="R87" s="195"/>
      <c r="S87" s="49"/>
      <c r="T87" s="50"/>
      <c r="U87" s="51"/>
      <c r="V87" s="48"/>
      <c r="W87" s="52"/>
      <c r="X87" s="53"/>
      <c r="Y87" s="53"/>
      <c r="Z87" s="53"/>
      <c r="AA87" s="53"/>
      <c r="AB87" s="48"/>
      <c r="AC87" s="53"/>
    </row>
    <row r="88" spans="1:29" ht="23.25" x14ac:dyDescent="0.25">
      <c r="A88" s="89">
        <v>112069</v>
      </c>
      <c r="B88" s="130">
        <v>69</v>
      </c>
      <c r="C88" s="195" t="s">
        <v>31</v>
      </c>
      <c r="D88" s="49"/>
      <c r="E88" s="48"/>
      <c r="F88" s="48"/>
      <c r="G88" s="48">
        <v>12</v>
      </c>
      <c r="H88" s="48">
        <v>1</v>
      </c>
      <c r="I88" s="48">
        <v>0</v>
      </c>
      <c r="J88" s="48">
        <v>0</v>
      </c>
      <c r="K88" s="45">
        <v>400</v>
      </c>
      <c r="L88" s="44"/>
      <c r="M88" s="44">
        <v>400</v>
      </c>
      <c r="N88" s="45"/>
      <c r="O88" s="45"/>
      <c r="P88" s="45"/>
      <c r="Q88" s="89">
        <v>112069</v>
      </c>
      <c r="R88" s="195">
        <v>46</v>
      </c>
      <c r="S88" s="49">
        <v>70</v>
      </c>
      <c r="T88" s="50" t="s">
        <v>430</v>
      </c>
      <c r="U88" s="51" t="s">
        <v>36</v>
      </c>
      <c r="V88" s="48" t="s">
        <v>42</v>
      </c>
      <c r="W88" s="52">
        <v>224</v>
      </c>
      <c r="X88" s="53"/>
      <c r="Y88" s="53">
        <v>224</v>
      </c>
      <c r="Z88" s="53"/>
      <c r="AA88" s="53"/>
      <c r="AB88" s="48">
        <v>10</v>
      </c>
      <c r="AC88" s="53"/>
    </row>
    <row r="89" spans="1:29" ht="23.25" x14ac:dyDescent="0.25">
      <c r="A89" s="89">
        <v>112070</v>
      </c>
      <c r="B89" s="130">
        <v>70</v>
      </c>
      <c r="C89" s="195" t="s">
        <v>31</v>
      </c>
      <c r="D89" s="49">
        <v>6894</v>
      </c>
      <c r="E89" s="48">
        <v>11</v>
      </c>
      <c r="F89" s="48"/>
      <c r="G89" s="48">
        <v>12</v>
      </c>
      <c r="H89" s="48">
        <v>37</v>
      </c>
      <c r="I89" s="48">
        <v>3</v>
      </c>
      <c r="J89" s="48">
        <v>43</v>
      </c>
      <c r="K89" s="45">
        <v>15143</v>
      </c>
      <c r="L89" s="44">
        <v>14800</v>
      </c>
      <c r="M89" s="44">
        <v>343</v>
      </c>
      <c r="N89" s="45"/>
      <c r="O89" s="45"/>
      <c r="P89" s="45"/>
      <c r="Q89" s="89">
        <v>112070</v>
      </c>
      <c r="R89" s="195">
        <v>47</v>
      </c>
      <c r="S89" s="49">
        <v>78</v>
      </c>
      <c r="T89" s="50" t="s">
        <v>430</v>
      </c>
      <c r="U89" s="51" t="s">
        <v>36</v>
      </c>
      <c r="V89" s="48" t="s">
        <v>37</v>
      </c>
      <c r="W89" s="52">
        <v>140</v>
      </c>
      <c r="X89" s="53"/>
      <c r="Y89" s="53">
        <v>140</v>
      </c>
      <c r="Z89" s="53"/>
      <c r="AA89" s="53"/>
      <c r="AB89" s="48">
        <v>28</v>
      </c>
      <c r="AC89" s="53"/>
    </row>
    <row r="90" spans="1:29" ht="23.25" x14ac:dyDescent="0.25">
      <c r="A90" s="49"/>
      <c r="B90" s="130"/>
      <c r="C90" s="195"/>
      <c r="D90" s="49"/>
      <c r="E90" s="48"/>
      <c r="F90" s="48"/>
      <c r="G90" s="48"/>
      <c r="H90" s="48"/>
      <c r="I90" s="48"/>
      <c r="J90" s="48"/>
      <c r="K90" s="45"/>
      <c r="L90" s="44"/>
      <c r="M90" s="44"/>
      <c r="N90" s="45"/>
      <c r="O90" s="45"/>
      <c r="P90" s="45"/>
      <c r="Q90" s="89">
        <v>112070</v>
      </c>
      <c r="R90" s="195">
        <v>48</v>
      </c>
      <c r="S90" s="49"/>
      <c r="T90" s="196" t="s">
        <v>724</v>
      </c>
      <c r="U90" s="51" t="s">
        <v>36</v>
      </c>
      <c r="V90" s="48" t="s">
        <v>42</v>
      </c>
      <c r="W90" s="52">
        <v>49</v>
      </c>
      <c r="X90" s="53"/>
      <c r="Y90" s="53"/>
      <c r="Z90" s="53">
        <v>49</v>
      </c>
      <c r="AA90" s="53"/>
      <c r="AB90" s="48">
        <v>15</v>
      </c>
      <c r="AC90" s="53"/>
    </row>
    <row r="91" spans="1:29" ht="23.25" x14ac:dyDescent="0.25">
      <c r="A91" s="49"/>
      <c r="B91" s="130"/>
      <c r="C91" s="195"/>
      <c r="D91" s="49"/>
      <c r="E91" s="48"/>
      <c r="F91" s="48"/>
      <c r="G91" s="48"/>
      <c r="H91" s="48"/>
      <c r="I91" s="48"/>
      <c r="J91" s="48"/>
      <c r="K91" s="45"/>
      <c r="L91" s="44"/>
      <c r="M91" s="44"/>
      <c r="N91" s="45"/>
      <c r="O91" s="45"/>
      <c r="P91" s="45"/>
      <c r="Q91" s="89">
        <v>112070</v>
      </c>
      <c r="R91" s="195">
        <v>49</v>
      </c>
      <c r="S91" s="49"/>
      <c r="T91" s="50" t="s">
        <v>726</v>
      </c>
      <c r="U91" s="51" t="s">
        <v>36</v>
      </c>
      <c r="V91" s="48" t="s">
        <v>42</v>
      </c>
      <c r="W91" s="52">
        <v>48</v>
      </c>
      <c r="X91" s="53">
        <v>48</v>
      </c>
      <c r="Y91" s="53"/>
      <c r="Z91" s="53"/>
      <c r="AA91" s="53"/>
      <c r="AB91" s="48">
        <v>1</v>
      </c>
      <c r="AC91" s="53"/>
    </row>
    <row r="92" spans="1:29" ht="23.25" x14ac:dyDescent="0.25">
      <c r="A92" s="89">
        <v>112071</v>
      </c>
      <c r="B92" s="130">
        <v>71</v>
      </c>
      <c r="C92" s="195" t="s">
        <v>31</v>
      </c>
      <c r="D92" s="49">
        <v>6421</v>
      </c>
      <c r="E92" s="48">
        <v>14</v>
      </c>
      <c r="F92" s="48"/>
      <c r="G92" s="48">
        <v>12</v>
      </c>
      <c r="H92" s="48">
        <v>16</v>
      </c>
      <c r="I92" s="48">
        <v>3</v>
      </c>
      <c r="J92" s="48">
        <v>26</v>
      </c>
      <c r="K92" s="45">
        <v>6726</v>
      </c>
      <c r="L92" s="44">
        <v>6726</v>
      </c>
      <c r="M92" s="44"/>
      <c r="N92" s="45"/>
      <c r="O92" s="45"/>
      <c r="P92" s="45"/>
      <c r="Q92" s="157"/>
      <c r="R92" s="195"/>
      <c r="S92" s="49"/>
      <c r="T92" s="50"/>
      <c r="U92" s="51"/>
      <c r="V92" s="48"/>
      <c r="W92" s="52"/>
      <c r="X92" s="53"/>
      <c r="Y92" s="53"/>
      <c r="Z92" s="53"/>
      <c r="AA92" s="53"/>
      <c r="AB92" s="48"/>
      <c r="AC92" s="53"/>
    </row>
    <row r="93" spans="1:29" ht="23.25" x14ac:dyDescent="0.25">
      <c r="A93" s="89">
        <v>112072</v>
      </c>
      <c r="B93" s="130">
        <v>72</v>
      </c>
      <c r="C93" s="195" t="s">
        <v>31</v>
      </c>
      <c r="D93" s="49">
        <v>3657</v>
      </c>
      <c r="E93" s="48">
        <v>10</v>
      </c>
      <c r="F93" s="48"/>
      <c r="G93" s="48">
        <v>12</v>
      </c>
      <c r="H93" s="48">
        <v>30</v>
      </c>
      <c r="I93" s="48">
        <v>3</v>
      </c>
      <c r="J93" s="48">
        <v>30</v>
      </c>
      <c r="K93" s="45">
        <v>12330</v>
      </c>
      <c r="L93" s="44">
        <v>12330</v>
      </c>
      <c r="M93" s="44"/>
      <c r="N93" s="45"/>
      <c r="O93" s="45"/>
      <c r="P93" s="45"/>
      <c r="Q93" s="157"/>
      <c r="R93" s="195"/>
      <c r="S93" s="49"/>
      <c r="T93" s="50"/>
      <c r="U93" s="51"/>
      <c r="V93" s="48"/>
      <c r="W93" s="52"/>
      <c r="X93" s="53"/>
      <c r="Y93" s="53"/>
      <c r="Z93" s="53"/>
      <c r="AA93" s="53"/>
      <c r="AB93" s="48"/>
      <c r="AC93" s="53"/>
    </row>
    <row r="94" spans="1:29" ht="23.25" x14ac:dyDescent="0.25">
      <c r="A94" s="89">
        <v>112073</v>
      </c>
      <c r="B94" s="130">
        <v>73</v>
      </c>
      <c r="C94" s="48" t="s">
        <v>433</v>
      </c>
      <c r="D94" s="49"/>
      <c r="E94" s="48"/>
      <c r="F94" s="48"/>
      <c r="G94" s="48">
        <v>12</v>
      </c>
      <c r="H94" s="48">
        <v>0</v>
      </c>
      <c r="I94" s="48">
        <v>1</v>
      </c>
      <c r="J94" s="48">
        <v>0</v>
      </c>
      <c r="K94" s="45">
        <v>100</v>
      </c>
      <c r="L94" s="44"/>
      <c r="M94" s="44">
        <v>100</v>
      </c>
      <c r="N94" s="45"/>
      <c r="O94" s="45"/>
      <c r="P94" s="45"/>
      <c r="Q94" s="89">
        <v>112073</v>
      </c>
      <c r="R94" s="195">
        <v>50</v>
      </c>
      <c r="S94" s="49">
        <v>88</v>
      </c>
      <c r="T94" s="50" t="s">
        <v>430</v>
      </c>
      <c r="U94" s="51" t="s">
        <v>36</v>
      </c>
      <c r="V94" s="48" t="s">
        <v>37</v>
      </c>
      <c r="W94" s="52">
        <v>21</v>
      </c>
      <c r="X94" s="53"/>
      <c r="Y94" s="53">
        <v>21</v>
      </c>
      <c r="Z94" s="53"/>
      <c r="AA94" s="53"/>
      <c r="AB94" s="48">
        <v>4</v>
      </c>
      <c r="AC94" s="53"/>
    </row>
    <row r="95" spans="1:29" ht="23.25" x14ac:dyDescent="0.25">
      <c r="A95" s="89">
        <v>112074</v>
      </c>
      <c r="B95" s="130">
        <v>74</v>
      </c>
      <c r="C95" s="48" t="s">
        <v>433</v>
      </c>
      <c r="D95" s="49"/>
      <c r="E95" s="48"/>
      <c r="F95" s="48"/>
      <c r="G95" s="48">
        <v>12</v>
      </c>
      <c r="H95" s="48">
        <v>0</v>
      </c>
      <c r="I95" s="48">
        <v>0</v>
      </c>
      <c r="J95" s="48">
        <v>6</v>
      </c>
      <c r="K95" s="45">
        <v>6</v>
      </c>
      <c r="L95" s="44"/>
      <c r="M95" s="44">
        <v>6</v>
      </c>
      <c r="N95" s="45"/>
      <c r="O95" s="45"/>
      <c r="P95" s="45"/>
      <c r="Q95" s="89">
        <v>112074</v>
      </c>
      <c r="R95" s="195">
        <v>51</v>
      </c>
      <c r="S95" s="49"/>
      <c r="T95" s="50" t="s">
        <v>726</v>
      </c>
      <c r="U95" s="51" t="s">
        <v>36</v>
      </c>
      <c r="V95" s="48" t="s">
        <v>42</v>
      </c>
      <c r="W95" s="52">
        <v>24</v>
      </c>
      <c r="X95" s="53">
        <v>24</v>
      </c>
      <c r="Y95" s="53"/>
      <c r="Z95" s="53"/>
      <c r="AA95" s="53"/>
      <c r="AB95" s="48">
        <v>1</v>
      </c>
      <c r="AC95" s="53"/>
    </row>
    <row r="96" spans="1:29" ht="23.25" x14ac:dyDescent="0.25">
      <c r="A96" s="89">
        <v>112075</v>
      </c>
      <c r="B96" s="130">
        <v>75</v>
      </c>
      <c r="C96" s="48" t="s">
        <v>433</v>
      </c>
      <c r="D96" s="49"/>
      <c r="E96" s="48"/>
      <c r="F96" s="48"/>
      <c r="G96" s="48">
        <v>12</v>
      </c>
      <c r="H96" s="48">
        <v>12</v>
      </c>
      <c r="I96" s="48">
        <v>0</v>
      </c>
      <c r="J96" s="48">
        <v>0</v>
      </c>
      <c r="K96" s="45">
        <v>4800</v>
      </c>
      <c r="L96" s="44">
        <v>4800</v>
      </c>
      <c r="M96" s="44"/>
      <c r="N96" s="44"/>
      <c r="O96" s="45"/>
      <c r="P96" s="45"/>
      <c r="Q96" s="157"/>
      <c r="R96" s="195"/>
      <c r="S96" s="49"/>
      <c r="T96" s="50"/>
      <c r="U96" s="51"/>
      <c r="V96" s="48"/>
      <c r="W96" s="52"/>
      <c r="X96" s="53"/>
      <c r="Y96" s="53"/>
      <c r="Z96" s="53"/>
      <c r="AA96" s="53"/>
      <c r="AB96" s="48"/>
      <c r="AC96" s="53"/>
    </row>
    <row r="97" spans="1:29" ht="23.25" x14ac:dyDescent="0.25">
      <c r="A97" s="89">
        <v>112076</v>
      </c>
      <c r="B97" s="130">
        <v>76</v>
      </c>
      <c r="C97" s="195" t="s">
        <v>31</v>
      </c>
      <c r="D97" s="49">
        <v>2783</v>
      </c>
      <c r="E97" s="48">
        <v>3</v>
      </c>
      <c r="F97" s="48"/>
      <c r="G97" s="48">
        <v>12</v>
      </c>
      <c r="H97" s="48">
        <v>13</v>
      </c>
      <c r="I97" s="48">
        <v>3</v>
      </c>
      <c r="J97" s="48">
        <v>26</v>
      </c>
      <c r="K97" s="45">
        <v>5526</v>
      </c>
      <c r="L97" s="44">
        <v>5200</v>
      </c>
      <c r="M97" s="44">
        <v>326</v>
      </c>
      <c r="N97" s="45"/>
      <c r="O97" s="45"/>
      <c r="P97" s="45"/>
      <c r="Q97" s="89">
        <v>112076</v>
      </c>
      <c r="R97" s="195">
        <v>52</v>
      </c>
      <c r="S97" s="49">
        <v>97</v>
      </c>
      <c r="T97" s="50" t="s">
        <v>430</v>
      </c>
      <c r="U97" s="51" t="s">
        <v>36</v>
      </c>
      <c r="V97" s="48" t="s">
        <v>37</v>
      </c>
      <c r="W97" s="52">
        <v>144</v>
      </c>
      <c r="X97" s="53"/>
      <c r="Y97" s="53">
        <v>96</v>
      </c>
      <c r="Z97" s="53"/>
      <c r="AA97" s="53"/>
      <c r="AB97" s="48">
        <v>4</v>
      </c>
      <c r="AC97" s="53"/>
    </row>
    <row r="98" spans="1:29" ht="23.25" x14ac:dyDescent="0.25">
      <c r="A98" s="49"/>
      <c r="B98" s="130"/>
      <c r="C98" s="195"/>
      <c r="D98" s="49"/>
      <c r="E98" s="48"/>
      <c r="F98" s="48"/>
      <c r="G98" s="48"/>
      <c r="H98" s="48"/>
      <c r="I98" s="48"/>
      <c r="J98" s="48"/>
      <c r="K98" s="45"/>
      <c r="L98" s="44"/>
      <c r="M98" s="44"/>
      <c r="N98" s="45"/>
      <c r="O98" s="45"/>
      <c r="P98" s="45"/>
      <c r="Q98" s="89">
        <v>112076</v>
      </c>
      <c r="R98" s="195">
        <v>53</v>
      </c>
      <c r="S98" s="49"/>
      <c r="T98" s="50" t="s">
        <v>152</v>
      </c>
      <c r="U98" s="51" t="s">
        <v>36</v>
      </c>
      <c r="V98" s="48" t="s">
        <v>42</v>
      </c>
      <c r="W98" s="52">
        <v>48</v>
      </c>
      <c r="X98" s="53"/>
      <c r="Y98" s="53"/>
      <c r="Z98" s="53">
        <v>48</v>
      </c>
      <c r="AA98" s="53"/>
      <c r="AB98" s="48">
        <v>4</v>
      </c>
      <c r="AC98" s="53"/>
    </row>
    <row r="99" spans="1:29" ht="23.25" x14ac:dyDescent="0.25">
      <c r="A99" s="89">
        <v>112077</v>
      </c>
      <c r="B99" s="130">
        <v>77</v>
      </c>
      <c r="C99" s="195" t="s">
        <v>31</v>
      </c>
      <c r="D99" s="49">
        <v>208</v>
      </c>
      <c r="E99" s="48">
        <v>205</v>
      </c>
      <c r="F99" s="48"/>
      <c r="G99" s="48">
        <v>12</v>
      </c>
      <c r="H99" s="48">
        <v>3</v>
      </c>
      <c r="I99" s="48">
        <v>0</v>
      </c>
      <c r="J99" s="48">
        <v>13</v>
      </c>
      <c r="K99" s="45">
        <v>1213</v>
      </c>
      <c r="L99" s="44">
        <v>1213</v>
      </c>
      <c r="M99" s="44"/>
      <c r="N99" s="45"/>
      <c r="O99" s="45"/>
      <c r="P99" s="45"/>
      <c r="Q99" s="157"/>
      <c r="R99" s="195"/>
      <c r="S99" s="49"/>
      <c r="T99" s="50"/>
      <c r="U99" s="51"/>
      <c r="V99" s="48"/>
      <c r="W99" s="52"/>
      <c r="X99" s="53"/>
      <c r="Y99" s="53"/>
      <c r="Z99" s="53"/>
      <c r="AA99" s="53"/>
      <c r="AB99" s="48"/>
      <c r="AC99" s="53"/>
    </row>
    <row r="100" spans="1:29" ht="23.25" x14ac:dyDescent="0.25">
      <c r="A100" s="89">
        <v>112078</v>
      </c>
      <c r="B100" s="130">
        <v>78</v>
      </c>
      <c r="C100" s="195" t="s">
        <v>31</v>
      </c>
      <c r="D100" s="49">
        <v>194</v>
      </c>
      <c r="E100" s="48">
        <v>213</v>
      </c>
      <c r="F100" s="48"/>
      <c r="G100" s="48">
        <v>12</v>
      </c>
      <c r="H100" s="48">
        <v>1</v>
      </c>
      <c r="I100" s="48">
        <v>3</v>
      </c>
      <c r="J100" s="48">
        <v>35</v>
      </c>
      <c r="K100" s="45">
        <v>735</v>
      </c>
      <c r="L100" s="44"/>
      <c r="M100" s="44">
        <v>735</v>
      </c>
      <c r="N100" s="45"/>
      <c r="O100" s="45"/>
      <c r="P100" s="45"/>
      <c r="Q100" s="89">
        <v>112078</v>
      </c>
      <c r="R100" s="195">
        <v>54</v>
      </c>
      <c r="S100" s="49">
        <v>101</v>
      </c>
      <c r="T100" s="50" t="s">
        <v>430</v>
      </c>
      <c r="U100" s="51" t="s">
        <v>36</v>
      </c>
      <c r="V100" s="48" t="s">
        <v>37</v>
      </c>
      <c r="W100" s="52">
        <v>36</v>
      </c>
      <c r="X100" s="53"/>
      <c r="Y100" s="53">
        <v>36</v>
      </c>
      <c r="Z100" s="53"/>
      <c r="AA100" s="53"/>
      <c r="AB100" s="48">
        <v>10</v>
      </c>
      <c r="AC100" s="53"/>
    </row>
    <row r="101" spans="1:29" ht="23.25" x14ac:dyDescent="0.25">
      <c r="A101" s="89">
        <v>112079</v>
      </c>
      <c r="B101" s="130">
        <v>79</v>
      </c>
      <c r="C101" s="48" t="s">
        <v>440</v>
      </c>
      <c r="D101" s="49"/>
      <c r="E101" s="48"/>
      <c r="F101" s="48"/>
      <c r="G101" s="48">
        <v>12</v>
      </c>
      <c r="H101" s="48">
        <v>8</v>
      </c>
      <c r="I101" s="48">
        <v>0</v>
      </c>
      <c r="J101" s="48">
        <v>0</v>
      </c>
      <c r="K101" s="45">
        <v>3200</v>
      </c>
      <c r="L101" s="44">
        <v>3200</v>
      </c>
      <c r="M101" s="44"/>
      <c r="N101" s="45"/>
      <c r="O101" s="45"/>
      <c r="P101" s="45"/>
      <c r="Q101" s="157"/>
      <c r="R101" s="195"/>
      <c r="S101" s="49"/>
      <c r="T101" s="50"/>
      <c r="U101" s="51"/>
      <c r="V101" s="48"/>
      <c r="W101" s="52"/>
      <c r="X101" s="53"/>
      <c r="Y101" s="53"/>
      <c r="Z101" s="53"/>
      <c r="AA101" s="53"/>
      <c r="AB101" s="48"/>
      <c r="AC101" s="53"/>
    </row>
    <row r="102" spans="1:29" ht="23.25" x14ac:dyDescent="0.25">
      <c r="A102" s="89">
        <v>112080</v>
      </c>
      <c r="B102" s="130">
        <v>80</v>
      </c>
      <c r="C102" s="195" t="s">
        <v>31</v>
      </c>
      <c r="D102" s="49">
        <v>2732</v>
      </c>
      <c r="E102" s="48">
        <v>3</v>
      </c>
      <c r="F102" s="48"/>
      <c r="G102" s="48">
        <v>12</v>
      </c>
      <c r="H102" s="48">
        <v>9</v>
      </c>
      <c r="I102" s="48">
        <v>2</v>
      </c>
      <c r="J102" s="48">
        <v>46</v>
      </c>
      <c r="K102" s="45">
        <v>3846</v>
      </c>
      <c r="L102" s="44">
        <v>3846</v>
      </c>
      <c r="M102" s="44"/>
      <c r="N102" s="45"/>
      <c r="O102" s="45"/>
      <c r="P102" s="45"/>
      <c r="Q102" s="157"/>
      <c r="R102" s="195"/>
      <c r="S102" s="49"/>
      <c r="T102" s="50"/>
      <c r="U102" s="51"/>
      <c r="V102" s="48"/>
      <c r="W102" s="52"/>
      <c r="X102" s="53"/>
      <c r="Y102" s="53"/>
      <c r="Z102" s="53"/>
      <c r="AA102" s="53"/>
      <c r="AB102" s="48"/>
      <c r="AC102" s="53"/>
    </row>
    <row r="103" spans="1:29" ht="23.25" x14ac:dyDescent="0.25">
      <c r="A103" s="89">
        <v>112081</v>
      </c>
      <c r="B103" s="130">
        <v>81</v>
      </c>
      <c r="C103" s="195" t="s">
        <v>31</v>
      </c>
      <c r="D103" s="49">
        <v>184</v>
      </c>
      <c r="E103" s="48">
        <v>203</v>
      </c>
      <c r="F103" s="48"/>
      <c r="G103" s="48">
        <v>12</v>
      </c>
      <c r="H103" s="48">
        <v>0</v>
      </c>
      <c r="I103" s="48">
        <v>2</v>
      </c>
      <c r="J103" s="48">
        <v>68</v>
      </c>
      <c r="K103" s="45">
        <v>268</v>
      </c>
      <c r="L103" s="44"/>
      <c r="M103" s="44">
        <v>268</v>
      </c>
      <c r="N103" s="45"/>
      <c r="O103" s="45"/>
      <c r="P103" s="45"/>
      <c r="Q103" s="89">
        <v>112081</v>
      </c>
      <c r="R103" s="195">
        <v>55</v>
      </c>
      <c r="S103" s="49">
        <v>103</v>
      </c>
      <c r="T103" s="50" t="s">
        <v>430</v>
      </c>
      <c r="U103" s="51" t="s">
        <v>36</v>
      </c>
      <c r="V103" s="48" t="s">
        <v>37</v>
      </c>
      <c r="W103" s="52">
        <v>216</v>
      </c>
      <c r="X103" s="53"/>
      <c r="Y103" s="53">
        <v>216</v>
      </c>
      <c r="Z103" s="53"/>
      <c r="AA103" s="53"/>
      <c r="AB103" s="48">
        <v>25</v>
      </c>
      <c r="AC103" s="53"/>
    </row>
    <row r="104" spans="1:29" ht="23.25" x14ac:dyDescent="0.25">
      <c r="A104" s="89">
        <v>112082</v>
      </c>
      <c r="B104" s="130">
        <v>82</v>
      </c>
      <c r="C104" s="195" t="s">
        <v>31</v>
      </c>
      <c r="D104" s="49">
        <v>6891</v>
      </c>
      <c r="E104" s="48">
        <v>15</v>
      </c>
      <c r="F104" s="48"/>
      <c r="G104" s="48">
        <v>12</v>
      </c>
      <c r="H104" s="48">
        <v>11</v>
      </c>
      <c r="I104" s="48">
        <v>2</v>
      </c>
      <c r="J104" s="48">
        <v>90</v>
      </c>
      <c r="K104" s="45">
        <v>4690</v>
      </c>
      <c r="L104" s="44">
        <v>4690</v>
      </c>
      <c r="M104" s="44"/>
      <c r="N104" s="45"/>
      <c r="O104" s="45"/>
      <c r="P104" s="45"/>
      <c r="Q104" s="157"/>
      <c r="R104" s="195"/>
      <c r="S104" s="49"/>
      <c r="T104" s="50"/>
      <c r="U104" s="51"/>
      <c r="V104" s="48"/>
      <c r="W104" s="52"/>
      <c r="X104" s="53"/>
      <c r="Y104" s="53"/>
      <c r="Z104" s="53"/>
      <c r="AA104" s="53"/>
      <c r="AB104" s="48"/>
      <c r="AC104" s="53"/>
    </row>
    <row r="105" spans="1:29" ht="23.25" x14ac:dyDescent="0.25">
      <c r="A105" s="89">
        <v>112083</v>
      </c>
      <c r="B105" s="130">
        <v>83</v>
      </c>
      <c r="C105" s="195" t="s">
        <v>31</v>
      </c>
      <c r="D105" s="49">
        <v>6592</v>
      </c>
      <c r="E105" s="48">
        <v>11</v>
      </c>
      <c r="F105" s="48"/>
      <c r="G105" s="48">
        <v>12</v>
      </c>
      <c r="H105" s="48">
        <v>7</v>
      </c>
      <c r="I105" s="48">
        <v>2</v>
      </c>
      <c r="J105" s="48">
        <v>18</v>
      </c>
      <c r="K105" s="45">
        <v>3018</v>
      </c>
      <c r="L105" s="44">
        <v>2800</v>
      </c>
      <c r="M105" s="44">
        <v>218</v>
      </c>
      <c r="N105" s="45"/>
      <c r="O105" s="45"/>
      <c r="P105" s="45"/>
      <c r="Q105" s="89">
        <v>112083</v>
      </c>
      <c r="R105" s="195">
        <v>56</v>
      </c>
      <c r="S105" s="49">
        <v>106</v>
      </c>
      <c r="T105" s="50" t="s">
        <v>430</v>
      </c>
      <c r="U105" s="51" t="s">
        <v>36</v>
      </c>
      <c r="V105" s="48" t="s">
        <v>42</v>
      </c>
      <c r="W105" s="52">
        <v>36</v>
      </c>
      <c r="X105" s="53"/>
      <c r="Y105" s="53">
        <v>36</v>
      </c>
      <c r="Z105" s="53"/>
      <c r="AA105" s="53"/>
      <c r="AB105" s="48">
        <v>10</v>
      </c>
      <c r="AC105" s="53"/>
    </row>
    <row r="106" spans="1:29" ht="23.25" x14ac:dyDescent="0.25">
      <c r="A106" s="89">
        <v>112084</v>
      </c>
      <c r="B106" s="130">
        <v>84</v>
      </c>
      <c r="C106" s="195" t="s">
        <v>31</v>
      </c>
      <c r="D106" s="49">
        <v>7388</v>
      </c>
      <c r="E106" s="48">
        <v>9</v>
      </c>
      <c r="F106" s="48"/>
      <c r="G106" s="48">
        <v>12</v>
      </c>
      <c r="H106" s="48">
        <v>19</v>
      </c>
      <c r="I106" s="48">
        <v>0</v>
      </c>
      <c r="J106" s="48">
        <v>95</v>
      </c>
      <c r="K106" s="45">
        <v>7695</v>
      </c>
      <c r="L106" s="44"/>
      <c r="M106" s="44">
        <v>7695</v>
      </c>
      <c r="N106" s="45"/>
      <c r="O106" s="45"/>
      <c r="P106" s="45"/>
      <c r="Q106" s="89">
        <v>112084</v>
      </c>
      <c r="R106" s="195">
        <v>57</v>
      </c>
      <c r="S106" s="49">
        <v>108</v>
      </c>
      <c r="T106" s="50" t="s">
        <v>430</v>
      </c>
      <c r="U106" s="51" t="s">
        <v>36</v>
      </c>
      <c r="V106" s="48" t="s">
        <v>37</v>
      </c>
      <c r="W106" s="52">
        <v>105</v>
      </c>
      <c r="X106" s="53"/>
      <c r="Y106" s="53">
        <v>105</v>
      </c>
      <c r="Z106" s="53"/>
      <c r="AA106" s="53"/>
      <c r="AB106" s="48">
        <v>10</v>
      </c>
      <c r="AC106" s="53"/>
    </row>
    <row r="107" spans="1:29" ht="23.25" x14ac:dyDescent="0.25">
      <c r="A107" s="89">
        <v>112085</v>
      </c>
      <c r="B107" s="130">
        <v>85</v>
      </c>
      <c r="C107" s="195" t="s">
        <v>31</v>
      </c>
      <c r="D107" s="49">
        <v>178</v>
      </c>
      <c r="E107" s="48">
        <v>224</v>
      </c>
      <c r="F107" s="48"/>
      <c r="G107" s="48">
        <v>12</v>
      </c>
      <c r="H107" s="48">
        <v>0</v>
      </c>
      <c r="I107" s="48">
        <v>2</v>
      </c>
      <c r="J107" s="48">
        <v>30</v>
      </c>
      <c r="K107" s="45">
        <v>230</v>
      </c>
      <c r="L107" s="44"/>
      <c r="M107" s="44">
        <v>230</v>
      </c>
      <c r="N107" s="45"/>
      <c r="O107" s="45"/>
      <c r="P107" s="45"/>
      <c r="Q107" s="89">
        <v>112085</v>
      </c>
      <c r="R107" s="195">
        <v>58</v>
      </c>
      <c r="S107" s="49">
        <v>108</v>
      </c>
      <c r="T107" s="50" t="s">
        <v>430</v>
      </c>
      <c r="U107" s="51" t="s">
        <v>36</v>
      </c>
      <c r="V107" s="48" t="s">
        <v>42</v>
      </c>
      <c r="W107" s="52">
        <v>40</v>
      </c>
      <c r="X107" s="53"/>
      <c r="Y107" s="53">
        <v>40</v>
      </c>
      <c r="Z107" s="53"/>
      <c r="AA107" s="53"/>
      <c r="AB107" s="48">
        <v>30</v>
      </c>
      <c r="AC107" s="53"/>
    </row>
    <row r="108" spans="1:29" ht="23.25" x14ac:dyDescent="0.25">
      <c r="A108" s="89">
        <v>112086</v>
      </c>
      <c r="B108" s="130">
        <v>86</v>
      </c>
      <c r="C108" s="48" t="s">
        <v>433</v>
      </c>
      <c r="D108" s="49"/>
      <c r="E108" s="48"/>
      <c r="F108" s="48"/>
      <c r="G108" s="48">
        <v>12</v>
      </c>
      <c r="H108" s="48">
        <v>0</v>
      </c>
      <c r="I108" s="48">
        <v>1</v>
      </c>
      <c r="J108" s="48">
        <v>0</v>
      </c>
      <c r="K108" s="45">
        <v>100</v>
      </c>
      <c r="L108" s="44"/>
      <c r="M108" s="44">
        <v>100</v>
      </c>
      <c r="N108" s="45"/>
      <c r="O108" s="45"/>
      <c r="P108" s="45"/>
      <c r="Q108" s="89">
        <v>112086</v>
      </c>
      <c r="R108" s="195">
        <v>59</v>
      </c>
      <c r="S108" s="49">
        <v>109</v>
      </c>
      <c r="T108" s="50" t="s">
        <v>430</v>
      </c>
      <c r="U108" s="51" t="s">
        <v>36</v>
      </c>
      <c r="V108" s="48" t="s">
        <v>37</v>
      </c>
      <c r="W108" s="52">
        <v>108</v>
      </c>
      <c r="X108" s="53"/>
      <c r="Y108" s="53">
        <v>108</v>
      </c>
      <c r="Z108" s="53"/>
      <c r="AA108" s="53"/>
      <c r="AB108" s="48">
        <v>10</v>
      </c>
      <c r="AC108" s="53"/>
    </row>
    <row r="109" spans="1:29" ht="23.25" x14ac:dyDescent="0.25">
      <c r="A109" s="89">
        <v>112087</v>
      </c>
      <c r="B109" s="130">
        <v>87</v>
      </c>
      <c r="C109" s="48" t="s">
        <v>433</v>
      </c>
      <c r="D109" s="49"/>
      <c r="E109" s="48"/>
      <c r="F109" s="48"/>
      <c r="G109" s="48">
        <v>12</v>
      </c>
      <c r="H109" s="48">
        <v>2</v>
      </c>
      <c r="I109" s="48">
        <v>0</v>
      </c>
      <c r="J109" s="48">
        <v>0</v>
      </c>
      <c r="K109" s="45">
        <v>800</v>
      </c>
      <c r="L109" s="44">
        <v>800</v>
      </c>
      <c r="M109" s="44"/>
      <c r="N109" s="45"/>
      <c r="O109" s="45"/>
      <c r="P109" s="45"/>
      <c r="Q109" s="157"/>
      <c r="R109" s="195"/>
      <c r="S109" s="49"/>
      <c r="T109" s="50"/>
      <c r="U109" s="51"/>
      <c r="V109" s="48"/>
      <c r="W109" s="52"/>
      <c r="X109" s="53"/>
      <c r="Y109" s="53"/>
      <c r="Z109" s="53"/>
      <c r="AA109" s="53"/>
      <c r="AB109" s="48"/>
      <c r="AC109" s="53"/>
    </row>
    <row r="110" spans="1:29" ht="23.25" x14ac:dyDescent="0.25">
      <c r="A110" s="89">
        <v>112088</v>
      </c>
      <c r="B110" s="130">
        <v>88</v>
      </c>
      <c r="C110" s="195" t="s">
        <v>31</v>
      </c>
      <c r="D110" s="49">
        <v>197</v>
      </c>
      <c r="E110" s="48">
        <v>202</v>
      </c>
      <c r="F110" s="48"/>
      <c r="G110" s="48">
        <v>12</v>
      </c>
      <c r="H110" s="48">
        <v>1</v>
      </c>
      <c r="I110" s="48">
        <v>3</v>
      </c>
      <c r="J110" s="48">
        <v>53</v>
      </c>
      <c r="K110" s="45">
        <v>753</v>
      </c>
      <c r="L110" s="44"/>
      <c r="M110" s="44">
        <v>753</v>
      </c>
      <c r="N110" s="45"/>
      <c r="O110" s="45"/>
      <c r="P110" s="45"/>
      <c r="Q110" s="89">
        <v>112088</v>
      </c>
      <c r="R110" s="195">
        <v>60</v>
      </c>
      <c r="S110" s="49">
        <v>110</v>
      </c>
      <c r="T110" s="50" t="s">
        <v>430</v>
      </c>
      <c r="U110" s="51" t="s">
        <v>36</v>
      </c>
      <c r="V110" s="48" t="s">
        <v>37</v>
      </c>
      <c r="W110" s="52">
        <v>42</v>
      </c>
      <c r="X110" s="53"/>
      <c r="Y110" s="53">
        <v>42</v>
      </c>
      <c r="Z110" s="53"/>
      <c r="AA110" s="53"/>
      <c r="AB110" s="48">
        <v>27</v>
      </c>
      <c r="AC110" s="53"/>
    </row>
    <row r="111" spans="1:29" ht="23.25" x14ac:dyDescent="0.25">
      <c r="A111" s="89">
        <v>112089</v>
      </c>
      <c r="B111" s="130">
        <v>89</v>
      </c>
      <c r="C111" s="195" t="s">
        <v>31</v>
      </c>
      <c r="D111" s="49">
        <v>2795</v>
      </c>
      <c r="E111" s="48">
        <v>4</v>
      </c>
      <c r="F111" s="48"/>
      <c r="G111" s="48">
        <v>12</v>
      </c>
      <c r="H111" s="48">
        <v>22</v>
      </c>
      <c r="I111" s="48">
        <v>2</v>
      </c>
      <c r="J111" s="48">
        <v>90</v>
      </c>
      <c r="K111" s="45">
        <v>9090</v>
      </c>
      <c r="L111" s="44">
        <v>8800</v>
      </c>
      <c r="M111" s="44">
        <v>290</v>
      </c>
      <c r="N111" s="45"/>
      <c r="O111" s="45"/>
      <c r="P111" s="45"/>
      <c r="Q111" s="89">
        <v>112089</v>
      </c>
      <c r="R111" s="195">
        <v>61</v>
      </c>
      <c r="S111" s="49">
        <v>113</v>
      </c>
      <c r="T111" s="50" t="s">
        <v>430</v>
      </c>
      <c r="U111" s="51" t="s">
        <v>36</v>
      </c>
      <c r="V111" s="48" t="s">
        <v>37</v>
      </c>
      <c r="W111" s="52">
        <v>225</v>
      </c>
      <c r="X111" s="53"/>
      <c r="Y111" s="53">
        <v>225</v>
      </c>
      <c r="Z111" s="53"/>
      <c r="AA111" s="53"/>
      <c r="AB111" s="48">
        <v>12</v>
      </c>
      <c r="AC111" s="53"/>
    </row>
    <row r="112" spans="1:29" ht="23.25" x14ac:dyDescent="0.25">
      <c r="A112" s="89">
        <v>112090</v>
      </c>
      <c r="B112" s="130">
        <v>90</v>
      </c>
      <c r="C112" s="48" t="s">
        <v>433</v>
      </c>
      <c r="D112" s="49"/>
      <c r="E112" s="48"/>
      <c r="F112" s="48"/>
      <c r="G112" s="48">
        <v>12</v>
      </c>
      <c r="H112" s="48"/>
      <c r="I112" s="48">
        <v>1</v>
      </c>
      <c r="J112" s="48">
        <v>36</v>
      </c>
      <c r="K112" s="45">
        <v>136</v>
      </c>
      <c r="L112" s="44"/>
      <c r="M112" s="44">
        <v>136</v>
      </c>
      <c r="N112" s="45"/>
      <c r="O112" s="45"/>
      <c r="P112" s="45"/>
      <c r="Q112" s="89">
        <v>112090</v>
      </c>
      <c r="R112" s="195">
        <v>62</v>
      </c>
      <c r="S112" s="49">
        <v>121</v>
      </c>
      <c r="T112" s="50" t="s">
        <v>430</v>
      </c>
      <c r="U112" s="51" t="s">
        <v>36</v>
      </c>
      <c r="V112" s="48" t="s">
        <v>42</v>
      </c>
      <c r="W112" s="52">
        <v>96</v>
      </c>
      <c r="X112" s="53"/>
      <c r="Y112" s="53">
        <v>96</v>
      </c>
      <c r="Z112" s="53"/>
      <c r="AA112" s="53"/>
      <c r="AB112" s="48">
        <v>7</v>
      </c>
      <c r="AC112" s="53"/>
    </row>
    <row r="113" spans="1:29" ht="23.25" x14ac:dyDescent="0.25">
      <c r="A113" s="89">
        <v>112091</v>
      </c>
      <c r="B113" s="130">
        <v>91</v>
      </c>
      <c r="C113" s="195" t="s">
        <v>31</v>
      </c>
      <c r="D113" s="49">
        <v>2751</v>
      </c>
      <c r="E113" s="48">
        <v>4</v>
      </c>
      <c r="F113" s="48"/>
      <c r="G113" s="48">
        <v>12</v>
      </c>
      <c r="H113" s="48">
        <v>24</v>
      </c>
      <c r="I113" s="48">
        <v>3</v>
      </c>
      <c r="J113" s="48">
        <v>53</v>
      </c>
      <c r="K113" s="45">
        <v>9953</v>
      </c>
      <c r="L113" s="44">
        <v>9953</v>
      </c>
      <c r="M113" s="44"/>
      <c r="N113" s="45"/>
      <c r="O113" s="45"/>
      <c r="P113" s="45"/>
      <c r="Q113" s="157"/>
      <c r="R113" s="195"/>
      <c r="S113" s="49"/>
      <c r="T113" s="50"/>
      <c r="U113" s="51"/>
      <c r="V113" s="48"/>
      <c r="W113" s="52"/>
      <c r="X113" s="53"/>
      <c r="Y113" s="53"/>
      <c r="Z113" s="53"/>
      <c r="AA113" s="53"/>
      <c r="AB113" s="48"/>
      <c r="AC113" s="53"/>
    </row>
    <row r="114" spans="1:29" ht="23.25" x14ac:dyDescent="0.25">
      <c r="A114" s="89">
        <v>112092</v>
      </c>
      <c r="B114" s="130">
        <v>92</v>
      </c>
      <c r="C114" s="195" t="s">
        <v>31</v>
      </c>
      <c r="D114" s="49">
        <v>2752</v>
      </c>
      <c r="E114" s="48">
        <v>6</v>
      </c>
      <c r="F114" s="48"/>
      <c r="G114" s="48">
        <v>12</v>
      </c>
      <c r="H114" s="48">
        <v>12</v>
      </c>
      <c r="I114" s="48">
        <v>3</v>
      </c>
      <c r="J114" s="48">
        <v>50</v>
      </c>
      <c r="K114" s="45">
        <v>5150</v>
      </c>
      <c r="L114" s="44">
        <v>5150</v>
      </c>
      <c r="M114" s="44"/>
      <c r="N114" s="45"/>
      <c r="O114" s="45"/>
      <c r="P114" s="45"/>
      <c r="Q114" s="157"/>
      <c r="R114" s="195"/>
      <c r="S114" s="49"/>
      <c r="T114" s="50"/>
      <c r="U114" s="51"/>
      <c r="V114" s="48"/>
      <c r="W114" s="52"/>
      <c r="X114" s="53"/>
      <c r="Y114" s="53"/>
      <c r="Z114" s="53"/>
      <c r="AA114" s="53"/>
      <c r="AB114" s="48"/>
      <c r="AC114" s="53"/>
    </row>
    <row r="115" spans="1:29" ht="23.25" x14ac:dyDescent="0.25">
      <c r="A115" s="89">
        <v>112093</v>
      </c>
      <c r="B115" s="130">
        <v>93</v>
      </c>
      <c r="C115" s="195" t="s">
        <v>31</v>
      </c>
      <c r="D115" s="49">
        <v>11250</v>
      </c>
      <c r="E115" s="48">
        <v>1</v>
      </c>
      <c r="F115" s="48"/>
      <c r="G115" s="48">
        <v>12</v>
      </c>
      <c r="H115" s="48">
        <v>23</v>
      </c>
      <c r="I115" s="48">
        <v>1</v>
      </c>
      <c r="J115" s="48">
        <v>13</v>
      </c>
      <c r="K115" s="45">
        <v>9313</v>
      </c>
      <c r="L115" s="44">
        <v>9313</v>
      </c>
      <c r="M115" s="44"/>
      <c r="N115" s="45"/>
      <c r="O115" s="45"/>
      <c r="P115" s="45"/>
      <c r="Q115" s="157"/>
      <c r="R115" s="195"/>
      <c r="S115" s="49"/>
      <c r="T115" s="50"/>
      <c r="U115" s="51"/>
      <c r="V115" s="48"/>
      <c r="W115" s="52"/>
      <c r="X115" s="53"/>
      <c r="Y115" s="53"/>
      <c r="Z115" s="53"/>
      <c r="AA115" s="53"/>
      <c r="AB115" s="48"/>
      <c r="AC115" s="53"/>
    </row>
    <row r="116" spans="1:29" ht="23.25" x14ac:dyDescent="0.25">
      <c r="A116" s="89">
        <v>112094</v>
      </c>
      <c r="B116" s="130">
        <v>94</v>
      </c>
      <c r="C116" s="195" t="s">
        <v>31</v>
      </c>
      <c r="D116" s="49">
        <v>3863</v>
      </c>
      <c r="E116" s="48">
        <v>9</v>
      </c>
      <c r="F116" s="48"/>
      <c r="G116" s="48">
        <v>12</v>
      </c>
      <c r="H116" s="48">
        <v>25</v>
      </c>
      <c r="I116" s="48">
        <v>1</v>
      </c>
      <c r="J116" s="48">
        <v>14</v>
      </c>
      <c r="K116" s="45">
        <v>10114</v>
      </c>
      <c r="L116" s="44">
        <v>10114</v>
      </c>
      <c r="M116" s="44"/>
      <c r="N116" s="45"/>
      <c r="O116" s="45"/>
      <c r="P116" s="45"/>
      <c r="Q116" s="157"/>
      <c r="R116" s="195"/>
      <c r="S116" s="49"/>
      <c r="T116" s="50"/>
      <c r="U116" s="51"/>
      <c r="V116" s="48"/>
      <c r="W116" s="52"/>
      <c r="X116" s="53"/>
      <c r="Y116" s="53"/>
      <c r="Z116" s="53"/>
      <c r="AA116" s="53"/>
      <c r="AB116" s="48"/>
      <c r="AC116" s="53"/>
    </row>
    <row r="117" spans="1:29" ht="23.25" x14ac:dyDescent="0.25">
      <c r="A117" s="89">
        <v>112095</v>
      </c>
      <c r="B117" s="130">
        <v>95</v>
      </c>
      <c r="C117" s="195" t="s">
        <v>31</v>
      </c>
      <c r="D117" s="49">
        <v>205</v>
      </c>
      <c r="E117" s="48">
        <v>234</v>
      </c>
      <c r="F117" s="48"/>
      <c r="G117" s="48">
        <v>12</v>
      </c>
      <c r="H117" s="48">
        <v>0</v>
      </c>
      <c r="I117" s="48">
        <v>2</v>
      </c>
      <c r="J117" s="48">
        <v>22</v>
      </c>
      <c r="K117" s="45">
        <v>222</v>
      </c>
      <c r="L117" s="44"/>
      <c r="M117" s="44">
        <v>222</v>
      </c>
      <c r="N117" s="45"/>
      <c r="O117" s="45"/>
      <c r="P117" s="45"/>
      <c r="Q117" s="89">
        <v>112095</v>
      </c>
      <c r="R117" s="195">
        <v>63</v>
      </c>
      <c r="S117" s="49">
        <v>126</v>
      </c>
      <c r="T117" s="50" t="s">
        <v>430</v>
      </c>
      <c r="U117" s="51" t="s">
        <v>36</v>
      </c>
      <c r="V117" s="48" t="s">
        <v>42</v>
      </c>
      <c r="W117" s="52">
        <v>320</v>
      </c>
      <c r="X117" s="53"/>
      <c r="Y117" s="53">
        <v>304</v>
      </c>
      <c r="Z117" s="53">
        <v>16</v>
      </c>
      <c r="AA117" s="53"/>
      <c r="AB117" s="48">
        <v>30</v>
      </c>
      <c r="AC117" s="53" t="s">
        <v>40</v>
      </c>
    </row>
    <row r="118" spans="1:29" ht="23.25" x14ac:dyDescent="0.25">
      <c r="A118" s="89">
        <v>112096</v>
      </c>
      <c r="B118" s="130">
        <v>96</v>
      </c>
      <c r="C118" s="195" t="s">
        <v>31</v>
      </c>
      <c r="D118" s="49">
        <v>7015</v>
      </c>
      <c r="E118" s="48">
        <v>9</v>
      </c>
      <c r="F118" s="48"/>
      <c r="G118" s="48">
        <v>12</v>
      </c>
      <c r="H118" s="48">
        <v>10</v>
      </c>
      <c r="I118" s="48">
        <v>0</v>
      </c>
      <c r="J118" s="48">
        <v>0</v>
      </c>
      <c r="K118" s="45">
        <v>4000</v>
      </c>
      <c r="L118" s="44">
        <v>4000</v>
      </c>
      <c r="M118" s="44"/>
      <c r="N118" s="45"/>
      <c r="O118" s="45"/>
      <c r="P118" s="45"/>
      <c r="Q118" s="157"/>
      <c r="R118" s="195"/>
      <c r="S118" s="49"/>
      <c r="T118" s="50"/>
      <c r="U118" s="51"/>
      <c r="V118" s="48"/>
      <c r="W118" s="52"/>
      <c r="X118" s="53"/>
      <c r="Y118" s="53"/>
      <c r="Z118" s="53"/>
      <c r="AA118" s="53"/>
      <c r="AB118" s="48"/>
      <c r="AC118" s="53"/>
    </row>
    <row r="119" spans="1:29" ht="23.25" x14ac:dyDescent="0.25">
      <c r="A119" s="89">
        <v>112097</v>
      </c>
      <c r="B119" s="130">
        <v>97</v>
      </c>
      <c r="C119" s="195" t="s">
        <v>31</v>
      </c>
      <c r="D119" s="49">
        <v>7331</v>
      </c>
      <c r="E119" s="48">
        <v>4</v>
      </c>
      <c r="F119" s="48"/>
      <c r="G119" s="48">
        <v>12</v>
      </c>
      <c r="H119" s="48">
        <v>45</v>
      </c>
      <c r="I119" s="48">
        <v>1</v>
      </c>
      <c r="J119" s="48">
        <v>91</v>
      </c>
      <c r="K119" s="45">
        <v>18191</v>
      </c>
      <c r="L119" s="44">
        <v>18191</v>
      </c>
      <c r="M119" s="44"/>
      <c r="N119" s="45"/>
      <c r="O119" s="45"/>
      <c r="P119" s="45"/>
      <c r="Q119" s="157"/>
      <c r="R119" s="195"/>
      <c r="S119" s="49"/>
      <c r="T119" s="50"/>
      <c r="U119" s="51"/>
      <c r="V119" s="48"/>
      <c r="W119" s="52"/>
      <c r="X119" s="53"/>
      <c r="Y119" s="53"/>
      <c r="Z119" s="53"/>
      <c r="AA119" s="53"/>
      <c r="AB119" s="48"/>
      <c r="AC119" s="53"/>
    </row>
    <row r="120" spans="1:29" ht="23.25" x14ac:dyDescent="0.25">
      <c r="A120" s="89">
        <v>112098</v>
      </c>
      <c r="B120" s="130">
        <v>98</v>
      </c>
      <c r="C120" s="195" t="s">
        <v>31</v>
      </c>
      <c r="D120" s="49">
        <v>2724</v>
      </c>
      <c r="E120" s="48">
        <v>8</v>
      </c>
      <c r="F120" s="48"/>
      <c r="G120" s="48">
        <v>12</v>
      </c>
      <c r="H120" s="48">
        <v>14</v>
      </c>
      <c r="I120" s="48">
        <v>1</v>
      </c>
      <c r="J120" s="48">
        <v>54</v>
      </c>
      <c r="K120" s="45">
        <v>5754</v>
      </c>
      <c r="L120" s="44"/>
      <c r="M120" s="44"/>
      <c r="N120" s="45"/>
      <c r="O120" s="45"/>
      <c r="P120" s="45"/>
      <c r="Q120" s="157"/>
      <c r="R120" s="195"/>
      <c r="S120" s="49"/>
      <c r="T120" s="50"/>
      <c r="U120" s="51"/>
      <c r="V120" s="48"/>
      <c r="W120" s="52"/>
      <c r="X120" s="53"/>
      <c r="Y120" s="53"/>
      <c r="Z120" s="53"/>
      <c r="AA120" s="53"/>
      <c r="AB120" s="48"/>
      <c r="AC120" s="53"/>
    </row>
    <row r="121" spans="1:29" ht="23.25" x14ac:dyDescent="0.25">
      <c r="A121" s="89">
        <v>112099</v>
      </c>
      <c r="B121" s="130">
        <v>99</v>
      </c>
      <c r="C121" s="195" t="s">
        <v>31</v>
      </c>
      <c r="D121" s="49">
        <v>155</v>
      </c>
      <c r="E121" s="48">
        <v>236</v>
      </c>
      <c r="F121" s="48"/>
      <c r="G121" s="48">
        <v>12</v>
      </c>
      <c r="H121" s="48">
        <v>0</v>
      </c>
      <c r="I121" s="48">
        <v>1</v>
      </c>
      <c r="J121" s="48">
        <v>76</v>
      </c>
      <c r="K121" s="45">
        <v>176</v>
      </c>
      <c r="L121" s="44"/>
      <c r="M121" s="44">
        <v>176</v>
      </c>
      <c r="N121" s="45"/>
      <c r="O121" s="45"/>
      <c r="P121" s="45"/>
      <c r="Q121" s="89">
        <v>112099</v>
      </c>
      <c r="R121" s="195">
        <v>64</v>
      </c>
      <c r="S121" s="49">
        <v>145</v>
      </c>
      <c r="T121" s="50" t="s">
        <v>430</v>
      </c>
      <c r="U121" s="51" t="s">
        <v>36</v>
      </c>
      <c r="V121" s="48" t="s">
        <v>42</v>
      </c>
      <c r="W121" s="52">
        <v>48</v>
      </c>
      <c r="X121" s="53"/>
      <c r="Y121" s="53">
        <v>48</v>
      </c>
      <c r="Z121" s="53"/>
      <c r="AA121" s="53"/>
      <c r="AB121" s="48">
        <v>15</v>
      </c>
      <c r="AC121" s="53"/>
    </row>
    <row r="122" spans="1:29" ht="23.25" x14ac:dyDescent="0.25">
      <c r="A122" s="89">
        <v>112100</v>
      </c>
      <c r="B122" s="130">
        <v>100</v>
      </c>
      <c r="C122" s="195" t="s">
        <v>31</v>
      </c>
      <c r="D122" s="49">
        <v>10192</v>
      </c>
      <c r="E122" s="48">
        <v>2</v>
      </c>
      <c r="F122" s="48"/>
      <c r="G122" s="48">
        <v>12</v>
      </c>
      <c r="H122" s="48">
        <v>15</v>
      </c>
      <c r="I122" s="48">
        <v>1</v>
      </c>
      <c r="J122" s="48">
        <v>86</v>
      </c>
      <c r="K122" s="45">
        <v>6186</v>
      </c>
      <c r="L122" s="44">
        <v>6186</v>
      </c>
      <c r="M122" s="44"/>
      <c r="N122" s="45"/>
      <c r="O122" s="45"/>
      <c r="P122" s="45"/>
      <c r="Q122" s="89"/>
      <c r="R122" s="195"/>
      <c r="S122" s="49"/>
      <c r="T122" s="50"/>
      <c r="U122" s="51"/>
      <c r="V122" s="48"/>
      <c r="W122" s="52"/>
      <c r="X122" s="53"/>
      <c r="Y122" s="53"/>
      <c r="Z122" s="53"/>
      <c r="AA122" s="53"/>
      <c r="AB122" s="48"/>
      <c r="AC122" s="53"/>
    </row>
    <row r="123" spans="1:29" ht="23.25" x14ac:dyDescent="0.25">
      <c r="A123" s="89">
        <v>112101</v>
      </c>
      <c r="B123" s="130">
        <v>101</v>
      </c>
      <c r="C123" s="48" t="s">
        <v>433</v>
      </c>
      <c r="D123" s="49"/>
      <c r="E123" s="48"/>
      <c r="F123" s="48"/>
      <c r="G123" s="48">
        <v>12</v>
      </c>
      <c r="H123" s="48">
        <v>0</v>
      </c>
      <c r="I123" s="48">
        <v>3</v>
      </c>
      <c r="J123" s="48">
        <v>16</v>
      </c>
      <c r="K123" s="45">
        <v>316</v>
      </c>
      <c r="L123" s="44"/>
      <c r="M123" s="44">
        <v>316</v>
      </c>
      <c r="N123" s="45"/>
      <c r="O123" s="45"/>
      <c r="P123" s="45"/>
      <c r="Q123" s="89">
        <v>112101</v>
      </c>
      <c r="R123" s="195">
        <v>65</v>
      </c>
      <c r="S123" s="49">
        <v>159</v>
      </c>
      <c r="T123" s="50" t="s">
        <v>430</v>
      </c>
      <c r="U123" s="51" t="s">
        <v>36</v>
      </c>
      <c r="V123" s="48" t="s">
        <v>42</v>
      </c>
      <c r="W123" s="52">
        <v>36</v>
      </c>
      <c r="X123" s="53"/>
      <c r="Y123" s="53">
        <v>36</v>
      </c>
      <c r="Z123" s="53"/>
      <c r="AA123" s="53"/>
      <c r="AB123" s="48">
        <v>16</v>
      </c>
      <c r="AC123" s="53"/>
    </row>
    <row r="124" spans="1:29" ht="23.25" x14ac:dyDescent="0.25">
      <c r="A124" s="89">
        <v>112102</v>
      </c>
      <c r="B124" s="130">
        <v>102</v>
      </c>
      <c r="C124" s="48" t="s">
        <v>440</v>
      </c>
      <c r="D124" s="49"/>
      <c r="E124" s="48"/>
      <c r="F124" s="48"/>
      <c r="G124" s="48">
        <v>12</v>
      </c>
      <c r="H124" s="48">
        <v>33</v>
      </c>
      <c r="I124" s="48">
        <v>1</v>
      </c>
      <c r="J124" s="48">
        <v>50</v>
      </c>
      <c r="K124" s="45">
        <v>13350</v>
      </c>
      <c r="L124" s="44">
        <v>13350</v>
      </c>
      <c r="M124" s="44"/>
      <c r="N124" s="45"/>
      <c r="O124" s="45"/>
      <c r="P124" s="45"/>
      <c r="Q124" s="157"/>
      <c r="R124" s="195"/>
      <c r="S124" s="49"/>
      <c r="T124" s="50"/>
      <c r="U124" s="51"/>
      <c r="V124" s="48"/>
      <c r="W124" s="52"/>
      <c r="X124" s="53"/>
      <c r="Y124" s="53"/>
      <c r="Z124" s="53"/>
      <c r="AA124" s="53"/>
      <c r="AB124" s="48"/>
      <c r="AC124" s="53"/>
    </row>
    <row r="125" spans="1:29" ht="23.25" x14ac:dyDescent="0.25">
      <c r="A125" s="89">
        <v>112103</v>
      </c>
      <c r="B125" s="130">
        <v>103</v>
      </c>
      <c r="C125" s="48" t="s">
        <v>723</v>
      </c>
      <c r="D125" s="49"/>
      <c r="E125" s="48">
        <v>2</v>
      </c>
      <c r="F125" s="48"/>
      <c r="G125" s="48">
        <v>12</v>
      </c>
      <c r="H125" s="48">
        <v>19</v>
      </c>
      <c r="I125" s="48">
        <v>2</v>
      </c>
      <c r="J125" s="48">
        <v>17</v>
      </c>
      <c r="K125" s="45">
        <v>7817</v>
      </c>
      <c r="L125" s="44">
        <v>7817</v>
      </c>
      <c r="M125" s="44"/>
      <c r="N125" s="45"/>
      <c r="O125" s="45"/>
      <c r="P125" s="45"/>
      <c r="Q125" s="157"/>
      <c r="R125" s="195"/>
      <c r="S125" s="49"/>
      <c r="T125" s="50"/>
      <c r="U125" s="51"/>
      <c r="V125" s="48"/>
      <c r="W125" s="52"/>
      <c r="X125" s="53"/>
      <c r="Y125" s="53"/>
      <c r="Z125" s="53"/>
      <c r="AA125" s="53"/>
      <c r="AB125" s="48"/>
      <c r="AC125" s="53"/>
    </row>
    <row r="126" spans="1:29" ht="23.25" x14ac:dyDescent="0.25">
      <c r="A126" s="89">
        <v>112104</v>
      </c>
      <c r="B126" s="130">
        <v>104</v>
      </c>
      <c r="C126" s="195" t="s">
        <v>31</v>
      </c>
      <c r="D126" s="49">
        <v>4393</v>
      </c>
      <c r="E126" s="48">
        <v>5</v>
      </c>
      <c r="F126" s="48"/>
      <c r="G126" s="48">
        <v>12</v>
      </c>
      <c r="H126" s="48">
        <v>27</v>
      </c>
      <c r="I126" s="48">
        <v>0</v>
      </c>
      <c r="J126" s="48">
        <v>0</v>
      </c>
      <c r="K126" s="45">
        <v>10800</v>
      </c>
      <c r="L126" s="44">
        <v>10800</v>
      </c>
      <c r="M126" s="44"/>
      <c r="N126" s="45"/>
      <c r="O126" s="45"/>
      <c r="P126" s="45"/>
      <c r="Q126" s="157"/>
      <c r="R126" s="195"/>
      <c r="S126" s="49"/>
      <c r="T126" s="50"/>
      <c r="U126" s="51"/>
      <c r="V126" s="48"/>
      <c r="W126" s="52"/>
      <c r="X126" s="53"/>
      <c r="Y126" s="53"/>
      <c r="Z126" s="53"/>
      <c r="AA126" s="53"/>
      <c r="AB126" s="48"/>
      <c r="AC126" s="53"/>
    </row>
    <row r="127" spans="1:29" ht="23.25" x14ac:dyDescent="0.25">
      <c r="A127" s="89">
        <v>112105</v>
      </c>
      <c r="B127" s="130">
        <v>105</v>
      </c>
      <c r="C127" s="48" t="s">
        <v>440</v>
      </c>
      <c r="D127" s="49"/>
      <c r="E127" s="48"/>
      <c r="F127" s="48"/>
      <c r="G127" s="48">
        <v>12</v>
      </c>
      <c r="H127" s="48">
        <v>0</v>
      </c>
      <c r="I127" s="48">
        <v>1</v>
      </c>
      <c r="J127" s="48">
        <v>0</v>
      </c>
      <c r="K127" s="45">
        <v>100</v>
      </c>
      <c r="L127" s="44"/>
      <c r="M127" s="44">
        <v>100</v>
      </c>
      <c r="N127" s="45"/>
      <c r="O127" s="45"/>
      <c r="P127" s="45"/>
      <c r="Q127" s="89">
        <v>112105</v>
      </c>
      <c r="R127" s="195">
        <v>66</v>
      </c>
      <c r="S127" s="49">
        <v>162</v>
      </c>
      <c r="T127" s="50" t="s">
        <v>430</v>
      </c>
      <c r="U127" s="51" t="s">
        <v>36</v>
      </c>
      <c r="V127" s="48" t="s">
        <v>52</v>
      </c>
      <c r="W127" s="52">
        <v>70</v>
      </c>
      <c r="X127" s="53"/>
      <c r="Y127" s="53">
        <v>70</v>
      </c>
      <c r="Z127" s="53"/>
      <c r="AA127" s="53"/>
      <c r="AB127" s="48">
        <v>20</v>
      </c>
      <c r="AC127" s="53"/>
    </row>
    <row r="128" spans="1:29" ht="23.25" x14ac:dyDescent="0.25">
      <c r="A128" s="89">
        <v>112106</v>
      </c>
      <c r="B128" s="130">
        <v>106</v>
      </c>
      <c r="C128" s="195" t="s">
        <v>31</v>
      </c>
      <c r="D128" s="49">
        <v>2746</v>
      </c>
      <c r="E128" s="48">
        <v>1</v>
      </c>
      <c r="F128" s="48"/>
      <c r="G128" s="48">
        <v>12</v>
      </c>
      <c r="H128" s="48">
        <v>45</v>
      </c>
      <c r="I128" s="48">
        <v>2</v>
      </c>
      <c r="J128" s="48">
        <v>46</v>
      </c>
      <c r="K128" s="45">
        <v>18246</v>
      </c>
      <c r="L128" s="44">
        <v>18000</v>
      </c>
      <c r="M128" s="44">
        <v>246</v>
      </c>
      <c r="N128" s="45"/>
      <c r="O128" s="45"/>
      <c r="P128" s="45"/>
      <c r="Q128" s="89">
        <v>112106</v>
      </c>
      <c r="R128" s="195">
        <v>67</v>
      </c>
      <c r="S128" s="49">
        <v>163</v>
      </c>
      <c r="T128" s="50" t="s">
        <v>430</v>
      </c>
      <c r="U128" s="51" t="s">
        <v>36</v>
      </c>
      <c r="V128" s="48" t="s">
        <v>37</v>
      </c>
      <c r="W128" s="52">
        <v>84</v>
      </c>
      <c r="X128" s="53"/>
      <c r="Y128" s="53">
        <v>84</v>
      </c>
      <c r="Z128" s="53"/>
      <c r="AA128" s="53"/>
      <c r="AB128" s="48">
        <v>3</v>
      </c>
      <c r="AC128" s="53"/>
    </row>
    <row r="129" spans="1:29" ht="23.25" x14ac:dyDescent="0.25">
      <c r="A129" s="89">
        <v>112107</v>
      </c>
      <c r="B129" s="130">
        <v>107</v>
      </c>
      <c r="C129" s="195" t="s">
        <v>31</v>
      </c>
      <c r="D129" s="49">
        <v>144</v>
      </c>
      <c r="E129" s="48">
        <v>210</v>
      </c>
      <c r="F129" s="48"/>
      <c r="G129" s="48">
        <v>12</v>
      </c>
      <c r="H129" s="48">
        <v>0</v>
      </c>
      <c r="I129" s="48">
        <v>1</v>
      </c>
      <c r="J129" s="48">
        <v>8</v>
      </c>
      <c r="K129" s="45">
        <v>108</v>
      </c>
      <c r="L129" s="44"/>
      <c r="M129" s="44"/>
      <c r="N129" s="45"/>
      <c r="O129" s="45">
        <v>108</v>
      </c>
      <c r="P129" s="45"/>
      <c r="Q129" s="157"/>
      <c r="R129" s="195"/>
      <c r="S129" s="49"/>
      <c r="T129" s="50"/>
      <c r="U129" s="51"/>
      <c r="V129" s="48"/>
      <c r="W129" s="52"/>
      <c r="X129" s="53"/>
      <c r="Y129" s="53"/>
      <c r="Z129" s="53"/>
      <c r="AA129" s="53"/>
      <c r="AB129" s="48"/>
      <c r="AC129" s="53"/>
    </row>
    <row r="130" spans="1:29" ht="23.25" x14ac:dyDescent="0.25">
      <c r="A130" s="89">
        <v>112108</v>
      </c>
      <c r="B130" s="130">
        <v>108</v>
      </c>
      <c r="C130" s="195" t="s">
        <v>31</v>
      </c>
      <c r="D130" s="49">
        <v>135</v>
      </c>
      <c r="E130" s="48">
        <v>233</v>
      </c>
      <c r="F130" s="48"/>
      <c r="G130" s="48">
        <v>12</v>
      </c>
      <c r="H130" s="48">
        <v>0</v>
      </c>
      <c r="I130" s="48">
        <v>1</v>
      </c>
      <c r="J130" s="48">
        <v>14</v>
      </c>
      <c r="K130" s="45">
        <v>114</v>
      </c>
      <c r="L130" s="44"/>
      <c r="M130" s="44">
        <v>114</v>
      </c>
      <c r="N130" s="45"/>
      <c r="O130" s="45"/>
      <c r="P130" s="45"/>
      <c r="Q130" s="89">
        <v>112108</v>
      </c>
      <c r="R130" s="195">
        <v>68</v>
      </c>
      <c r="S130" s="49">
        <v>167</v>
      </c>
      <c r="T130" s="50" t="s">
        <v>430</v>
      </c>
      <c r="U130" s="51" t="s">
        <v>36</v>
      </c>
      <c r="V130" s="48" t="s">
        <v>52</v>
      </c>
      <c r="W130" s="52">
        <v>65</v>
      </c>
      <c r="X130" s="53"/>
      <c r="Y130" s="53">
        <v>65</v>
      </c>
      <c r="Z130" s="53"/>
      <c r="AA130" s="53"/>
      <c r="AB130" s="48">
        <v>15</v>
      </c>
      <c r="AC130" s="53"/>
    </row>
    <row r="131" spans="1:29" ht="23.25" x14ac:dyDescent="0.25">
      <c r="A131" s="89">
        <v>112109</v>
      </c>
      <c r="B131" s="130">
        <v>109</v>
      </c>
      <c r="C131" s="195" t="s">
        <v>31</v>
      </c>
      <c r="D131" s="49">
        <v>166</v>
      </c>
      <c r="E131" s="48">
        <v>232</v>
      </c>
      <c r="F131" s="48"/>
      <c r="G131" s="48">
        <v>12</v>
      </c>
      <c r="H131" s="48">
        <v>0</v>
      </c>
      <c r="I131" s="48">
        <v>1</v>
      </c>
      <c r="J131" s="48">
        <v>58</v>
      </c>
      <c r="K131" s="45">
        <v>158</v>
      </c>
      <c r="L131" s="44"/>
      <c r="M131" s="44">
        <v>158</v>
      </c>
      <c r="N131" s="45"/>
      <c r="O131" s="45"/>
      <c r="P131" s="45"/>
      <c r="Q131" s="89">
        <v>112109</v>
      </c>
      <c r="R131" s="195">
        <v>69</v>
      </c>
      <c r="S131" s="49">
        <v>170</v>
      </c>
      <c r="T131" s="50" t="s">
        <v>430</v>
      </c>
      <c r="U131" s="51" t="s">
        <v>36</v>
      </c>
      <c r="V131" s="48" t="s">
        <v>37</v>
      </c>
      <c r="W131" s="52">
        <v>360</v>
      </c>
      <c r="X131" s="53"/>
      <c r="Y131" s="53">
        <v>360</v>
      </c>
      <c r="Z131" s="53"/>
      <c r="AA131" s="53"/>
      <c r="AB131" s="48">
        <v>23</v>
      </c>
      <c r="AC131" s="53"/>
    </row>
    <row r="132" spans="1:29" ht="23.25" x14ac:dyDescent="0.25">
      <c r="A132" s="49"/>
      <c r="B132" s="130"/>
      <c r="C132" s="195"/>
      <c r="D132" s="49"/>
      <c r="E132" s="48"/>
      <c r="F132" s="48"/>
      <c r="G132" s="48"/>
      <c r="H132" s="48"/>
      <c r="I132" s="48"/>
      <c r="J132" s="48"/>
      <c r="K132" s="45"/>
      <c r="L132" s="44"/>
      <c r="M132" s="44"/>
      <c r="N132" s="45"/>
      <c r="O132" s="45"/>
      <c r="P132" s="45"/>
      <c r="Q132" s="89">
        <v>112109</v>
      </c>
      <c r="R132" s="195">
        <v>70</v>
      </c>
      <c r="S132" s="49"/>
      <c r="T132" s="196" t="s">
        <v>724</v>
      </c>
      <c r="U132" s="51" t="s">
        <v>36</v>
      </c>
      <c r="V132" s="48" t="s">
        <v>42</v>
      </c>
      <c r="W132" s="52">
        <v>96</v>
      </c>
      <c r="X132" s="53"/>
      <c r="Y132" s="53"/>
      <c r="Z132" s="53">
        <v>96</v>
      </c>
      <c r="AA132" s="53"/>
      <c r="AB132" s="48">
        <v>20</v>
      </c>
      <c r="AC132" s="53"/>
    </row>
    <row r="133" spans="1:29" ht="23.25" x14ac:dyDescent="0.25">
      <c r="A133" s="89">
        <v>112110</v>
      </c>
      <c r="B133" s="130">
        <v>110</v>
      </c>
      <c r="C133" s="195" t="s">
        <v>31</v>
      </c>
      <c r="D133" s="49">
        <v>11852</v>
      </c>
      <c r="E133" s="48">
        <v>17</v>
      </c>
      <c r="F133" s="48"/>
      <c r="G133" s="48">
        <v>12</v>
      </c>
      <c r="H133" s="48">
        <v>10</v>
      </c>
      <c r="I133" s="48">
        <v>2</v>
      </c>
      <c r="J133" s="48">
        <v>43</v>
      </c>
      <c r="K133" s="45">
        <v>4243</v>
      </c>
      <c r="L133" s="44">
        <v>4243</v>
      </c>
      <c r="M133" s="44"/>
      <c r="N133" s="45"/>
      <c r="O133" s="45"/>
      <c r="P133" s="45"/>
      <c r="Q133" s="157"/>
      <c r="R133" s="195"/>
      <c r="S133" s="49"/>
      <c r="T133" s="50"/>
      <c r="U133" s="51"/>
      <c r="V133" s="48"/>
      <c r="W133" s="52"/>
      <c r="X133" s="53"/>
      <c r="Y133" s="53"/>
      <c r="Z133" s="53"/>
      <c r="AA133" s="53"/>
      <c r="AB133" s="48"/>
      <c r="AC133" s="53"/>
    </row>
    <row r="134" spans="1:29" ht="23.25" x14ac:dyDescent="0.25">
      <c r="A134" s="89">
        <v>112111</v>
      </c>
      <c r="B134" s="130">
        <v>111</v>
      </c>
      <c r="C134" s="195" t="s">
        <v>31</v>
      </c>
      <c r="D134" s="49">
        <v>2797</v>
      </c>
      <c r="E134" s="48">
        <v>2</v>
      </c>
      <c r="F134" s="48"/>
      <c r="G134" s="48">
        <v>12</v>
      </c>
      <c r="H134" s="48">
        <v>20</v>
      </c>
      <c r="I134" s="48">
        <v>3</v>
      </c>
      <c r="J134" s="48">
        <v>23</v>
      </c>
      <c r="K134" s="45">
        <v>8323</v>
      </c>
      <c r="L134" s="44">
        <v>8323</v>
      </c>
      <c r="M134" s="44"/>
      <c r="N134" s="45"/>
      <c r="O134" s="45"/>
      <c r="P134" s="45"/>
      <c r="Q134" s="157"/>
      <c r="R134" s="195"/>
      <c r="S134" s="49"/>
      <c r="T134" s="50"/>
      <c r="U134" s="51"/>
      <c r="V134" s="48"/>
      <c r="W134" s="52"/>
      <c r="X134" s="53"/>
      <c r="Y134" s="53"/>
      <c r="Z134" s="53"/>
      <c r="AA134" s="53"/>
      <c r="AB134" s="48"/>
      <c r="AC134" s="53"/>
    </row>
    <row r="135" spans="1:29" ht="23.25" x14ac:dyDescent="0.25">
      <c r="A135" s="89">
        <v>112112</v>
      </c>
      <c r="B135" s="130">
        <v>112</v>
      </c>
      <c r="C135" s="48" t="s">
        <v>440</v>
      </c>
      <c r="D135" s="49"/>
      <c r="E135" s="48"/>
      <c r="F135" s="48"/>
      <c r="G135" s="48">
        <v>12</v>
      </c>
      <c r="H135" s="48">
        <v>5</v>
      </c>
      <c r="I135" s="48">
        <v>0</v>
      </c>
      <c r="J135" s="48">
        <v>0</v>
      </c>
      <c r="K135" s="45">
        <v>2000</v>
      </c>
      <c r="L135" s="44"/>
      <c r="M135" s="44">
        <v>2000</v>
      </c>
      <c r="N135" s="45"/>
      <c r="O135" s="45"/>
      <c r="P135" s="45"/>
      <c r="Q135" s="89">
        <v>112112</v>
      </c>
      <c r="R135" s="195">
        <v>71</v>
      </c>
      <c r="S135" s="49">
        <v>172</v>
      </c>
      <c r="T135" s="50" t="s">
        <v>430</v>
      </c>
      <c r="U135" s="51" t="s">
        <v>36</v>
      </c>
      <c r="V135" s="48" t="s">
        <v>52</v>
      </c>
      <c r="W135" s="52">
        <v>54</v>
      </c>
      <c r="X135" s="53"/>
      <c r="Y135" s="53">
        <v>54</v>
      </c>
      <c r="Z135" s="53"/>
      <c r="AA135" s="53"/>
      <c r="AB135" s="48">
        <v>35</v>
      </c>
      <c r="AC135" s="53"/>
    </row>
    <row r="136" spans="1:29" ht="23.25" x14ac:dyDescent="0.25">
      <c r="A136" s="89">
        <v>112113</v>
      </c>
      <c r="B136" s="130">
        <v>113</v>
      </c>
      <c r="C136" s="195" t="s">
        <v>31</v>
      </c>
      <c r="D136" s="49">
        <v>2800</v>
      </c>
      <c r="E136" s="48">
        <v>8</v>
      </c>
      <c r="F136" s="48"/>
      <c r="G136" s="48">
        <v>12</v>
      </c>
      <c r="H136" s="48">
        <v>39</v>
      </c>
      <c r="I136" s="48">
        <v>2</v>
      </c>
      <c r="J136" s="48">
        <v>68</v>
      </c>
      <c r="K136" s="45">
        <v>15868</v>
      </c>
      <c r="L136" s="44">
        <v>15868</v>
      </c>
      <c r="M136" s="44"/>
      <c r="N136" s="45"/>
      <c r="O136" s="45"/>
      <c r="P136" s="45"/>
      <c r="Q136" s="89"/>
      <c r="R136" s="195"/>
      <c r="S136" s="49"/>
      <c r="T136" s="50"/>
      <c r="U136" s="51"/>
      <c r="V136" s="48"/>
      <c r="W136" s="52"/>
      <c r="X136" s="53"/>
      <c r="Y136" s="53"/>
      <c r="Z136" s="53"/>
      <c r="AA136" s="53"/>
      <c r="AB136" s="48"/>
      <c r="AC136" s="53"/>
    </row>
    <row r="137" spans="1:29" ht="23.25" x14ac:dyDescent="0.25">
      <c r="A137" s="89">
        <v>112114</v>
      </c>
      <c r="B137" s="130">
        <v>114</v>
      </c>
      <c r="C137" s="48" t="s">
        <v>440</v>
      </c>
      <c r="D137" s="49"/>
      <c r="E137" s="48"/>
      <c r="F137" s="48"/>
      <c r="G137" s="48">
        <v>12</v>
      </c>
      <c r="H137" s="48">
        <v>51</v>
      </c>
      <c r="I137" s="48">
        <v>3</v>
      </c>
      <c r="J137" s="48">
        <v>54</v>
      </c>
      <c r="K137" s="45">
        <v>20754</v>
      </c>
      <c r="L137" s="44">
        <v>20400</v>
      </c>
      <c r="M137" s="44">
        <v>354</v>
      </c>
      <c r="N137" s="45"/>
      <c r="O137" s="45"/>
      <c r="P137" s="45"/>
      <c r="Q137" s="89">
        <v>112114</v>
      </c>
      <c r="R137" s="195">
        <v>72</v>
      </c>
      <c r="S137" s="49">
        <v>174</v>
      </c>
      <c r="T137" s="50" t="s">
        <v>430</v>
      </c>
      <c r="U137" s="51" t="s">
        <v>51</v>
      </c>
      <c r="V137" s="48" t="s">
        <v>52</v>
      </c>
      <c r="W137" s="52">
        <v>84</v>
      </c>
      <c r="X137" s="53"/>
      <c r="Y137" s="53">
        <v>84</v>
      </c>
      <c r="Z137" s="53"/>
      <c r="AA137" s="53"/>
      <c r="AB137" s="48">
        <v>40</v>
      </c>
      <c r="AC137" s="53"/>
    </row>
    <row r="138" spans="1:29" ht="23.25" x14ac:dyDescent="0.25">
      <c r="A138" s="49"/>
      <c r="B138" s="130"/>
      <c r="C138" s="48"/>
      <c r="D138" s="49"/>
      <c r="E138" s="48"/>
      <c r="F138" s="48"/>
      <c r="G138" s="48"/>
      <c r="H138" s="48"/>
      <c r="I138" s="48"/>
      <c r="J138" s="48"/>
      <c r="K138" s="45"/>
      <c r="L138" s="44"/>
      <c r="M138" s="44"/>
      <c r="N138" s="45"/>
      <c r="O138" s="45"/>
      <c r="P138" s="45"/>
      <c r="Q138" s="89">
        <v>112114</v>
      </c>
      <c r="R138" s="195">
        <v>73</v>
      </c>
      <c r="S138" s="49"/>
      <c r="T138" s="196" t="s">
        <v>724</v>
      </c>
      <c r="U138" s="51" t="s">
        <v>36</v>
      </c>
      <c r="V138" s="48" t="s">
        <v>42</v>
      </c>
      <c r="W138" s="52">
        <v>48</v>
      </c>
      <c r="X138" s="53"/>
      <c r="Y138" s="53"/>
      <c r="Z138" s="53">
        <v>48</v>
      </c>
      <c r="AA138" s="53"/>
      <c r="AB138" s="48">
        <v>4</v>
      </c>
      <c r="AC138" s="53"/>
    </row>
    <row r="139" spans="1:29" ht="23.25" x14ac:dyDescent="0.25">
      <c r="A139" s="89">
        <v>112115</v>
      </c>
      <c r="B139" s="130">
        <v>115</v>
      </c>
      <c r="C139" s="48" t="s">
        <v>433</v>
      </c>
      <c r="D139" s="49"/>
      <c r="E139" s="48"/>
      <c r="F139" s="48"/>
      <c r="G139" s="48">
        <v>12</v>
      </c>
      <c r="H139" s="48">
        <v>0</v>
      </c>
      <c r="I139" s="48">
        <v>1</v>
      </c>
      <c r="J139" s="48">
        <v>0</v>
      </c>
      <c r="K139" s="45">
        <v>100</v>
      </c>
      <c r="L139" s="44"/>
      <c r="M139" s="44">
        <v>100</v>
      </c>
      <c r="N139" s="45"/>
      <c r="O139" s="45"/>
      <c r="P139" s="45"/>
      <c r="Q139" s="89">
        <v>112115</v>
      </c>
      <c r="R139" s="195">
        <v>74</v>
      </c>
      <c r="S139" s="49">
        <v>176</v>
      </c>
      <c r="T139" s="50" t="s">
        <v>430</v>
      </c>
      <c r="U139" s="51" t="s">
        <v>51</v>
      </c>
      <c r="V139" s="48" t="s">
        <v>52</v>
      </c>
      <c r="W139" s="52">
        <v>80</v>
      </c>
      <c r="X139" s="53"/>
      <c r="Y139" s="53">
        <v>80</v>
      </c>
      <c r="Z139" s="53"/>
      <c r="AA139" s="53"/>
      <c r="AB139" s="48">
        <v>26</v>
      </c>
      <c r="AC139" s="53"/>
    </row>
    <row r="140" spans="1:29" ht="23.25" x14ac:dyDescent="0.25">
      <c r="A140" s="89">
        <v>112116</v>
      </c>
      <c r="B140" s="130">
        <v>116</v>
      </c>
      <c r="C140" s="195" t="s">
        <v>31</v>
      </c>
      <c r="D140" s="49">
        <v>2755</v>
      </c>
      <c r="E140" s="48">
        <v>1</v>
      </c>
      <c r="F140" s="48"/>
      <c r="G140" s="48">
        <v>12</v>
      </c>
      <c r="H140" s="48">
        <v>30</v>
      </c>
      <c r="I140" s="48">
        <v>0</v>
      </c>
      <c r="J140" s="48">
        <v>0</v>
      </c>
      <c r="K140" s="45">
        <v>12000</v>
      </c>
      <c r="L140" s="44">
        <v>12000</v>
      </c>
      <c r="M140" s="44"/>
      <c r="N140" s="45"/>
      <c r="O140" s="45"/>
      <c r="P140" s="45"/>
      <c r="Q140" s="157"/>
      <c r="R140" s="195"/>
      <c r="S140" s="49"/>
      <c r="T140" s="50"/>
      <c r="U140" s="51"/>
      <c r="V140" s="48"/>
      <c r="W140" s="52"/>
      <c r="X140" s="53"/>
      <c r="Y140" s="53"/>
      <c r="Z140" s="53"/>
      <c r="AA140" s="53"/>
      <c r="AB140" s="48"/>
      <c r="AC140" s="53"/>
    </row>
    <row r="141" spans="1:29" ht="23.25" x14ac:dyDescent="0.25">
      <c r="A141" s="89">
        <v>112117</v>
      </c>
      <c r="B141" s="130">
        <v>117</v>
      </c>
      <c r="C141" s="195" t="s">
        <v>31</v>
      </c>
      <c r="D141" s="49">
        <v>6590</v>
      </c>
      <c r="E141" s="48">
        <v>7</v>
      </c>
      <c r="F141" s="48"/>
      <c r="G141" s="48">
        <v>12</v>
      </c>
      <c r="H141" s="48">
        <v>24</v>
      </c>
      <c r="I141" s="48">
        <v>0</v>
      </c>
      <c r="J141" s="48">
        <v>0</v>
      </c>
      <c r="K141" s="45">
        <v>9600</v>
      </c>
      <c r="L141" s="44">
        <v>9600</v>
      </c>
      <c r="M141" s="44"/>
      <c r="N141" s="45"/>
      <c r="O141" s="45"/>
      <c r="P141" s="45"/>
      <c r="Q141" s="157"/>
      <c r="R141" s="195"/>
      <c r="S141" s="49"/>
      <c r="T141" s="50"/>
      <c r="U141" s="51"/>
      <c r="V141" s="48"/>
      <c r="W141" s="52"/>
      <c r="X141" s="53"/>
      <c r="Y141" s="53"/>
      <c r="Z141" s="53"/>
      <c r="AA141" s="53"/>
      <c r="AB141" s="48"/>
      <c r="AC141" s="53"/>
    </row>
    <row r="142" spans="1:29" ht="23.25" x14ac:dyDescent="0.25">
      <c r="A142" s="89">
        <v>112118</v>
      </c>
      <c r="B142" s="130">
        <v>118</v>
      </c>
      <c r="C142" s="48" t="s">
        <v>723</v>
      </c>
      <c r="D142" s="49"/>
      <c r="E142" s="48">
        <v>6</v>
      </c>
      <c r="F142" s="48"/>
      <c r="G142" s="48">
        <v>12</v>
      </c>
      <c r="H142" s="48">
        <v>6</v>
      </c>
      <c r="I142" s="48">
        <v>0</v>
      </c>
      <c r="J142" s="48">
        <v>0</v>
      </c>
      <c r="K142" s="45">
        <v>2400</v>
      </c>
      <c r="L142" s="44">
        <v>2400</v>
      </c>
      <c r="M142" s="44"/>
      <c r="N142" s="45"/>
      <c r="O142" s="45"/>
      <c r="P142" s="45"/>
      <c r="Q142" s="157"/>
      <c r="R142" s="195"/>
      <c r="S142" s="49"/>
      <c r="T142" s="50"/>
      <c r="U142" s="51"/>
      <c r="V142" s="48"/>
      <c r="W142" s="52"/>
      <c r="X142" s="53"/>
      <c r="Y142" s="53"/>
      <c r="Z142" s="53"/>
      <c r="AA142" s="53"/>
      <c r="AB142" s="48"/>
      <c r="AC142" s="53"/>
    </row>
    <row r="143" spans="1:29" ht="23.25" x14ac:dyDescent="0.25">
      <c r="A143" s="89">
        <v>112119</v>
      </c>
      <c r="B143" s="198">
        <v>119</v>
      </c>
      <c r="C143" s="195" t="s">
        <v>31</v>
      </c>
      <c r="D143" s="49">
        <v>11284</v>
      </c>
      <c r="E143" s="48">
        <v>10</v>
      </c>
      <c r="F143" s="48"/>
      <c r="G143" s="48">
        <v>12</v>
      </c>
      <c r="H143" s="48">
        <v>15</v>
      </c>
      <c r="I143" s="48">
        <v>0</v>
      </c>
      <c r="J143" s="48">
        <v>7</v>
      </c>
      <c r="K143" s="45">
        <v>6007</v>
      </c>
      <c r="L143" s="44">
        <v>6007</v>
      </c>
      <c r="M143" s="44"/>
      <c r="N143" s="45"/>
      <c r="O143" s="45"/>
      <c r="P143" s="45"/>
      <c r="Q143" s="157"/>
      <c r="R143" s="195"/>
      <c r="S143" s="49"/>
      <c r="T143" s="50"/>
      <c r="U143" s="51"/>
      <c r="V143" s="48"/>
      <c r="W143" s="52"/>
      <c r="X143" s="53"/>
      <c r="Y143" s="53"/>
      <c r="Z143" s="53"/>
      <c r="AA143" s="53"/>
      <c r="AB143" s="48"/>
      <c r="AC143" s="53"/>
    </row>
    <row r="144" spans="1:29" ht="23.25" x14ac:dyDescent="0.25">
      <c r="A144" s="89">
        <v>112120</v>
      </c>
      <c r="B144" s="130">
        <v>120</v>
      </c>
      <c r="C144" s="195" t="s">
        <v>31</v>
      </c>
      <c r="D144" s="49">
        <v>2803</v>
      </c>
      <c r="E144" s="48">
        <v>5</v>
      </c>
      <c r="F144" s="48"/>
      <c r="G144" s="48">
        <v>12</v>
      </c>
      <c r="H144" s="48">
        <v>21</v>
      </c>
      <c r="I144" s="48">
        <v>0</v>
      </c>
      <c r="J144" s="48">
        <v>24</v>
      </c>
      <c r="K144" s="45">
        <v>8424</v>
      </c>
      <c r="L144" s="44">
        <v>8424</v>
      </c>
      <c r="M144" s="44"/>
      <c r="N144" s="45"/>
      <c r="O144" s="45"/>
      <c r="P144" s="45"/>
      <c r="Q144" s="157"/>
      <c r="R144" s="195"/>
      <c r="S144" s="49"/>
      <c r="T144" s="50"/>
      <c r="U144" s="51"/>
      <c r="V144" s="48"/>
      <c r="W144" s="52"/>
      <c r="X144" s="53"/>
      <c r="Y144" s="53"/>
      <c r="Z144" s="53"/>
      <c r="AA144" s="53"/>
      <c r="AB144" s="48"/>
      <c r="AC144" s="53"/>
    </row>
    <row r="145" spans="1:29" ht="23.25" x14ac:dyDescent="0.25">
      <c r="A145" s="89">
        <v>112121</v>
      </c>
      <c r="B145" s="130">
        <v>121</v>
      </c>
      <c r="C145" s="48" t="s">
        <v>31</v>
      </c>
      <c r="D145" s="49">
        <v>146</v>
      </c>
      <c r="E145" s="48">
        <v>201</v>
      </c>
      <c r="F145" s="48"/>
      <c r="G145" s="48">
        <v>12</v>
      </c>
      <c r="H145" s="48">
        <v>0</v>
      </c>
      <c r="I145" s="48">
        <v>3</v>
      </c>
      <c r="J145" s="48">
        <v>74</v>
      </c>
      <c r="K145" s="45">
        <v>374</v>
      </c>
      <c r="L145" s="44"/>
      <c r="M145" s="44">
        <v>374</v>
      </c>
      <c r="N145" s="45"/>
      <c r="O145" s="45"/>
      <c r="P145" s="45"/>
      <c r="Q145" s="89">
        <v>112121</v>
      </c>
      <c r="R145" s="195">
        <v>76</v>
      </c>
      <c r="S145" s="49">
        <v>189</v>
      </c>
      <c r="T145" s="50" t="s">
        <v>430</v>
      </c>
      <c r="U145" s="51" t="s">
        <v>36</v>
      </c>
      <c r="V145" s="48" t="s">
        <v>37</v>
      </c>
      <c r="W145" s="52">
        <v>73.5</v>
      </c>
      <c r="X145" s="53"/>
      <c r="Y145" s="53">
        <v>73.5</v>
      </c>
      <c r="Z145" s="53"/>
      <c r="AA145" s="53"/>
      <c r="AB145" s="48">
        <v>5</v>
      </c>
      <c r="AC145" s="53"/>
    </row>
    <row r="146" spans="1:29" ht="23.25" x14ac:dyDescent="0.25">
      <c r="A146" s="89">
        <v>112122</v>
      </c>
      <c r="B146" s="130">
        <v>122</v>
      </c>
      <c r="C146" s="48" t="s">
        <v>440</v>
      </c>
      <c r="D146" s="49"/>
      <c r="E146" s="48"/>
      <c r="F146" s="48"/>
      <c r="G146" s="48">
        <v>12</v>
      </c>
      <c r="H146" s="48">
        <v>18</v>
      </c>
      <c r="I146" s="48">
        <v>2</v>
      </c>
      <c r="J146" s="48">
        <v>0</v>
      </c>
      <c r="K146" s="45">
        <v>5000</v>
      </c>
      <c r="L146" s="44">
        <v>5000</v>
      </c>
      <c r="M146" s="44"/>
      <c r="N146" s="45"/>
      <c r="O146" s="45"/>
      <c r="P146" s="45"/>
      <c r="Q146" s="157"/>
      <c r="R146" s="195"/>
      <c r="S146" s="49"/>
      <c r="T146" s="50"/>
      <c r="U146" s="51"/>
      <c r="V146" s="48"/>
      <c r="W146" s="52"/>
      <c r="X146" s="53"/>
      <c r="Y146" s="53"/>
      <c r="Z146" s="53"/>
      <c r="AA146" s="53"/>
      <c r="AB146" s="48"/>
      <c r="AC146" s="53"/>
    </row>
    <row r="147" spans="1:29" ht="23.25" x14ac:dyDescent="0.25">
      <c r="A147" s="89">
        <v>112123</v>
      </c>
      <c r="B147" s="130">
        <v>123</v>
      </c>
      <c r="C147" s="48" t="s">
        <v>440</v>
      </c>
      <c r="D147" s="49"/>
      <c r="E147" s="48"/>
      <c r="F147" s="48"/>
      <c r="G147" s="48">
        <v>12</v>
      </c>
      <c r="H147" s="48">
        <v>24</v>
      </c>
      <c r="I147" s="48">
        <v>0</v>
      </c>
      <c r="J147" s="48">
        <v>0</v>
      </c>
      <c r="K147" s="45">
        <v>9600</v>
      </c>
      <c r="L147" s="44">
        <v>9600</v>
      </c>
      <c r="M147" s="44"/>
      <c r="N147" s="45"/>
      <c r="O147" s="45"/>
      <c r="P147" s="45"/>
      <c r="Q147" s="157"/>
      <c r="R147" s="195"/>
      <c r="S147" s="49"/>
      <c r="T147" s="50"/>
      <c r="U147" s="51"/>
      <c r="V147" s="48"/>
      <c r="W147" s="52"/>
      <c r="X147" s="53"/>
      <c r="Y147" s="53"/>
      <c r="Z147" s="53"/>
      <c r="AA147" s="53"/>
      <c r="AB147" s="48"/>
      <c r="AC147" s="53"/>
    </row>
    <row r="148" spans="1:29" ht="23.25" x14ac:dyDescent="0.25">
      <c r="A148" s="89">
        <v>112124</v>
      </c>
      <c r="B148" s="130">
        <v>124</v>
      </c>
      <c r="C148" s="48" t="s">
        <v>440</v>
      </c>
      <c r="D148" s="49"/>
      <c r="E148" s="48"/>
      <c r="F148" s="48"/>
      <c r="G148" s="48">
        <v>12</v>
      </c>
      <c r="H148" s="48">
        <v>35</v>
      </c>
      <c r="I148" s="48">
        <v>0</v>
      </c>
      <c r="J148" s="48">
        <v>0</v>
      </c>
      <c r="K148" s="45">
        <v>14000</v>
      </c>
      <c r="L148" s="44">
        <v>14000</v>
      </c>
      <c r="M148" s="44"/>
      <c r="N148" s="45"/>
      <c r="O148" s="45"/>
      <c r="P148" s="45"/>
      <c r="Q148" s="157"/>
      <c r="R148" s="195"/>
      <c r="S148" s="49"/>
      <c r="T148" s="50"/>
      <c r="U148" s="51"/>
      <c r="V148" s="48"/>
      <c r="W148" s="52"/>
      <c r="X148" s="53"/>
      <c r="Y148" s="53"/>
      <c r="Z148" s="53"/>
      <c r="AA148" s="53"/>
      <c r="AB148" s="48"/>
      <c r="AC148" s="53"/>
    </row>
    <row r="149" spans="1:29" ht="23.25" x14ac:dyDescent="0.25">
      <c r="A149" s="89">
        <v>112125</v>
      </c>
      <c r="B149" s="130">
        <v>125</v>
      </c>
      <c r="C149" s="48" t="s">
        <v>440</v>
      </c>
      <c r="D149" s="49"/>
      <c r="E149" s="48"/>
      <c r="F149" s="48"/>
      <c r="G149" s="48">
        <v>12</v>
      </c>
      <c r="H149" s="48">
        <v>12</v>
      </c>
      <c r="I149" s="48">
        <v>0</v>
      </c>
      <c r="J149" s="48">
        <v>0</v>
      </c>
      <c r="K149" s="45">
        <v>4800</v>
      </c>
      <c r="L149" s="44">
        <v>4800</v>
      </c>
      <c r="M149" s="44"/>
      <c r="N149" s="45"/>
      <c r="O149" s="45"/>
      <c r="P149" s="45"/>
      <c r="Q149" s="157"/>
      <c r="R149" s="195"/>
      <c r="S149" s="49"/>
      <c r="T149" s="50"/>
      <c r="U149" s="51"/>
      <c r="V149" s="48"/>
      <c r="W149" s="52"/>
      <c r="X149" s="53"/>
      <c r="Y149" s="53"/>
      <c r="Z149" s="53"/>
      <c r="AA149" s="53"/>
      <c r="AB149" s="48"/>
      <c r="AC149" s="53"/>
    </row>
    <row r="150" spans="1:29" ht="23.25" x14ac:dyDescent="0.25">
      <c r="A150" s="89">
        <v>112126</v>
      </c>
      <c r="B150" s="130">
        <v>126</v>
      </c>
      <c r="C150" s="48" t="s">
        <v>31</v>
      </c>
      <c r="D150" s="49">
        <v>5108</v>
      </c>
      <c r="E150" s="48">
        <v>6</v>
      </c>
      <c r="F150" s="48"/>
      <c r="G150" s="48">
        <v>12</v>
      </c>
      <c r="H150" s="48">
        <v>50</v>
      </c>
      <c r="I150" s="48">
        <v>0</v>
      </c>
      <c r="J150" s="48">
        <v>0</v>
      </c>
      <c r="K150" s="45">
        <v>20000</v>
      </c>
      <c r="L150" s="44">
        <v>19800</v>
      </c>
      <c r="M150" s="44">
        <v>200</v>
      </c>
      <c r="N150" s="45"/>
      <c r="O150" s="45"/>
      <c r="P150" s="45"/>
      <c r="Q150" s="89">
        <v>112126</v>
      </c>
      <c r="R150" s="195">
        <v>77</v>
      </c>
      <c r="S150" s="49">
        <v>188</v>
      </c>
      <c r="T150" s="50" t="s">
        <v>430</v>
      </c>
      <c r="U150" s="51" t="s">
        <v>36</v>
      </c>
      <c r="V150" s="48" t="s">
        <v>52</v>
      </c>
      <c r="W150" s="52">
        <v>192</v>
      </c>
      <c r="X150" s="53"/>
      <c r="Y150" s="53">
        <v>192</v>
      </c>
      <c r="Z150" s="53"/>
      <c r="AA150" s="53"/>
      <c r="AB150" s="48">
        <v>22</v>
      </c>
      <c r="AC150" s="53"/>
    </row>
    <row r="151" spans="1:29" ht="23.25" x14ac:dyDescent="0.25">
      <c r="A151" s="49"/>
      <c r="B151" s="130"/>
      <c r="C151" s="48"/>
      <c r="D151" s="49"/>
      <c r="E151" s="48"/>
      <c r="F151" s="48"/>
      <c r="G151" s="48"/>
      <c r="H151" s="48"/>
      <c r="I151" s="48"/>
      <c r="J151" s="48"/>
      <c r="K151" s="45"/>
      <c r="L151" s="44"/>
      <c r="M151" s="44"/>
      <c r="N151" s="45"/>
      <c r="O151" s="45"/>
      <c r="P151" s="45"/>
      <c r="Q151" s="89">
        <v>112126</v>
      </c>
      <c r="R151" s="195">
        <v>78</v>
      </c>
      <c r="S151" s="49"/>
      <c r="T151" s="196" t="s">
        <v>724</v>
      </c>
      <c r="U151" s="51" t="s">
        <v>36</v>
      </c>
      <c r="V151" s="48" t="s">
        <v>42</v>
      </c>
      <c r="W151" s="52">
        <v>288</v>
      </c>
      <c r="X151" s="53"/>
      <c r="Y151" s="53"/>
      <c r="Z151" s="53">
        <v>288</v>
      </c>
      <c r="AA151" s="53"/>
      <c r="AB151" s="48">
        <v>3</v>
      </c>
      <c r="AC151" s="53"/>
    </row>
    <row r="152" spans="1:29" ht="23.25" x14ac:dyDescent="0.25">
      <c r="A152" s="49"/>
      <c r="B152" s="130"/>
      <c r="C152" s="48"/>
      <c r="D152" s="49"/>
      <c r="E152" s="48"/>
      <c r="F152" s="48"/>
      <c r="G152" s="48"/>
      <c r="H152" s="48"/>
      <c r="I152" s="48"/>
      <c r="J152" s="48"/>
      <c r="K152" s="45"/>
      <c r="L152" s="44"/>
      <c r="M152" s="44"/>
      <c r="N152" s="45"/>
      <c r="O152" s="45"/>
      <c r="P152" s="45"/>
      <c r="Q152" s="89">
        <v>112126</v>
      </c>
      <c r="R152" s="195">
        <v>79</v>
      </c>
      <c r="S152" s="205"/>
      <c r="T152" s="196" t="s">
        <v>724</v>
      </c>
      <c r="U152" s="51" t="s">
        <v>36</v>
      </c>
      <c r="V152" s="48" t="s">
        <v>42</v>
      </c>
      <c r="W152" s="52">
        <v>192</v>
      </c>
      <c r="X152" s="53"/>
      <c r="Y152" s="53"/>
      <c r="Z152" s="53">
        <v>192</v>
      </c>
      <c r="AA152" s="53"/>
      <c r="AB152" s="48">
        <v>10</v>
      </c>
      <c r="AC152" s="53"/>
    </row>
    <row r="153" spans="1:29" ht="23.25" x14ac:dyDescent="0.25">
      <c r="A153" s="49"/>
      <c r="B153" s="130"/>
      <c r="C153" s="48"/>
      <c r="D153" s="49"/>
      <c r="E153" s="48"/>
      <c r="F153" s="48"/>
      <c r="G153" s="48"/>
      <c r="H153" s="48"/>
      <c r="I153" s="48"/>
      <c r="J153" s="48"/>
      <c r="K153" s="45"/>
      <c r="L153" s="44"/>
      <c r="M153" s="44"/>
      <c r="N153" s="45"/>
      <c r="O153" s="45"/>
      <c r="P153" s="45"/>
      <c r="Q153" s="89">
        <v>112126</v>
      </c>
      <c r="R153" s="195">
        <v>80</v>
      </c>
      <c r="S153" s="205" t="s">
        <v>728</v>
      </c>
      <c r="T153" s="50" t="s">
        <v>430</v>
      </c>
      <c r="U153" s="51" t="s">
        <v>36</v>
      </c>
      <c r="V153" s="48" t="s">
        <v>37</v>
      </c>
      <c r="W153" s="52">
        <v>192</v>
      </c>
      <c r="X153" s="53"/>
      <c r="Y153" s="53">
        <v>192</v>
      </c>
      <c r="Z153" s="53"/>
      <c r="AA153" s="53"/>
      <c r="AB153" s="48">
        <v>12</v>
      </c>
      <c r="AC153" s="53"/>
    </row>
    <row r="154" spans="1:29" ht="23.25" x14ac:dyDescent="0.25">
      <c r="A154" s="49"/>
      <c r="B154" s="130"/>
      <c r="C154" s="48"/>
      <c r="D154" s="49"/>
      <c r="E154" s="48"/>
      <c r="F154" s="48"/>
      <c r="G154" s="48"/>
      <c r="H154" s="48"/>
      <c r="I154" s="48"/>
      <c r="J154" s="48"/>
      <c r="K154" s="45"/>
      <c r="L154" s="44"/>
      <c r="M154" s="44"/>
      <c r="N154" s="45"/>
      <c r="O154" s="45"/>
      <c r="P154" s="45"/>
      <c r="Q154" s="89">
        <v>112126</v>
      </c>
      <c r="R154" s="195">
        <v>81</v>
      </c>
      <c r="S154" s="205"/>
      <c r="T154" s="196" t="s">
        <v>724</v>
      </c>
      <c r="U154" s="51" t="s">
        <v>36</v>
      </c>
      <c r="V154" s="48" t="s">
        <v>42</v>
      </c>
      <c r="W154" s="52">
        <v>24</v>
      </c>
      <c r="X154" s="53"/>
      <c r="Y154" s="53"/>
      <c r="Z154" s="53">
        <v>24</v>
      </c>
      <c r="AA154" s="53"/>
      <c r="AB154" s="48">
        <v>4</v>
      </c>
      <c r="AC154" s="53"/>
    </row>
    <row r="155" spans="1:29" ht="23.25" x14ac:dyDescent="0.25">
      <c r="A155" s="49"/>
      <c r="B155" s="130"/>
      <c r="C155" s="48"/>
      <c r="D155" s="49"/>
      <c r="E155" s="48"/>
      <c r="F155" s="48"/>
      <c r="G155" s="48"/>
      <c r="H155" s="48"/>
      <c r="I155" s="48"/>
      <c r="J155" s="48"/>
      <c r="K155" s="45"/>
      <c r="L155" s="44"/>
      <c r="M155" s="44"/>
      <c r="N155" s="45"/>
      <c r="O155" s="45"/>
      <c r="P155" s="45"/>
      <c r="Q155" s="89">
        <v>112126</v>
      </c>
      <c r="R155" s="195">
        <v>82</v>
      </c>
      <c r="S155" s="49"/>
      <c r="T155" s="196" t="s">
        <v>724</v>
      </c>
      <c r="U155" s="51" t="s">
        <v>36</v>
      </c>
      <c r="V155" s="48" t="s">
        <v>42</v>
      </c>
      <c r="W155" s="52">
        <v>48</v>
      </c>
      <c r="X155" s="53"/>
      <c r="Y155" s="53"/>
      <c r="Z155" s="53">
        <v>48</v>
      </c>
      <c r="AA155" s="53"/>
      <c r="AB155" s="48">
        <v>4</v>
      </c>
      <c r="AC155" s="53"/>
    </row>
    <row r="156" spans="1:29" ht="23.25" x14ac:dyDescent="0.25">
      <c r="A156" s="89">
        <v>112127</v>
      </c>
      <c r="B156" s="130">
        <v>127</v>
      </c>
      <c r="C156" s="48" t="s">
        <v>31</v>
      </c>
      <c r="D156" s="49">
        <v>130</v>
      </c>
      <c r="E156" s="48">
        <v>208</v>
      </c>
      <c r="F156" s="48"/>
      <c r="G156" s="48">
        <v>12</v>
      </c>
      <c r="H156" s="48">
        <v>0</v>
      </c>
      <c r="I156" s="48">
        <v>1</v>
      </c>
      <c r="J156" s="48">
        <v>31</v>
      </c>
      <c r="K156" s="45">
        <v>131</v>
      </c>
      <c r="L156" s="44">
        <v>131</v>
      </c>
      <c r="M156" s="44"/>
      <c r="N156" s="45"/>
      <c r="O156" s="45"/>
      <c r="P156" s="45"/>
      <c r="Q156" s="157"/>
      <c r="R156" s="195"/>
      <c r="S156" s="49"/>
      <c r="T156" s="50"/>
      <c r="U156" s="51"/>
      <c r="V156" s="48"/>
      <c r="W156" s="52"/>
      <c r="X156" s="53"/>
      <c r="Y156" s="53"/>
      <c r="Z156" s="53"/>
      <c r="AA156" s="53"/>
      <c r="AB156" s="48"/>
      <c r="AC156" s="53"/>
    </row>
    <row r="157" spans="1:29" ht="23.25" x14ac:dyDescent="0.25">
      <c r="A157" s="89">
        <v>112128</v>
      </c>
      <c r="B157" s="198">
        <v>128</v>
      </c>
      <c r="C157" s="195" t="s">
        <v>440</v>
      </c>
      <c r="D157" s="206"/>
      <c r="E157" s="207"/>
      <c r="F157" s="48"/>
      <c r="G157" s="207">
        <v>12</v>
      </c>
      <c r="H157" s="207">
        <v>18</v>
      </c>
      <c r="I157" s="207">
        <v>0</v>
      </c>
      <c r="J157" s="207">
        <v>0</v>
      </c>
      <c r="K157" s="208">
        <v>7200</v>
      </c>
      <c r="L157" s="209">
        <v>7200</v>
      </c>
      <c r="M157" s="44"/>
      <c r="N157" s="45"/>
      <c r="O157" s="45"/>
      <c r="P157" s="45"/>
      <c r="Q157" s="157"/>
      <c r="R157" s="195"/>
      <c r="S157" s="49"/>
      <c r="T157" s="50"/>
      <c r="U157" s="51"/>
      <c r="V157" s="48"/>
      <c r="W157" s="52"/>
      <c r="X157" s="53"/>
      <c r="Y157" s="53"/>
      <c r="Z157" s="53"/>
      <c r="AA157" s="53"/>
      <c r="AB157" s="48"/>
      <c r="AC157" s="53"/>
    </row>
    <row r="158" spans="1:29" ht="23.25" x14ac:dyDescent="0.25">
      <c r="A158" s="89">
        <v>112129</v>
      </c>
      <c r="B158" s="130">
        <v>129</v>
      </c>
      <c r="C158" s="48" t="s">
        <v>440</v>
      </c>
      <c r="D158" s="49"/>
      <c r="E158" s="48"/>
      <c r="F158" s="48"/>
      <c r="G158" s="48">
        <v>12</v>
      </c>
      <c r="H158" s="48">
        <v>2</v>
      </c>
      <c r="I158" s="48">
        <v>0</v>
      </c>
      <c r="J158" s="48">
        <v>0</v>
      </c>
      <c r="K158" s="45">
        <v>800</v>
      </c>
      <c r="L158" s="44">
        <v>800</v>
      </c>
      <c r="M158" s="44"/>
      <c r="N158" s="45"/>
      <c r="O158" s="45"/>
      <c r="P158" s="45"/>
      <c r="Q158" s="157"/>
      <c r="R158" s="195"/>
      <c r="S158" s="49"/>
      <c r="T158" s="50"/>
      <c r="U158" s="51"/>
      <c r="V158" s="48"/>
      <c r="W158" s="52"/>
      <c r="X158" s="53"/>
      <c r="Y158" s="53"/>
      <c r="Z158" s="53"/>
      <c r="AA158" s="53"/>
      <c r="AB158" s="48"/>
      <c r="AC158" s="53"/>
    </row>
    <row r="159" spans="1:29" ht="23.25" x14ac:dyDescent="0.25">
      <c r="A159" s="89">
        <v>112130</v>
      </c>
      <c r="B159" s="130">
        <v>130</v>
      </c>
      <c r="C159" s="48" t="s">
        <v>440</v>
      </c>
      <c r="D159" s="49"/>
      <c r="E159" s="48"/>
      <c r="F159" s="48"/>
      <c r="G159" s="48">
        <v>12</v>
      </c>
      <c r="H159" s="48">
        <v>1</v>
      </c>
      <c r="I159" s="48">
        <v>0</v>
      </c>
      <c r="J159" s="48">
        <v>33</v>
      </c>
      <c r="K159" s="45">
        <v>433</v>
      </c>
      <c r="L159" s="44">
        <v>433</v>
      </c>
      <c r="M159" s="44"/>
      <c r="N159" s="45"/>
      <c r="O159" s="45"/>
      <c r="P159" s="45"/>
      <c r="Q159" s="157"/>
      <c r="R159" s="195"/>
      <c r="S159" s="49"/>
      <c r="T159" s="50"/>
      <c r="U159" s="51"/>
      <c r="V159" s="48"/>
      <c r="W159" s="52"/>
      <c r="X159" s="53"/>
      <c r="Y159" s="53"/>
      <c r="Z159" s="53"/>
      <c r="AA159" s="53"/>
      <c r="AB159" s="48"/>
      <c r="AC159" s="53"/>
    </row>
    <row r="160" spans="1:29" ht="23.25" x14ac:dyDescent="0.25">
      <c r="A160" s="89">
        <v>112131</v>
      </c>
      <c r="B160" s="130">
        <v>131</v>
      </c>
      <c r="C160" s="48" t="s">
        <v>440</v>
      </c>
      <c r="D160" s="49"/>
      <c r="E160" s="48"/>
      <c r="F160" s="48"/>
      <c r="G160" s="48">
        <v>12</v>
      </c>
      <c r="H160" s="48">
        <v>0</v>
      </c>
      <c r="I160" s="48">
        <v>2</v>
      </c>
      <c r="J160" s="48">
        <v>0</v>
      </c>
      <c r="K160" s="45">
        <v>200</v>
      </c>
      <c r="L160" s="44"/>
      <c r="M160" s="44">
        <v>200</v>
      </c>
      <c r="N160" s="45"/>
      <c r="O160" s="45"/>
      <c r="P160" s="45"/>
      <c r="Q160" s="89">
        <v>112131</v>
      </c>
      <c r="R160" s="195">
        <v>83</v>
      </c>
      <c r="S160" s="49">
        <v>190</v>
      </c>
      <c r="T160" s="50" t="s">
        <v>430</v>
      </c>
      <c r="U160" s="51" t="s">
        <v>36</v>
      </c>
      <c r="V160" s="48" t="s">
        <v>42</v>
      </c>
      <c r="W160" s="52">
        <v>168</v>
      </c>
      <c r="X160" s="53"/>
      <c r="Y160" s="53">
        <v>168</v>
      </c>
      <c r="Z160" s="53"/>
      <c r="AA160" s="53"/>
      <c r="AB160" s="48">
        <v>20</v>
      </c>
      <c r="AC160" s="53"/>
    </row>
    <row r="161" spans="1:29" ht="23.25" x14ac:dyDescent="0.25">
      <c r="A161" s="89">
        <v>112132</v>
      </c>
      <c r="B161" s="130">
        <v>132</v>
      </c>
      <c r="C161" s="48" t="s">
        <v>31</v>
      </c>
      <c r="D161" s="49">
        <v>6597</v>
      </c>
      <c r="E161" s="48">
        <v>11</v>
      </c>
      <c r="F161" s="48"/>
      <c r="G161" s="48">
        <v>12</v>
      </c>
      <c r="H161" s="48">
        <v>9</v>
      </c>
      <c r="I161" s="48">
        <v>2</v>
      </c>
      <c r="J161" s="48">
        <v>0</v>
      </c>
      <c r="K161" s="45">
        <v>3800</v>
      </c>
      <c r="L161" s="44">
        <v>3600</v>
      </c>
      <c r="M161" s="44">
        <v>200</v>
      </c>
      <c r="N161" s="45"/>
      <c r="O161" s="45"/>
      <c r="P161" s="45"/>
      <c r="Q161" s="89">
        <v>112132</v>
      </c>
      <c r="R161" s="195">
        <v>84</v>
      </c>
      <c r="S161" s="49">
        <v>141</v>
      </c>
      <c r="T161" s="50" t="s">
        <v>430</v>
      </c>
      <c r="U161" s="51" t="s">
        <v>36</v>
      </c>
      <c r="V161" s="48" t="s">
        <v>37</v>
      </c>
      <c r="W161" s="52">
        <v>190</v>
      </c>
      <c r="X161" s="53"/>
      <c r="Y161" s="53">
        <v>190</v>
      </c>
      <c r="Z161" s="53"/>
      <c r="AA161" s="53"/>
      <c r="AB161" s="48">
        <v>20</v>
      </c>
      <c r="AC161" s="53"/>
    </row>
    <row r="162" spans="1:29" ht="23.25" x14ac:dyDescent="0.25">
      <c r="A162" s="89">
        <v>112133</v>
      </c>
      <c r="B162" s="130">
        <v>133</v>
      </c>
      <c r="C162" s="48" t="s">
        <v>31</v>
      </c>
      <c r="D162" s="49">
        <v>7167</v>
      </c>
      <c r="E162" s="48">
        <v>12</v>
      </c>
      <c r="F162" s="48"/>
      <c r="G162" s="48">
        <v>12</v>
      </c>
      <c r="H162" s="48">
        <v>8</v>
      </c>
      <c r="I162" s="48">
        <v>1</v>
      </c>
      <c r="J162" s="48">
        <v>12</v>
      </c>
      <c r="K162" s="45">
        <v>3312</v>
      </c>
      <c r="L162" s="44">
        <v>3312</v>
      </c>
      <c r="M162" s="44"/>
      <c r="N162" s="45"/>
      <c r="O162" s="45"/>
      <c r="P162" s="45"/>
      <c r="Q162" s="157"/>
      <c r="R162" s="195"/>
      <c r="S162" s="49"/>
      <c r="T162" s="50"/>
      <c r="U162" s="51"/>
      <c r="V162" s="48"/>
      <c r="W162" s="52"/>
      <c r="X162" s="53"/>
      <c r="Y162" s="53"/>
      <c r="Z162" s="53"/>
      <c r="AA162" s="53"/>
      <c r="AB162" s="48"/>
      <c r="AC162" s="53"/>
    </row>
    <row r="163" spans="1:29" ht="23.25" x14ac:dyDescent="0.25">
      <c r="A163" s="89">
        <v>112134</v>
      </c>
      <c r="B163" s="130">
        <v>134</v>
      </c>
      <c r="C163" s="195" t="s">
        <v>31</v>
      </c>
      <c r="D163" s="49">
        <v>140</v>
      </c>
      <c r="E163" s="48">
        <v>239</v>
      </c>
      <c r="F163" s="48"/>
      <c r="G163" s="48">
        <v>12</v>
      </c>
      <c r="H163" s="48">
        <v>0</v>
      </c>
      <c r="I163" s="48">
        <v>2</v>
      </c>
      <c r="J163" s="48">
        <v>5</v>
      </c>
      <c r="K163" s="45">
        <v>205</v>
      </c>
      <c r="L163" s="44"/>
      <c r="M163" s="44">
        <v>205</v>
      </c>
      <c r="N163" s="45"/>
      <c r="O163" s="45"/>
      <c r="P163" s="45"/>
      <c r="Q163" s="89">
        <v>112134</v>
      </c>
      <c r="R163" s="195">
        <v>85</v>
      </c>
      <c r="S163" s="49">
        <v>192</v>
      </c>
      <c r="T163" s="50" t="s">
        <v>430</v>
      </c>
      <c r="U163" s="51" t="s">
        <v>36</v>
      </c>
      <c r="V163" s="48" t="s">
        <v>42</v>
      </c>
      <c r="W163" s="52">
        <v>56</v>
      </c>
      <c r="X163" s="53"/>
      <c r="Y163" s="53">
        <v>56</v>
      </c>
      <c r="Z163" s="53"/>
      <c r="AA163" s="53"/>
      <c r="AB163" s="48">
        <v>19</v>
      </c>
      <c r="AC163" s="53"/>
    </row>
    <row r="164" spans="1:29" ht="23.25" x14ac:dyDescent="0.25">
      <c r="A164" s="89">
        <v>112135</v>
      </c>
      <c r="B164" s="130">
        <v>135</v>
      </c>
      <c r="C164" s="195" t="s">
        <v>433</v>
      </c>
      <c r="D164" s="49"/>
      <c r="E164" s="48"/>
      <c r="F164" s="48"/>
      <c r="G164" s="48">
        <v>12</v>
      </c>
      <c r="H164" s="48">
        <v>0</v>
      </c>
      <c r="I164" s="48">
        <v>0</v>
      </c>
      <c r="J164" s="48">
        <v>50</v>
      </c>
      <c r="K164" s="45">
        <v>50</v>
      </c>
      <c r="L164" s="44"/>
      <c r="M164" s="44">
        <v>50</v>
      </c>
      <c r="N164" s="45"/>
      <c r="O164" s="45"/>
      <c r="P164" s="45"/>
      <c r="Q164" s="89">
        <v>112135</v>
      </c>
      <c r="R164" s="195">
        <v>86</v>
      </c>
      <c r="S164" s="49">
        <v>196</v>
      </c>
      <c r="T164" s="50" t="s">
        <v>430</v>
      </c>
      <c r="U164" s="51" t="s">
        <v>36</v>
      </c>
      <c r="V164" s="48" t="s">
        <v>37</v>
      </c>
      <c r="W164" s="52">
        <v>30</v>
      </c>
      <c r="X164" s="53"/>
      <c r="Y164" s="53">
        <v>30</v>
      </c>
      <c r="Z164" s="53"/>
      <c r="AA164" s="53"/>
      <c r="AB164" s="48">
        <v>30</v>
      </c>
      <c r="AC164" s="53"/>
    </row>
    <row r="165" spans="1:29" ht="23.25" x14ac:dyDescent="0.25">
      <c r="A165" s="89">
        <v>112136</v>
      </c>
      <c r="B165" s="130">
        <v>136</v>
      </c>
      <c r="C165" s="195" t="s">
        <v>440</v>
      </c>
      <c r="D165" s="49"/>
      <c r="E165" s="48"/>
      <c r="F165" s="48"/>
      <c r="G165" s="48">
        <v>12</v>
      </c>
      <c r="H165" s="48">
        <v>10</v>
      </c>
      <c r="I165" s="48">
        <v>0</v>
      </c>
      <c r="J165" s="48">
        <v>0</v>
      </c>
      <c r="K165" s="45">
        <v>4000</v>
      </c>
      <c r="L165" s="44">
        <v>4000</v>
      </c>
      <c r="M165" s="44"/>
      <c r="N165" s="45"/>
      <c r="O165" s="45"/>
      <c r="P165" s="45"/>
      <c r="Q165" s="157"/>
      <c r="R165" s="195"/>
      <c r="S165" s="49"/>
      <c r="T165" s="50"/>
      <c r="U165" s="51"/>
      <c r="V165" s="48"/>
      <c r="W165" s="52"/>
      <c r="X165" s="53"/>
      <c r="Y165" s="53"/>
      <c r="Z165" s="53"/>
      <c r="AA165" s="53"/>
      <c r="AB165" s="48"/>
      <c r="AC165" s="53"/>
    </row>
    <row r="166" spans="1:29" ht="23.25" x14ac:dyDescent="0.25">
      <c r="A166" s="89">
        <v>112137</v>
      </c>
      <c r="B166" s="130">
        <v>137</v>
      </c>
      <c r="C166" s="48" t="s">
        <v>31</v>
      </c>
      <c r="D166" s="49">
        <v>3820</v>
      </c>
      <c r="E166" s="48">
        <v>11</v>
      </c>
      <c r="F166" s="48"/>
      <c r="G166" s="48">
        <v>12</v>
      </c>
      <c r="H166" s="48">
        <v>30</v>
      </c>
      <c r="I166" s="48">
        <v>3</v>
      </c>
      <c r="J166" s="48">
        <v>91</v>
      </c>
      <c r="K166" s="45">
        <v>12391</v>
      </c>
      <c r="L166" s="44">
        <v>12391</v>
      </c>
      <c r="M166" s="44"/>
      <c r="N166" s="45"/>
      <c r="O166" s="45"/>
      <c r="P166" s="45"/>
      <c r="Q166" s="157"/>
      <c r="R166" s="195"/>
      <c r="S166" s="49"/>
      <c r="T166" s="50"/>
      <c r="U166" s="51"/>
      <c r="V166" s="48"/>
      <c r="W166" s="52"/>
      <c r="X166" s="53"/>
      <c r="Y166" s="53"/>
      <c r="Z166" s="53"/>
      <c r="AA166" s="53"/>
      <c r="AB166" s="48"/>
      <c r="AC166" s="53"/>
    </row>
    <row r="167" spans="1:29" ht="23.25" x14ac:dyDescent="0.25">
      <c r="A167" s="89">
        <v>112138</v>
      </c>
      <c r="B167" s="130">
        <v>138</v>
      </c>
      <c r="C167" s="48" t="s">
        <v>440</v>
      </c>
      <c r="D167" s="49"/>
      <c r="E167" s="48"/>
      <c r="F167" s="48"/>
      <c r="G167" s="48">
        <v>12</v>
      </c>
      <c r="H167" s="48">
        <v>12</v>
      </c>
      <c r="I167" s="48">
        <v>2</v>
      </c>
      <c r="J167" s="48">
        <v>0</v>
      </c>
      <c r="K167" s="45">
        <v>5000</v>
      </c>
      <c r="L167" s="44">
        <v>5000</v>
      </c>
      <c r="M167" s="44"/>
      <c r="N167" s="45"/>
      <c r="O167" s="45"/>
      <c r="P167" s="45"/>
      <c r="Q167" s="157"/>
      <c r="R167" s="195"/>
      <c r="S167" s="49"/>
      <c r="T167" s="50"/>
      <c r="U167" s="51"/>
      <c r="V167" s="48"/>
      <c r="W167" s="52"/>
      <c r="X167" s="53"/>
      <c r="Y167" s="53"/>
      <c r="Z167" s="53"/>
      <c r="AA167" s="53"/>
      <c r="AB167" s="48"/>
      <c r="AC167" s="53"/>
    </row>
    <row r="168" spans="1:29" ht="23.25" x14ac:dyDescent="0.25">
      <c r="A168" s="89">
        <v>112139</v>
      </c>
      <c r="B168" s="130">
        <v>139</v>
      </c>
      <c r="C168" s="195" t="s">
        <v>31</v>
      </c>
      <c r="D168" s="49">
        <v>6892</v>
      </c>
      <c r="E168" s="48">
        <v>3</v>
      </c>
      <c r="F168" s="48"/>
      <c r="G168" s="48">
        <v>12</v>
      </c>
      <c r="H168" s="48">
        <v>17</v>
      </c>
      <c r="I168" s="48">
        <v>0</v>
      </c>
      <c r="J168" s="48">
        <v>88</v>
      </c>
      <c r="K168" s="45">
        <v>6888</v>
      </c>
      <c r="L168" s="44">
        <v>6600</v>
      </c>
      <c r="M168" s="44">
        <v>288</v>
      </c>
      <c r="N168" s="45"/>
      <c r="O168" s="45"/>
      <c r="P168" s="45"/>
      <c r="Q168" s="89">
        <v>112139</v>
      </c>
      <c r="R168" s="195">
        <v>87</v>
      </c>
      <c r="S168" s="49">
        <v>202</v>
      </c>
      <c r="T168" s="50" t="s">
        <v>430</v>
      </c>
      <c r="U168" s="51" t="s">
        <v>36</v>
      </c>
      <c r="V168" s="48" t="s">
        <v>37</v>
      </c>
      <c r="W168" s="52">
        <v>132</v>
      </c>
      <c r="X168" s="53"/>
      <c r="Y168" s="53">
        <v>132</v>
      </c>
      <c r="Z168" s="53"/>
      <c r="AA168" s="53"/>
      <c r="AB168" s="48">
        <v>17</v>
      </c>
      <c r="AC168" s="53"/>
    </row>
    <row r="169" spans="1:29" ht="23.25" x14ac:dyDescent="0.25">
      <c r="A169" s="89">
        <v>112140</v>
      </c>
      <c r="B169" s="130">
        <v>140</v>
      </c>
      <c r="C169" s="48" t="s">
        <v>31</v>
      </c>
      <c r="D169" s="49">
        <v>2722</v>
      </c>
      <c r="E169" s="48">
        <v>1</v>
      </c>
      <c r="F169" s="48"/>
      <c r="G169" s="48">
        <v>12</v>
      </c>
      <c r="H169" s="48">
        <v>10</v>
      </c>
      <c r="I169" s="48">
        <v>1</v>
      </c>
      <c r="J169" s="48">
        <v>35</v>
      </c>
      <c r="K169" s="45">
        <v>4135</v>
      </c>
      <c r="L169" s="44">
        <v>4135</v>
      </c>
      <c r="M169" s="44"/>
      <c r="N169" s="45"/>
      <c r="O169" s="45"/>
      <c r="P169" s="45"/>
      <c r="Q169" s="157"/>
      <c r="R169" s="195"/>
      <c r="S169" s="49"/>
      <c r="T169" s="50"/>
      <c r="U169" s="51"/>
      <c r="V169" s="48"/>
      <c r="W169" s="52"/>
      <c r="X169" s="53"/>
      <c r="Y169" s="53"/>
      <c r="Z169" s="53"/>
      <c r="AA169" s="53"/>
      <c r="AB169" s="48"/>
      <c r="AC169" s="53"/>
    </row>
    <row r="170" spans="1:29" ht="23.25" x14ac:dyDescent="0.25">
      <c r="A170" s="89">
        <v>112141</v>
      </c>
      <c r="B170" s="130">
        <v>141</v>
      </c>
      <c r="C170" s="195" t="s">
        <v>31</v>
      </c>
      <c r="D170" s="49">
        <v>6886</v>
      </c>
      <c r="E170" s="48">
        <v>3</v>
      </c>
      <c r="F170" s="48"/>
      <c r="G170" s="48">
        <v>12</v>
      </c>
      <c r="H170" s="48">
        <v>26</v>
      </c>
      <c r="I170" s="48">
        <v>3</v>
      </c>
      <c r="J170" s="48">
        <v>44</v>
      </c>
      <c r="K170" s="45">
        <v>10744</v>
      </c>
      <c r="L170" s="44">
        <v>10744</v>
      </c>
      <c r="M170" s="44"/>
      <c r="N170" s="45"/>
      <c r="O170" s="45"/>
      <c r="P170" s="45"/>
      <c r="Q170" s="157"/>
      <c r="R170" s="195"/>
      <c r="S170" s="49"/>
      <c r="T170" s="50"/>
      <c r="U170" s="51"/>
      <c r="V170" s="48"/>
      <c r="W170" s="52"/>
      <c r="X170" s="53"/>
      <c r="Y170" s="53"/>
      <c r="Z170" s="53"/>
      <c r="AA170" s="53"/>
      <c r="AB170" s="48"/>
      <c r="AC170" s="53"/>
    </row>
    <row r="171" spans="1:29" ht="23.25" x14ac:dyDescent="0.25">
      <c r="A171" s="89">
        <v>112142</v>
      </c>
      <c r="B171" s="130">
        <v>142</v>
      </c>
      <c r="C171" s="195" t="s">
        <v>433</v>
      </c>
      <c r="D171" s="49"/>
      <c r="E171" s="48"/>
      <c r="F171" s="48"/>
      <c r="G171" s="48">
        <v>12</v>
      </c>
      <c r="H171" s="48">
        <v>0</v>
      </c>
      <c r="I171" s="48">
        <v>1</v>
      </c>
      <c r="J171" s="48">
        <v>50</v>
      </c>
      <c r="K171" s="45">
        <v>150</v>
      </c>
      <c r="L171" s="44"/>
      <c r="M171" s="44">
        <v>150</v>
      </c>
      <c r="N171" s="45"/>
      <c r="O171" s="45"/>
      <c r="P171" s="45"/>
      <c r="Q171" s="89">
        <v>112142</v>
      </c>
      <c r="R171" s="195">
        <v>88</v>
      </c>
      <c r="S171" s="49">
        <v>211</v>
      </c>
      <c r="T171" s="50" t="s">
        <v>430</v>
      </c>
      <c r="U171" s="51" t="s">
        <v>36</v>
      </c>
      <c r="V171" s="48" t="s">
        <v>37</v>
      </c>
      <c r="W171" s="52">
        <v>36</v>
      </c>
      <c r="X171" s="53"/>
      <c r="Y171" s="53">
        <v>36</v>
      </c>
      <c r="Z171" s="53"/>
      <c r="AA171" s="53"/>
      <c r="AB171" s="48">
        <v>3</v>
      </c>
      <c r="AC171" s="53"/>
    </row>
    <row r="172" spans="1:29" ht="23.25" x14ac:dyDescent="0.25">
      <c r="A172" s="89"/>
      <c r="B172" s="130"/>
      <c r="C172" s="195"/>
      <c r="D172" s="49"/>
      <c r="E172" s="48"/>
      <c r="F172" s="48"/>
      <c r="G172" s="48"/>
      <c r="H172" s="48"/>
      <c r="I172" s="48"/>
      <c r="J172" s="48"/>
      <c r="K172" s="45"/>
      <c r="L172" s="44"/>
      <c r="M172" s="44"/>
      <c r="N172" s="45"/>
      <c r="O172" s="45"/>
      <c r="P172" s="45"/>
      <c r="Q172" s="89">
        <v>112142</v>
      </c>
      <c r="R172" s="195">
        <v>89</v>
      </c>
      <c r="S172" s="49"/>
      <c r="T172" s="50" t="s">
        <v>430</v>
      </c>
      <c r="U172" s="51" t="s">
        <v>36</v>
      </c>
      <c r="V172" s="48" t="s">
        <v>37</v>
      </c>
      <c r="W172" s="52">
        <v>36</v>
      </c>
      <c r="X172" s="53"/>
      <c r="Y172" s="53">
        <v>36</v>
      </c>
      <c r="Z172" s="53"/>
      <c r="AA172" s="53"/>
      <c r="AB172" s="48">
        <v>30</v>
      </c>
      <c r="AC172" s="53"/>
    </row>
    <row r="173" spans="1:29" ht="23.25" x14ac:dyDescent="0.25">
      <c r="A173" s="89">
        <v>112143</v>
      </c>
      <c r="B173" s="130">
        <v>143</v>
      </c>
      <c r="C173" s="48" t="s">
        <v>31</v>
      </c>
      <c r="D173" s="49">
        <v>176</v>
      </c>
      <c r="E173" s="48">
        <v>228</v>
      </c>
      <c r="F173" s="48"/>
      <c r="G173" s="48">
        <v>12</v>
      </c>
      <c r="H173" s="48">
        <v>0</v>
      </c>
      <c r="I173" s="48">
        <v>1</v>
      </c>
      <c r="J173" s="48">
        <v>84</v>
      </c>
      <c r="K173" s="45">
        <v>184</v>
      </c>
      <c r="L173" s="44"/>
      <c r="M173" s="44">
        <v>184</v>
      </c>
      <c r="N173" s="45"/>
      <c r="O173" s="45"/>
      <c r="P173" s="45"/>
      <c r="Q173" s="89">
        <v>112143</v>
      </c>
      <c r="R173" s="195">
        <v>90</v>
      </c>
      <c r="S173" s="49">
        <v>215</v>
      </c>
      <c r="T173" s="50" t="s">
        <v>430</v>
      </c>
      <c r="U173" s="51" t="s">
        <v>36</v>
      </c>
      <c r="V173" s="48" t="s">
        <v>37</v>
      </c>
      <c r="W173" s="52">
        <v>36</v>
      </c>
      <c r="X173" s="53"/>
      <c r="Y173" s="53">
        <v>36</v>
      </c>
      <c r="Z173" s="53"/>
      <c r="AA173" s="53"/>
      <c r="AB173" s="48">
        <v>10</v>
      </c>
      <c r="AC173" s="53"/>
    </row>
    <row r="174" spans="1:29" ht="23.25" x14ac:dyDescent="0.25">
      <c r="A174" s="89">
        <v>112144</v>
      </c>
      <c r="B174" s="130">
        <v>144</v>
      </c>
      <c r="C174" s="48" t="s">
        <v>31</v>
      </c>
      <c r="D174" s="49">
        <v>6897</v>
      </c>
      <c r="E174" s="48">
        <v>14</v>
      </c>
      <c r="F174" s="48"/>
      <c r="G174" s="48">
        <v>12</v>
      </c>
      <c r="H174" s="48">
        <v>6</v>
      </c>
      <c r="I174" s="48">
        <v>2</v>
      </c>
      <c r="J174" s="48">
        <v>0</v>
      </c>
      <c r="K174" s="45">
        <v>2600</v>
      </c>
      <c r="L174" s="44">
        <v>2600</v>
      </c>
      <c r="M174" s="44"/>
      <c r="N174" s="45"/>
      <c r="O174" s="45"/>
      <c r="P174" s="45"/>
      <c r="Q174" s="157"/>
      <c r="R174" s="195"/>
      <c r="S174" s="49"/>
      <c r="T174" s="50"/>
      <c r="U174" s="51"/>
      <c r="V174" s="48"/>
      <c r="W174" s="52"/>
      <c r="X174" s="53"/>
      <c r="Y174" s="53"/>
      <c r="Z174" s="53"/>
      <c r="AA174" s="53"/>
      <c r="AB174" s="48"/>
      <c r="AC174" s="53"/>
    </row>
    <row r="175" spans="1:29" ht="23.25" x14ac:dyDescent="0.25">
      <c r="A175" s="89">
        <v>112145</v>
      </c>
      <c r="B175" s="130">
        <v>145</v>
      </c>
      <c r="C175" s="195" t="s">
        <v>433</v>
      </c>
      <c r="D175" s="49"/>
      <c r="E175" s="48"/>
      <c r="F175" s="48"/>
      <c r="G175" s="48">
        <v>12</v>
      </c>
      <c r="H175" s="48">
        <v>0</v>
      </c>
      <c r="I175" s="48">
        <v>3</v>
      </c>
      <c r="J175" s="48">
        <v>0</v>
      </c>
      <c r="K175" s="45">
        <v>300</v>
      </c>
      <c r="L175" s="44"/>
      <c r="M175" s="44">
        <v>300</v>
      </c>
      <c r="N175" s="45"/>
      <c r="O175" s="45"/>
      <c r="P175" s="45"/>
      <c r="Q175" s="89">
        <v>112145</v>
      </c>
      <c r="R175" s="195">
        <v>91</v>
      </c>
      <c r="S175" s="49">
        <v>216</v>
      </c>
      <c r="T175" s="50" t="s">
        <v>430</v>
      </c>
      <c r="U175" s="51" t="s">
        <v>36</v>
      </c>
      <c r="V175" s="48" t="s">
        <v>52</v>
      </c>
      <c r="W175" s="52">
        <v>29.4</v>
      </c>
      <c r="X175" s="53"/>
      <c r="Y175" s="53">
        <v>29.4</v>
      </c>
      <c r="Z175" s="53"/>
      <c r="AA175" s="53"/>
      <c r="AB175" s="48">
        <v>24</v>
      </c>
      <c r="AC175" s="53"/>
    </row>
    <row r="176" spans="1:29" ht="23.25" x14ac:dyDescent="0.25">
      <c r="A176" s="49"/>
      <c r="B176" s="130"/>
      <c r="C176" s="195"/>
      <c r="D176" s="49"/>
      <c r="E176" s="48"/>
      <c r="F176" s="48"/>
      <c r="G176" s="48"/>
      <c r="H176" s="48"/>
      <c r="I176" s="48"/>
      <c r="J176" s="48"/>
      <c r="K176" s="45"/>
      <c r="L176" s="44"/>
      <c r="M176" s="44"/>
      <c r="N176" s="45"/>
      <c r="O176" s="45"/>
      <c r="P176" s="45"/>
      <c r="Q176" s="89">
        <v>112145</v>
      </c>
      <c r="R176" s="195">
        <v>92</v>
      </c>
      <c r="S176" s="49"/>
      <c r="T176" s="50" t="s">
        <v>724</v>
      </c>
      <c r="U176" s="51" t="s">
        <v>36</v>
      </c>
      <c r="V176" s="48" t="s">
        <v>42</v>
      </c>
      <c r="W176" s="52">
        <v>7.5</v>
      </c>
      <c r="X176" s="53"/>
      <c r="Y176" s="53"/>
      <c r="Z176" s="53">
        <v>7.5</v>
      </c>
      <c r="AA176" s="53"/>
      <c r="AB176" s="48">
        <v>3</v>
      </c>
      <c r="AC176" s="53"/>
    </row>
    <row r="177" spans="1:29" ht="23.25" x14ac:dyDescent="0.25">
      <c r="A177" s="49"/>
      <c r="B177" s="130"/>
      <c r="C177" s="48"/>
      <c r="D177" s="49"/>
      <c r="E177" s="48"/>
      <c r="F177" s="48"/>
      <c r="G177" s="48"/>
      <c r="H177" s="48"/>
      <c r="I177" s="48"/>
      <c r="J177" s="48"/>
      <c r="K177" s="45"/>
      <c r="L177" s="44"/>
      <c r="M177" s="44"/>
      <c r="N177" s="45"/>
      <c r="O177" s="45"/>
      <c r="P177" s="45"/>
      <c r="Q177" s="89">
        <v>112145</v>
      </c>
      <c r="R177" s="195">
        <v>93</v>
      </c>
      <c r="S177" s="49"/>
      <c r="T177" s="50" t="s">
        <v>152</v>
      </c>
      <c r="U177" s="51" t="s">
        <v>36</v>
      </c>
      <c r="V177" s="48" t="s">
        <v>42</v>
      </c>
      <c r="W177" s="52">
        <v>5</v>
      </c>
      <c r="X177" s="53"/>
      <c r="Y177" s="53"/>
      <c r="Z177" s="53">
        <v>5</v>
      </c>
      <c r="AA177" s="53"/>
      <c r="AB177" s="48">
        <v>3</v>
      </c>
      <c r="AC177" s="53"/>
    </row>
    <row r="178" spans="1:29" ht="23.25" x14ac:dyDescent="0.25">
      <c r="A178" s="89">
        <v>112146</v>
      </c>
      <c r="B178" s="130">
        <v>146</v>
      </c>
      <c r="C178" s="48" t="s">
        <v>31</v>
      </c>
      <c r="D178" s="49">
        <v>7711</v>
      </c>
      <c r="E178" s="48">
        <v>15</v>
      </c>
      <c r="F178" s="48"/>
      <c r="G178" s="48">
        <v>12</v>
      </c>
      <c r="H178" s="48">
        <v>7</v>
      </c>
      <c r="I178" s="48">
        <v>0</v>
      </c>
      <c r="J178" s="48">
        <v>0</v>
      </c>
      <c r="K178" s="45">
        <v>2800</v>
      </c>
      <c r="L178" s="44">
        <v>2600</v>
      </c>
      <c r="M178" s="44">
        <v>200</v>
      </c>
      <c r="N178" s="45"/>
      <c r="O178" s="45"/>
      <c r="P178" s="45"/>
      <c r="Q178" s="89">
        <v>112146</v>
      </c>
      <c r="R178" s="195">
        <v>94</v>
      </c>
      <c r="S178" s="49">
        <v>220</v>
      </c>
      <c r="T178" s="196" t="s">
        <v>430</v>
      </c>
      <c r="U178" s="51" t="s">
        <v>36</v>
      </c>
      <c r="V178" s="48" t="s">
        <v>37</v>
      </c>
      <c r="W178" s="52">
        <v>16</v>
      </c>
      <c r="X178" s="53"/>
      <c r="Y178" s="53">
        <v>16</v>
      </c>
      <c r="Z178" s="53"/>
      <c r="AA178" s="53"/>
      <c r="AB178" s="48">
        <v>16</v>
      </c>
      <c r="AC178" s="53"/>
    </row>
    <row r="179" spans="1:29" ht="23.25" x14ac:dyDescent="0.25">
      <c r="A179" s="49"/>
      <c r="B179" s="130"/>
      <c r="C179" s="48"/>
      <c r="D179" s="49"/>
      <c r="E179" s="48"/>
      <c r="F179" s="48"/>
      <c r="G179" s="48"/>
      <c r="H179" s="48"/>
      <c r="I179" s="48"/>
      <c r="J179" s="48"/>
      <c r="K179" s="45"/>
      <c r="L179" s="44"/>
      <c r="M179" s="44"/>
      <c r="N179" s="45"/>
      <c r="O179" s="45"/>
      <c r="P179" s="45"/>
      <c r="Q179" s="89">
        <v>112146</v>
      </c>
      <c r="R179" s="195">
        <v>95</v>
      </c>
      <c r="S179" s="49"/>
      <c r="T179" s="50" t="s">
        <v>152</v>
      </c>
      <c r="U179" s="51" t="s">
        <v>36</v>
      </c>
      <c r="V179" s="48" t="s">
        <v>42</v>
      </c>
      <c r="W179" s="52">
        <v>4</v>
      </c>
      <c r="X179" s="53"/>
      <c r="Y179" s="53"/>
      <c r="Z179" s="53">
        <v>4</v>
      </c>
      <c r="AA179" s="53"/>
      <c r="AB179" s="48">
        <v>14</v>
      </c>
      <c r="AC179" s="53"/>
    </row>
    <row r="180" spans="1:29" ht="23.25" x14ac:dyDescent="0.25">
      <c r="A180" s="89">
        <v>112147</v>
      </c>
      <c r="B180" s="130">
        <v>147</v>
      </c>
      <c r="C180" s="195" t="s">
        <v>31</v>
      </c>
      <c r="D180" s="49">
        <v>3803</v>
      </c>
      <c r="E180" s="48">
        <v>13</v>
      </c>
      <c r="F180" s="48"/>
      <c r="G180" s="48">
        <v>12</v>
      </c>
      <c r="H180" s="48">
        <v>17</v>
      </c>
      <c r="I180" s="48">
        <v>2</v>
      </c>
      <c r="J180" s="48">
        <v>3</v>
      </c>
      <c r="K180" s="45">
        <v>7003</v>
      </c>
      <c r="L180" s="44">
        <v>7003</v>
      </c>
      <c r="M180" s="44"/>
      <c r="N180" s="45"/>
      <c r="O180" s="45"/>
      <c r="P180" s="45"/>
      <c r="Q180" s="157"/>
      <c r="R180" s="195"/>
      <c r="S180" s="49"/>
      <c r="T180" s="50"/>
      <c r="U180" s="51"/>
      <c r="V180" s="48"/>
      <c r="W180" s="52"/>
      <c r="X180" s="53"/>
      <c r="Y180" s="53"/>
      <c r="Z180" s="53"/>
      <c r="AA180" s="53"/>
      <c r="AB180" s="48"/>
      <c r="AC180" s="53"/>
    </row>
    <row r="181" spans="1:29" ht="23.25" x14ac:dyDescent="0.25">
      <c r="A181" s="89">
        <v>112148</v>
      </c>
      <c r="B181" s="130">
        <v>148</v>
      </c>
      <c r="C181" s="195" t="s">
        <v>31</v>
      </c>
      <c r="D181" s="49">
        <v>2708</v>
      </c>
      <c r="E181" s="48">
        <v>6</v>
      </c>
      <c r="F181" s="48"/>
      <c r="G181" s="48">
        <v>12</v>
      </c>
      <c r="H181" s="48">
        <v>41</v>
      </c>
      <c r="I181" s="48">
        <v>0</v>
      </c>
      <c r="J181" s="48">
        <v>75</v>
      </c>
      <c r="K181" s="45">
        <v>16475</v>
      </c>
      <c r="L181" s="44">
        <v>16475</v>
      </c>
      <c r="M181" s="44"/>
      <c r="N181" s="45"/>
      <c r="O181" s="45"/>
      <c r="P181" s="45"/>
      <c r="Q181" s="157"/>
      <c r="R181" s="195"/>
      <c r="S181" s="49"/>
      <c r="T181" s="50"/>
      <c r="U181" s="51"/>
      <c r="V181" s="48"/>
      <c r="W181" s="52"/>
      <c r="X181" s="53"/>
      <c r="Y181" s="53"/>
      <c r="Z181" s="53"/>
      <c r="AA181" s="53"/>
      <c r="AB181" s="48"/>
      <c r="AC181" s="53"/>
    </row>
    <row r="182" spans="1:29" ht="23.25" x14ac:dyDescent="0.25">
      <c r="A182" s="89">
        <v>112149</v>
      </c>
      <c r="B182" s="130">
        <v>149</v>
      </c>
      <c r="C182" s="195" t="s">
        <v>31</v>
      </c>
      <c r="D182" s="49">
        <v>2811</v>
      </c>
      <c r="E182" s="48">
        <v>2</v>
      </c>
      <c r="F182" s="48"/>
      <c r="G182" s="48">
        <v>12</v>
      </c>
      <c r="H182" s="48">
        <v>12</v>
      </c>
      <c r="I182" s="48">
        <v>0</v>
      </c>
      <c r="J182" s="48">
        <v>73</v>
      </c>
      <c r="K182" s="45">
        <v>4873</v>
      </c>
      <c r="L182" s="44">
        <v>4873</v>
      </c>
      <c r="M182" s="44"/>
      <c r="N182" s="45"/>
      <c r="O182" s="45"/>
      <c r="P182" s="45"/>
      <c r="Q182" s="157"/>
      <c r="R182" s="195"/>
      <c r="S182" s="49"/>
      <c r="T182" s="50"/>
      <c r="U182" s="51"/>
      <c r="V182" s="48"/>
      <c r="W182" s="52"/>
      <c r="X182" s="53"/>
      <c r="Y182" s="53"/>
      <c r="Z182" s="53"/>
      <c r="AA182" s="53"/>
      <c r="AB182" s="48"/>
      <c r="AC182" s="53"/>
    </row>
    <row r="183" spans="1:29" ht="23.25" x14ac:dyDescent="0.25">
      <c r="A183" s="89">
        <v>112150</v>
      </c>
      <c r="B183" s="130">
        <v>150</v>
      </c>
      <c r="C183" s="195" t="s">
        <v>31</v>
      </c>
      <c r="D183" s="49">
        <v>148</v>
      </c>
      <c r="E183" s="48">
        <v>222</v>
      </c>
      <c r="F183" s="48"/>
      <c r="G183" s="48">
        <v>12</v>
      </c>
      <c r="H183" s="48">
        <v>1</v>
      </c>
      <c r="I183" s="48">
        <v>0</v>
      </c>
      <c r="J183" s="48">
        <v>63</v>
      </c>
      <c r="K183" s="45">
        <v>463</v>
      </c>
      <c r="L183" s="44"/>
      <c r="M183" s="44">
        <v>463</v>
      </c>
      <c r="N183" s="45"/>
      <c r="O183" s="45"/>
      <c r="P183" s="45"/>
      <c r="Q183" s="89">
        <v>112150</v>
      </c>
      <c r="R183" s="195">
        <v>96</v>
      </c>
      <c r="S183" s="49">
        <v>222</v>
      </c>
      <c r="T183" s="50" t="s">
        <v>430</v>
      </c>
      <c r="U183" s="51" t="s">
        <v>36</v>
      </c>
      <c r="V183" s="48" t="s">
        <v>37</v>
      </c>
      <c r="W183" s="52">
        <v>97.5</v>
      </c>
      <c r="X183" s="53"/>
      <c r="Y183" s="53">
        <v>97.5</v>
      </c>
      <c r="Z183" s="53"/>
      <c r="AA183" s="53"/>
      <c r="AB183" s="48">
        <v>15</v>
      </c>
      <c r="AC183" s="53"/>
    </row>
    <row r="184" spans="1:29" ht="23.25" x14ac:dyDescent="0.25">
      <c r="A184" s="89">
        <v>112151</v>
      </c>
      <c r="B184" s="130">
        <v>151</v>
      </c>
      <c r="C184" s="195" t="s">
        <v>31</v>
      </c>
      <c r="D184" s="49">
        <v>6899</v>
      </c>
      <c r="E184" s="48">
        <v>15</v>
      </c>
      <c r="F184" s="48"/>
      <c r="G184" s="48">
        <v>12</v>
      </c>
      <c r="H184" s="48">
        <v>10</v>
      </c>
      <c r="I184" s="48">
        <v>2</v>
      </c>
      <c r="J184" s="48">
        <v>0</v>
      </c>
      <c r="K184" s="45">
        <v>4200</v>
      </c>
      <c r="L184" s="44">
        <v>4200</v>
      </c>
      <c r="M184" s="44"/>
      <c r="N184" s="45"/>
      <c r="O184" s="45"/>
      <c r="P184" s="45"/>
      <c r="Q184" s="157"/>
      <c r="R184" s="195"/>
      <c r="S184" s="49"/>
      <c r="T184" s="50"/>
      <c r="U184" s="51"/>
      <c r="V184" s="48"/>
      <c r="W184" s="52"/>
      <c r="X184" s="53"/>
      <c r="Y184" s="53"/>
      <c r="Z184" s="53"/>
      <c r="AA184" s="53"/>
      <c r="AB184" s="48"/>
      <c r="AC184" s="53"/>
    </row>
    <row r="185" spans="1:29" ht="23.25" x14ac:dyDescent="0.25">
      <c r="A185" s="89">
        <v>112152</v>
      </c>
      <c r="B185" s="130">
        <v>152</v>
      </c>
      <c r="C185" s="195" t="s">
        <v>31</v>
      </c>
      <c r="D185" s="49">
        <v>12889</v>
      </c>
      <c r="E185" s="48">
        <v>1</v>
      </c>
      <c r="F185" s="48"/>
      <c r="G185" s="48">
        <v>12</v>
      </c>
      <c r="H185" s="48">
        <v>24</v>
      </c>
      <c r="I185" s="48">
        <v>2</v>
      </c>
      <c r="J185" s="48">
        <v>61</v>
      </c>
      <c r="K185" s="45">
        <v>9861</v>
      </c>
      <c r="L185" s="44">
        <v>9861</v>
      </c>
      <c r="M185" s="44"/>
      <c r="N185" s="45"/>
      <c r="O185" s="45"/>
      <c r="P185" s="45"/>
      <c r="Q185" s="157"/>
      <c r="R185" s="195"/>
      <c r="S185" s="49"/>
      <c r="T185" s="50"/>
      <c r="U185" s="51"/>
      <c r="V185" s="48"/>
      <c r="W185" s="52"/>
      <c r="X185" s="53"/>
      <c r="Y185" s="53"/>
      <c r="Z185" s="53"/>
      <c r="AA185" s="53"/>
      <c r="AB185" s="48"/>
      <c r="AC185" s="53"/>
    </row>
    <row r="186" spans="1:29" ht="23.25" x14ac:dyDescent="0.25">
      <c r="A186" s="89">
        <v>112153</v>
      </c>
      <c r="B186" s="130">
        <v>153</v>
      </c>
      <c r="C186" s="195" t="s">
        <v>433</v>
      </c>
      <c r="D186" s="49"/>
      <c r="E186" s="48"/>
      <c r="F186" s="48"/>
      <c r="G186" s="48">
        <v>12</v>
      </c>
      <c r="H186" s="48">
        <v>0</v>
      </c>
      <c r="I186" s="48">
        <v>3</v>
      </c>
      <c r="J186" s="48">
        <v>0</v>
      </c>
      <c r="K186" s="45">
        <v>300</v>
      </c>
      <c r="L186" s="44"/>
      <c r="M186" s="44">
        <v>300</v>
      </c>
      <c r="N186" s="45"/>
      <c r="O186" s="45"/>
      <c r="P186" s="45"/>
      <c r="Q186" s="89">
        <v>112153</v>
      </c>
      <c r="R186" s="195">
        <v>97</v>
      </c>
      <c r="S186" s="49">
        <v>229</v>
      </c>
      <c r="T186" s="50" t="s">
        <v>430</v>
      </c>
      <c r="U186" s="51" t="s">
        <v>36</v>
      </c>
      <c r="V186" s="48" t="s">
        <v>37</v>
      </c>
      <c r="W186" s="52">
        <v>60</v>
      </c>
      <c r="X186" s="53"/>
      <c r="Y186" s="53">
        <v>60</v>
      </c>
      <c r="Z186" s="53"/>
      <c r="AA186" s="53"/>
      <c r="AB186" s="48">
        <v>15</v>
      </c>
      <c r="AC186" s="53"/>
    </row>
    <row r="187" spans="1:29" ht="23.25" x14ac:dyDescent="0.25">
      <c r="A187" s="49"/>
      <c r="B187" s="130"/>
      <c r="C187" s="195"/>
      <c r="D187" s="49"/>
      <c r="E187" s="48"/>
      <c r="F187" s="48"/>
      <c r="G187" s="48"/>
      <c r="H187" s="48"/>
      <c r="I187" s="48"/>
      <c r="J187" s="48"/>
      <c r="K187" s="45"/>
      <c r="L187" s="44"/>
      <c r="M187" s="44"/>
      <c r="N187" s="45"/>
      <c r="O187" s="45"/>
      <c r="P187" s="45"/>
      <c r="Q187" s="89">
        <v>112153</v>
      </c>
      <c r="R187" s="195">
        <v>98</v>
      </c>
      <c r="S187" s="49"/>
      <c r="T187" s="50" t="s">
        <v>152</v>
      </c>
      <c r="U187" s="51" t="s">
        <v>36</v>
      </c>
      <c r="V187" s="48" t="s">
        <v>42</v>
      </c>
      <c r="W187" s="52">
        <v>10.5</v>
      </c>
      <c r="X187" s="53"/>
      <c r="Y187" s="53"/>
      <c r="Z187" s="53">
        <v>10.5</v>
      </c>
      <c r="AA187" s="53"/>
      <c r="AB187" s="48">
        <v>15</v>
      </c>
      <c r="AC187" s="53"/>
    </row>
    <row r="188" spans="1:29" ht="23.25" x14ac:dyDescent="0.25">
      <c r="A188" s="89">
        <v>112154</v>
      </c>
      <c r="B188" s="130">
        <v>154</v>
      </c>
      <c r="C188" s="48" t="s">
        <v>31</v>
      </c>
      <c r="D188" s="49">
        <v>2743</v>
      </c>
      <c r="E188" s="48">
        <v>1</v>
      </c>
      <c r="F188" s="48"/>
      <c r="G188" s="48">
        <v>12</v>
      </c>
      <c r="H188" s="48">
        <v>87</v>
      </c>
      <c r="I188" s="48">
        <v>2</v>
      </c>
      <c r="J188" s="48">
        <v>99</v>
      </c>
      <c r="K188" s="45">
        <v>35099</v>
      </c>
      <c r="L188" s="44">
        <v>35099</v>
      </c>
      <c r="M188" s="44"/>
      <c r="N188" s="45"/>
      <c r="O188" s="45"/>
      <c r="P188" s="45"/>
      <c r="Q188" s="89"/>
      <c r="R188" s="195"/>
      <c r="S188" s="49"/>
      <c r="T188" s="50"/>
      <c r="U188" s="51"/>
      <c r="V188" s="48"/>
      <c r="W188" s="52"/>
      <c r="X188" s="53"/>
      <c r="Y188" s="53"/>
      <c r="Z188" s="53"/>
      <c r="AA188" s="53"/>
      <c r="AB188" s="48"/>
      <c r="AC188" s="53"/>
    </row>
    <row r="189" spans="1:29" ht="23.25" x14ac:dyDescent="0.25">
      <c r="A189" s="89">
        <v>112155</v>
      </c>
      <c r="B189" s="130">
        <v>155</v>
      </c>
      <c r="C189" s="48" t="s">
        <v>31</v>
      </c>
      <c r="D189" s="49">
        <v>132</v>
      </c>
      <c r="E189" s="48">
        <v>211</v>
      </c>
      <c r="F189" s="48"/>
      <c r="G189" s="48">
        <v>12</v>
      </c>
      <c r="H189" s="48">
        <v>0</v>
      </c>
      <c r="I189" s="48">
        <v>0</v>
      </c>
      <c r="J189" s="48">
        <v>73</v>
      </c>
      <c r="K189" s="45">
        <v>73</v>
      </c>
      <c r="L189" s="44"/>
      <c r="M189" s="44">
        <v>73</v>
      </c>
      <c r="N189" s="45"/>
      <c r="O189" s="45"/>
      <c r="P189" s="45"/>
      <c r="Q189" s="89">
        <v>112155</v>
      </c>
      <c r="R189" s="195">
        <v>99</v>
      </c>
      <c r="S189" s="49">
        <v>230</v>
      </c>
      <c r="T189" s="50" t="s">
        <v>430</v>
      </c>
      <c r="U189" s="51" t="s">
        <v>36</v>
      </c>
      <c r="V189" s="48" t="s">
        <v>42</v>
      </c>
      <c r="W189" s="52">
        <v>100</v>
      </c>
      <c r="X189" s="53"/>
      <c r="Y189" s="53">
        <v>100</v>
      </c>
      <c r="Z189" s="53"/>
      <c r="AA189" s="53"/>
      <c r="AB189" s="48">
        <v>25</v>
      </c>
      <c r="AC189" s="53"/>
    </row>
    <row r="190" spans="1:29" ht="23.25" x14ac:dyDescent="0.25">
      <c r="A190" s="89">
        <v>112156</v>
      </c>
      <c r="B190" s="130">
        <v>156</v>
      </c>
      <c r="C190" s="195" t="s">
        <v>31</v>
      </c>
      <c r="D190" s="49">
        <v>131</v>
      </c>
      <c r="E190" s="48">
        <v>210</v>
      </c>
      <c r="F190" s="48"/>
      <c r="G190" s="48">
        <v>12</v>
      </c>
      <c r="H190" s="48">
        <v>0</v>
      </c>
      <c r="I190" s="48">
        <v>1</v>
      </c>
      <c r="J190" s="48">
        <v>10</v>
      </c>
      <c r="K190" s="45">
        <v>110</v>
      </c>
      <c r="L190" s="44"/>
      <c r="M190" s="44">
        <v>110</v>
      </c>
      <c r="N190" s="45"/>
      <c r="O190" s="45"/>
      <c r="P190" s="45"/>
      <c r="Q190" s="89">
        <v>112156</v>
      </c>
      <c r="R190" s="195">
        <v>100</v>
      </c>
      <c r="S190" s="49">
        <v>230</v>
      </c>
      <c r="T190" s="50" t="s">
        <v>430</v>
      </c>
      <c r="U190" s="51" t="s">
        <v>51</v>
      </c>
      <c r="V190" s="48" t="s">
        <v>52</v>
      </c>
      <c r="W190" s="52">
        <v>36</v>
      </c>
      <c r="X190" s="53"/>
      <c r="Y190" s="53">
        <v>36</v>
      </c>
      <c r="Z190" s="53"/>
      <c r="AA190" s="53"/>
      <c r="AB190" s="48">
        <v>20</v>
      </c>
      <c r="AC190" s="53"/>
    </row>
    <row r="191" spans="1:29" ht="23.25" x14ac:dyDescent="0.25">
      <c r="A191" s="89">
        <v>112157</v>
      </c>
      <c r="B191" s="130">
        <v>157</v>
      </c>
      <c r="C191" s="195" t="s">
        <v>31</v>
      </c>
      <c r="D191" s="49">
        <v>7166</v>
      </c>
      <c r="E191" s="48">
        <v>6</v>
      </c>
      <c r="F191" s="48"/>
      <c r="G191" s="48">
        <v>12</v>
      </c>
      <c r="H191" s="48">
        <v>25</v>
      </c>
      <c r="I191" s="48">
        <v>2</v>
      </c>
      <c r="J191" s="48">
        <v>61</v>
      </c>
      <c r="K191" s="45">
        <v>10261</v>
      </c>
      <c r="L191" s="44">
        <v>10261</v>
      </c>
      <c r="M191" s="44"/>
      <c r="N191" s="45"/>
      <c r="O191" s="45"/>
      <c r="P191" s="45"/>
      <c r="Q191" s="157"/>
      <c r="R191" s="195"/>
      <c r="S191" s="49"/>
      <c r="T191" s="50"/>
      <c r="U191" s="51"/>
      <c r="V191" s="48"/>
      <c r="W191" s="52"/>
      <c r="X191" s="53"/>
      <c r="Y191" s="53"/>
      <c r="Z191" s="53"/>
      <c r="AA191" s="53"/>
      <c r="AB191" s="48"/>
      <c r="AC191" s="53"/>
    </row>
    <row r="192" spans="1:29" ht="23.25" x14ac:dyDescent="0.25">
      <c r="A192" s="89">
        <v>112158</v>
      </c>
      <c r="B192" s="130">
        <v>158</v>
      </c>
      <c r="C192" s="195" t="s">
        <v>723</v>
      </c>
      <c r="D192" s="49"/>
      <c r="E192" s="48"/>
      <c r="F192" s="48"/>
      <c r="G192" s="48">
        <v>12</v>
      </c>
      <c r="H192" s="48">
        <v>11</v>
      </c>
      <c r="I192" s="48">
        <v>0</v>
      </c>
      <c r="J192" s="48">
        <v>50</v>
      </c>
      <c r="K192" s="45">
        <v>4450</v>
      </c>
      <c r="L192" s="44">
        <v>4450</v>
      </c>
      <c r="M192" s="44"/>
      <c r="N192" s="45"/>
      <c r="O192" s="45"/>
      <c r="P192" s="45"/>
      <c r="Q192" s="157"/>
      <c r="R192" s="195"/>
      <c r="S192" s="49"/>
      <c r="T192" s="50"/>
      <c r="U192" s="51"/>
      <c r="V192" s="48"/>
      <c r="W192" s="52"/>
      <c r="X192" s="53"/>
      <c r="Y192" s="53"/>
      <c r="Z192" s="53"/>
      <c r="AA192" s="53"/>
      <c r="AB192" s="48"/>
      <c r="AC192" s="53"/>
    </row>
    <row r="193" spans="1:29" ht="23.25" x14ac:dyDescent="0.25">
      <c r="A193" s="89">
        <v>112159</v>
      </c>
      <c r="B193" s="130">
        <v>159</v>
      </c>
      <c r="C193" s="195" t="s">
        <v>31</v>
      </c>
      <c r="D193" s="49">
        <v>187</v>
      </c>
      <c r="E193" s="48">
        <v>237</v>
      </c>
      <c r="F193" s="48"/>
      <c r="G193" s="48">
        <v>12</v>
      </c>
      <c r="H193" s="48">
        <v>0</v>
      </c>
      <c r="I193" s="48">
        <v>2</v>
      </c>
      <c r="J193" s="48">
        <v>23</v>
      </c>
      <c r="K193" s="45">
        <v>223</v>
      </c>
      <c r="L193" s="44"/>
      <c r="M193" s="44">
        <v>223</v>
      </c>
      <c r="N193" s="45"/>
      <c r="O193" s="45"/>
      <c r="P193" s="45"/>
      <c r="Q193" s="89">
        <v>112159</v>
      </c>
      <c r="R193" s="195">
        <v>101</v>
      </c>
      <c r="S193" s="49">
        <v>231</v>
      </c>
      <c r="T193" s="50" t="s">
        <v>430</v>
      </c>
      <c r="U193" s="51" t="s">
        <v>51</v>
      </c>
      <c r="V193" s="48" t="s">
        <v>52</v>
      </c>
      <c r="W193" s="52">
        <v>120</v>
      </c>
      <c r="X193" s="53"/>
      <c r="Y193" s="53">
        <v>120</v>
      </c>
      <c r="Z193" s="53"/>
      <c r="AA193" s="53"/>
      <c r="AB193" s="48">
        <v>32</v>
      </c>
      <c r="AC193" s="53"/>
    </row>
    <row r="194" spans="1:29" ht="23.25" x14ac:dyDescent="0.25">
      <c r="A194" s="89">
        <v>112160</v>
      </c>
      <c r="B194" s="130">
        <v>160</v>
      </c>
      <c r="C194" s="48" t="s">
        <v>440</v>
      </c>
      <c r="D194" s="49"/>
      <c r="E194" s="48"/>
      <c r="F194" s="48"/>
      <c r="G194" s="48">
        <v>12</v>
      </c>
      <c r="H194" s="48">
        <v>23</v>
      </c>
      <c r="I194" s="48">
        <v>0</v>
      </c>
      <c r="J194" s="48">
        <v>0</v>
      </c>
      <c r="K194" s="45">
        <v>9200</v>
      </c>
      <c r="L194" s="44">
        <v>9200</v>
      </c>
      <c r="M194" s="44"/>
      <c r="N194" s="45"/>
      <c r="O194" s="45"/>
      <c r="P194" s="45"/>
      <c r="Q194" s="157"/>
      <c r="R194" s="195"/>
      <c r="S194" s="49"/>
      <c r="T194" s="50"/>
      <c r="U194" s="51"/>
      <c r="V194" s="48"/>
      <c r="W194" s="52"/>
      <c r="X194" s="53"/>
      <c r="Y194" s="53"/>
      <c r="Z194" s="53"/>
      <c r="AA194" s="53"/>
      <c r="AB194" s="48"/>
      <c r="AC194" s="53"/>
    </row>
    <row r="195" spans="1:29" ht="23.25" x14ac:dyDescent="0.25">
      <c r="A195" s="89">
        <v>112161</v>
      </c>
      <c r="B195" s="130">
        <v>161</v>
      </c>
      <c r="C195" s="195" t="s">
        <v>440</v>
      </c>
      <c r="D195" s="49"/>
      <c r="E195" s="48"/>
      <c r="F195" s="48"/>
      <c r="G195" s="48">
        <v>12</v>
      </c>
      <c r="H195" s="48">
        <v>10</v>
      </c>
      <c r="I195" s="48">
        <v>0</v>
      </c>
      <c r="J195" s="48">
        <v>0</v>
      </c>
      <c r="K195" s="45">
        <v>4000</v>
      </c>
      <c r="L195" s="44">
        <v>4000</v>
      </c>
      <c r="M195" s="44"/>
      <c r="N195" s="45"/>
      <c r="O195" s="45"/>
      <c r="P195" s="45"/>
      <c r="Q195" s="157"/>
      <c r="R195" s="195"/>
      <c r="S195" s="49"/>
      <c r="T195" s="50"/>
      <c r="U195" s="51"/>
      <c r="V195" s="48"/>
      <c r="W195" s="52"/>
      <c r="X195" s="53"/>
      <c r="Y195" s="53"/>
      <c r="Z195" s="53"/>
      <c r="AA195" s="53"/>
      <c r="AB195" s="48"/>
      <c r="AC195" s="53"/>
    </row>
    <row r="196" spans="1:29" ht="23.25" x14ac:dyDescent="0.25">
      <c r="A196" s="89">
        <v>112162</v>
      </c>
      <c r="B196" s="130">
        <v>162</v>
      </c>
      <c r="C196" s="48" t="s">
        <v>31</v>
      </c>
      <c r="D196" s="49">
        <v>2801</v>
      </c>
      <c r="E196" s="48">
        <v>2</v>
      </c>
      <c r="F196" s="48"/>
      <c r="G196" s="48">
        <v>12</v>
      </c>
      <c r="H196" s="48">
        <v>13</v>
      </c>
      <c r="I196" s="48">
        <v>0</v>
      </c>
      <c r="J196" s="48">
        <v>0</v>
      </c>
      <c r="K196" s="45">
        <v>5200</v>
      </c>
      <c r="L196" s="44">
        <v>5200</v>
      </c>
      <c r="M196" s="44"/>
      <c r="N196" s="45"/>
      <c r="O196" s="45"/>
      <c r="P196" s="45"/>
      <c r="Q196" s="157"/>
      <c r="R196" s="195"/>
      <c r="S196" s="49"/>
      <c r="T196" s="50"/>
      <c r="U196" s="51"/>
      <c r="V196" s="48"/>
      <c r="W196" s="52"/>
      <c r="X196" s="53"/>
      <c r="Y196" s="53"/>
      <c r="Z196" s="53"/>
      <c r="AA196" s="53"/>
      <c r="AB196" s="48"/>
      <c r="AC196" s="53"/>
    </row>
    <row r="197" spans="1:29" ht="23.25" x14ac:dyDescent="0.25">
      <c r="A197" s="89">
        <v>112163</v>
      </c>
      <c r="B197" s="130">
        <v>163</v>
      </c>
      <c r="C197" s="48" t="s">
        <v>31</v>
      </c>
      <c r="D197" s="49">
        <v>3799</v>
      </c>
      <c r="E197" s="48">
        <v>11</v>
      </c>
      <c r="F197" s="48"/>
      <c r="G197" s="48">
        <v>12</v>
      </c>
      <c r="H197" s="48">
        <v>13</v>
      </c>
      <c r="I197" s="48">
        <v>1</v>
      </c>
      <c r="J197" s="48">
        <v>2</v>
      </c>
      <c r="K197" s="45">
        <v>5302</v>
      </c>
      <c r="L197" s="44">
        <v>5302</v>
      </c>
      <c r="M197" s="44"/>
      <c r="N197" s="45"/>
      <c r="O197" s="45"/>
      <c r="P197" s="45"/>
      <c r="Q197" s="157"/>
      <c r="R197" s="195"/>
      <c r="S197" s="49"/>
      <c r="T197" s="50"/>
      <c r="U197" s="51"/>
      <c r="V197" s="48"/>
      <c r="W197" s="52"/>
      <c r="X197" s="53"/>
      <c r="Y197" s="53"/>
      <c r="Z197" s="53"/>
      <c r="AA197" s="53"/>
      <c r="AB197" s="48"/>
      <c r="AC197" s="53"/>
    </row>
    <row r="198" spans="1:29" ht="23.25" x14ac:dyDescent="0.25">
      <c r="A198" s="89">
        <v>112164</v>
      </c>
      <c r="B198" s="130">
        <v>164</v>
      </c>
      <c r="C198" s="195" t="s">
        <v>433</v>
      </c>
      <c r="D198" s="49"/>
      <c r="E198" s="48"/>
      <c r="F198" s="48"/>
      <c r="G198" s="48">
        <v>12</v>
      </c>
      <c r="H198" s="48">
        <v>0</v>
      </c>
      <c r="I198" s="48">
        <v>2</v>
      </c>
      <c r="J198" s="48">
        <v>0</v>
      </c>
      <c r="K198" s="45">
        <v>200</v>
      </c>
      <c r="L198" s="44"/>
      <c r="M198" s="44">
        <v>200</v>
      </c>
      <c r="N198" s="45"/>
      <c r="O198" s="45"/>
      <c r="P198" s="45"/>
      <c r="Q198" s="89">
        <v>112164</v>
      </c>
      <c r="R198" s="195">
        <v>102</v>
      </c>
      <c r="S198" s="49">
        <v>240</v>
      </c>
      <c r="T198" s="50" t="s">
        <v>430</v>
      </c>
      <c r="U198" s="51" t="s">
        <v>36</v>
      </c>
      <c r="V198" s="48" t="s">
        <v>37</v>
      </c>
      <c r="W198" s="52">
        <v>36</v>
      </c>
      <c r="X198" s="53"/>
      <c r="Y198" s="53">
        <v>36</v>
      </c>
      <c r="Z198" s="53"/>
      <c r="AA198" s="53"/>
      <c r="AB198" s="48">
        <v>5</v>
      </c>
      <c r="AC198" s="53"/>
    </row>
    <row r="199" spans="1:29" ht="23.25" x14ac:dyDescent="0.25">
      <c r="A199" s="89">
        <v>112165</v>
      </c>
      <c r="B199" s="130">
        <v>165</v>
      </c>
      <c r="C199" s="195" t="s">
        <v>31</v>
      </c>
      <c r="D199" s="49">
        <v>168</v>
      </c>
      <c r="E199" s="48">
        <v>241</v>
      </c>
      <c r="F199" s="48"/>
      <c r="G199" s="48">
        <v>12</v>
      </c>
      <c r="H199" s="48">
        <v>0</v>
      </c>
      <c r="I199" s="48">
        <v>1</v>
      </c>
      <c r="J199" s="48">
        <v>50</v>
      </c>
      <c r="K199" s="45">
        <v>150</v>
      </c>
      <c r="L199" s="44"/>
      <c r="M199" s="44">
        <v>150</v>
      </c>
      <c r="N199" s="45"/>
      <c r="O199" s="45"/>
      <c r="P199" s="45"/>
      <c r="Q199" s="89">
        <v>112165</v>
      </c>
      <c r="R199" s="195">
        <v>103</v>
      </c>
      <c r="S199" s="49">
        <v>246</v>
      </c>
      <c r="T199" s="50" t="s">
        <v>430</v>
      </c>
      <c r="U199" s="51" t="s">
        <v>36</v>
      </c>
      <c r="V199" s="48" t="s">
        <v>42</v>
      </c>
      <c r="W199" s="52">
        <f>+Y199+Z199</f>
        <v>89</v>
      </c>
      <c r="X199" s="53"/>
      <c r="Y199" s="53">
        <v>80</v>
      </c>
      <c r="Z199" s="53">
        <v>9</v>
      </c>
      <c r="AA199" s="53"/>
      <c r="AB199" s="48">
        <v>30</v>
      </c>
      <c r="AC199" s="53" t="s">
        <v>40</v>
      </c>
    </row>
    <row r="200" spans="1:29" ht="23.25" x14ac:dyDescent="0.25">
      <c r="A200" s="89">
        <v>112166</v>
      </c>
      <c r="B200" s="130">
        <v>166</v>
      </c>
      <c r="C200" s="48" t="s">
        <v>31</v>
      </c>
      <c r="D200" s="49">
        <v>2698</v>
      </c>
      <c r="E200" s="48">
        <v>6</v>
      </c>
      <c r="F200" s="48"/>
      <c r="G200" s="48">
        <v>12</v>
      </c>
      <c r="H200" s="48">
        <v>18</v>
      </c>
      <c r="I200" s="48">
        <v>2</v>
      </c>
      <c r="J200" s="48">
        <v>91</v>
      </c>
      <c r="K200" s="45">
        <v>7491</v>
      </c>
      <c r="L200" s="44">
        <v>7200</v>
      </c>
      <c r="M200" s="44">
        <v>291</v>
      </c>
      <c r="N200" s="45"/>
      <c r="O200" s="45"/>
      <c r="P200" s="45"/>
      <c r="Q200" s="89">
        <v>112166</v>
      </c>
      <c r="R200" s="195">
        <v>104</v>
      </c>
      <c r="S200" s="49">
        <v>248</v>
      </c>
      <c r="T200" s="50" t="s">
        <v>430</v>
      </c>
      <c r="U200" s="51" t="s">
        <v>36</v>
      </c>
      <c r="V200" s="48" t="s">
        <v>42</v>
      </c>
      <c r="W200" s="52">
        <v>36</v>
      </c>
      <c r="X200" s="53"/>
      <c r="Y200" s="53">
        <v>36</v>
      </c>
      <c r="Z200" s="53"/>
      <c r="AA200" s="53"/>
      <c r="AB200" s="48">
        <v>35</v>
      </c>
      <c r="AC200" s="53"/>
    </row>
    <row r="201" spans="1:29" ht="23.25" x14ac:dyDescent="0.25">
      <c r="A201" s="89">
        <v>112167</v>
      </c>
      <c r="B201" s="130">
        <v>167</v>
      </c>
      <c r="C201" s="195" t="s">
        <v>31</v>
      </c>
      <c r="D201" s="49">
        <v>11278</v>
      </c>
      <c r="E201" s="48">
        <v>3</v>
      </c>
      <c r="F201" s="48"/>
      <c r="G201" s="48">
        <v>12</v>
      </c>
      <c r="H201" s="48">
        <v>10</v>
      </c>
      <c r="I201" s="48">
        <v>0</v>
      </c>
      <c r="J201" s="48">
        <v>0</v>
      </c>
      <c r="K201" s="45">
        <v>4000</v>
      </c>
      <c r="L201" s="44">
        <v>4000</v>
      </c>
      <c r="M201" s="44"/>
      <c r="N201" s="45"/>
      <c r="O201" s="45"/>
      <c r="P201" s="45"/>
      <c r="Q201" s="157"/>
      <c r="R201" s="195"/>
      <c r="S201" s="49"/>
      <c r="T201" s="50"/>
      <c r="U201" s="51"/>
      <c r="V201" s="48"/>
      <c r="W201" s="52"/>
      <c r="X201" s="53"/>
      <c r="Y201" s="53"/>
      <c r="Z201" s="53"/>
      <c r="AA201" s="53"/>
      <c r="AB201" s="48"/>
      <c r="AC201" s="53"/>
    </row>
    <row r="202" spans="1:29" ht="23.25" x14ac:dyDescent="0.25">
      <c r="A202" s="89">
        <v>112168</v>
      </c>
      <c r="B202" s="130">
        <v>168</v>
      </c>
      <c r="C202" s="195" t="s">
        <v>31</v>
      </c>
      <c r="D202" s="49">
        <v>179</v>
      </c>
      <c r="E202" s="48">
        <v>215</v>
      </c>
      <c r="F202" s="48"/>
      <c r="G202" s="48">
        <v>12</v>
      </c>
      <c r="H202" s="48">
        <v>0</v>
      </c>
      <c r="I202" s="48">
        <v>2</v>
      </c>
      <c r="J202" s="48">
        <v>2</v>
      </c>
      <c r="K202" s="45">
        <v>202</v>
      </c>
      <c r="L202" s="44"/>
      <c r="M202" s="44">
        <v>202</v>
      </c>
      <c r="N202" s="45"/>
      <c r="O202" s="45"/>
      <c r="P202" s="45"/>
      <c r="Q202" s="89">
        <v>112168</v>
      </c>
      <c r="R202" s="195">
        <v>105</v>
      </c>
      <c r="S202" s="49">
        <v>249</v>
      </c>
      <c r="T202" s="50" t="s">
        <v>430</v>
      </c>
      <c r="U202" s="51" t="s">
        <v>36</v>
      </c>
      <c r="V202" s="48" t="s">
        <v>37</v>
      </c>
      <c r="W202" s="52">
        <v>35</v>
      </c>
      <c r="X202" s="53"/>
      <c r="Y202" s="53">
        <v>35</v>
      </c>
      <c r="Z202" s="53"/>
      <c r="AA202" s="53"/>
      <c r="AB202" s="48">
        <v>5</v>
      </c>
      <c r="AC202" s="53"/>
    </row>
    <row r="203" spans="1:29" ht="23.25" x14ac:dyDescent="0.25">
      <c r="A203" s="89">
        <v>112169</v>
      </c>
      <c r="B203" s="198">
        <v>169</v>
      </c>
      <c r="C203" s="195" t="s">
        <v>31</v>
      </c>
      <c r="D203" s="49">
        <v>154</v>
      </c>
      <c r="E203" s="48">
        <v>238</v>
      </c>
      <c r="F203" s="48"/>
      <c r="G203" s="48">
        <v>12</v>
      </c>
      <c r="H203" s="48">
        <v>0</v>
      </c>
      <c r="I203" s="48">
        <v>1</v>
      </c>
      <c r="J203" s="48">
        <v>1</v>
      </c>
      <c r="K203" s="45">
        <v>101</v>
      </c>
      <c r="L203" s="44"/>
      <c r="M203" s="44">
        <v>101</v>
      </c>
      <c r="N203" s="45"/>
      <c r="O203" s="45"/>
      <c r="P203" s="45"/>
      <c r="Q203" s="89">
        <v>112169</v>
      </c>
      <c r="R203" s="195">
        <v>106</v>
      </c>
      <c r="S203" s="49">
        <v>253</v>
      </c>
      <c r="T203" s="50" t="s">
        <v>430</v>
      </c>
      <c r="U203" s="51" t="s">
        <v>36</v>
      </c>
      <c r="V203" s="48" t="s">
        <v>37</v>
      </c>
      <c r="W203" s="52">
        <v>54</v>
      </c>
      <c r="X203" s="53"/>
      <c r="Y203" s="53">
        <v>54</v>
      </c>
      <c r="Z203" s="53"/>
      <c r="AA203" s="53"/>
      <c r="AB203" s="48">
        <v>5</v>
      </c>
      <c r="AC203" s="53"/>
    </row>
    <row r="204" spans="1:29" ht="23.25" x14ac:dyDescent="0.25">
      <c r="A204" s="89">
        <v>112170</v>
      </c>
      <c r="B204" s="130">
        <v>170</v>
      </c>
      <c r="C204" s="195" t="s">
        <v>31</v>
      </c>
      <c r="D204" s="49">
        <v>11286</v>
      </c>
      <c r="E204" s="48">
        <v>12</v>
      </c>
      <c r="F204" s="48"/>
      <c r="G204" s="48">
        <v>12</v>
      </c>
      <c r="H204" s="48">
        <v>15</v>
      </c>
      <c r="I204" s="48">
        <v>0</v>
      </c>
      <c r="J204" s="48">
        <v>0</v>
      </c>
      <c r="K204" s="45">
        <v>6000</v>
      </c>
      <c r="L204" s="44">
        <v>6000</v>
      </c>
      <c r="M204" s="44"/>
      <c r="N204" s="45"/>
      <c r="O204" s="45"/>
      <c r="P204" s="45"/>
      <c r="Q204" s="157"/>
      <c r="R204" s="195"/>
      <c r="S204" s="49"/>
      <c r="T204" s="50"/>
      <c r="U204" s="51"/>
      <c r="V204" s="48"/>
      <c r="W204" s="52"/>
      <c r="X204" s="53"/>
      <c r="Y204" s="53"/>
      <c r="Z204" s="53"/>
      <c r="AA204" s="53"/>
      <c r="AB204" s="48"/>
      <c r="AC204" s="53"/>
    </row>
    <row r="205" spans="1:29" ht="23.25" x14ac:dyDescent="0.25">
      <c r="A205" s="89">
        <v>112171</v>
      </c>
      <c r="B205" s="130">
        <v>171</v>
      </c>
      <c r="C205" s="195" t="s">
        <v>433</v>
      </c>
      <c r="D205" s="49"/>
      <c r="E205" s="48"/>
      <c r="F205" s="48"/>
      <c r="G205" s="48">
        <v>12</v>
      </c>
      <c r="H205" s="48">
        <v>0</v>
      </c>
      <c r="I205" s="48">
        <v>1</v>
      </c>
      <c r="J205" s="48">
        <v>0</v>
      </c>
      <c r="K205" s="45">
        <v>100</v>
      </c>
      <c r="L205" s="44"/>
      <c r="M205" s="44">
        <v>100</v>
      </c>
      <c r="N205" s="45"/>
      <c r="O205" s="45"/>
      <c r="P205" s="45"/>
      <c r="Q205" s="89">
        <v>112171</v>
      </c>
      <c r="R205" s="195">
        <v>107</v>
      </c>
      <c r="S205" s="49">
        <v>254</v>
      </c>
      <c r="T205" s="50" t="s">
        <v>430</v>
      </c>
      <c r="U205" s="51" t="s">
        <v>36</v>
      </c>
      <c r="V205" s="48" t="s">
        <v>37</v>
      </c>
      <c r="W205" s="52">
        <v>140</v>
      </c>
      <c r="X205" s="53"/>
      <c r="Y205" s="53">
        <v>140</v>
      </c>
      <c r="Z205" s="53"/>
      <c r="AA205" s="53"/>
      <c r="AB205" s="48">
        <v>15</v>
      </c>
      <c r="AC205" s="53"/>
    </row>
    <row r="206" spans="1:29" ht="23.25" x14ac:dyDescent="0.25">
      <c r="A206" s="89">
        <v>112172</v>
      </c>
      <c r="B206" s="130">
        <v>172</v>
      </c>
      <c r="C206" s="195" t="s">
        <v>433</v>
      </c>
      <c r="D206" s="49"/>
      <c r="E206" s="48"/>
      <c r="F206" s="48"/>
      <c r="G206" s="48">
        <v>12</v>
      </c>
      <c r="H206" s="48">
        <v>0</v>
      </c>
      <c r="I206" s="48">
        <v>2</v>
      </c>
      <c r="J206" s="48">
        <v>0</v>
      </c>
      <c r="K206" s="45">
        <v>200</v>
      </c>
      <c r="L206" s="44"/>
      <c r="M206" s="44">
        <v>200</v>
      </c>
      <c r="N206" s="45"/>
      <c r="O206" s="45"/>
      <c r="P206" s="45"/>
      <c r="Q206" s="89">
        <v>112172</v>
      </c>
      <c r="R206" s="195">
        <v>108</v>
      </c>
      <c r="S206" s="49">
        <v>256</v>
      </c>
      <c r="T206" s="50" t="s">
        <v>430</v>
      </c>
      <c r="U206" s="51" t="s">
        <v>36</v>
      </c>
      <c r="V206" s="48" t="s">
        <v>37</v>
      </c>
      <c r="W206" s="52">
        <v>168</v>
      </c>
      <c r="X206" s="53"/>
      <c r="Y206" s="53">
        <v>168</v>
      </c>
      <c r="Z206" s="53"/>
      <c r="AA206" s="53"/>
      <c r="AB206" s="48">
        <v>3</v>
      </c>
      <c r="AC206" s="53"/>
    </row>
    <row r="207" spans="1:29" ht="23.25" x14ac:dyDescent="0.25">
      <c r="A207" s="89">
        <v>112173</v>
      </c>
      <c r="B207" s="130">
        <v>173</v>
      </c>
      <c r="C207" s="48" t="s">
        <v>31</v>
      </c>
      <c r="D207" s="49">
        <v>7708</v>
      </c>
      <c r="E207" s="48">
        <v>12</v>
      </c>
      <c r="F207" s="48"/>
      <c r="G207" s="48">
        <v>12</v>
      </c>
      <c r="H207" s="48">
        <v>20</v>
      </c>
      <c r="I207" s="48">
        <v>0</v>
      </c>
      <c r="J207" s="48">
        <v>0</v>
      </c>
      <c r="K207" s="45">
        <v>8000</v>
      </c>
      <c r="L207" s="44">
        <v>8000</v>
      </c>
      <c r="M207" s="44"/>
      <c r="N207" s="45"/>
      <c r="O207" s="45"/>
      <c r="P207" s="45"/>
      <c r="Q207" s="157"/>
      <c r="R207" s="195"/>
      <c r="S207" s="49"/>
      <c r="T207" s="50"/>
      <c r="U207" s="51"/>
      <c r="V207" s="48"/>
      <c r="W207" s="52"/>
      <c r="X207" s="53"/>
      <c r="Y207" s="53"/>
      <c r="Z207" s="53"/>
      <c r="AA207" s="53"/>
      <c r="AB207" s="48"/>
      <c r="AC207" s="53"/>
    </row>
    <row r="208" spans="1:29" ht="23.25" x14ac:dyDescent="0.25">
      <c r="A208" s="89">
        <v>112174</v>
      </c>
      <c r="B208" s="130">
        <v>174</v>
      </c>
      <c r="C208" s="48" t="s">
        <v>433</v>
      </c>
      <c r="D208" s="49"/>
      <c r="E208" s="48"/>
      <c r="F208" s="48"/>
      <c r="G208" s="48">
        <v>12</v>
      </c>
      <c r="H208" s="48">
        <v>0</v>
      </c>
      <c r="I208" s="48">
        <v>1</v>
      </c>
      <c r="J208" s="48">
        <v>0</v>
      </c>
      <c r="K208" s="45">
        <v>100</v>
      </c>
      <c r="L208" s="44"/>
      <c r="M208" s="44">
        <v>100</v>
      </c>
      <c r="N208" s="45"/>
      <c r="O208" s="45"/>
      <c r="P208" s="45"/>
      <c r="Q208" s="89">
        <v>112174</v>
      </c>
      <c r="R208" s="195">
        <v>109</v>
      </c>
      <c r="S208" s="49">
        <v>258</v>
      </c>
      <c r="T208" s="50" t="s">
        <v>430</v>
      </c>
      <c r="U208" s="51" t="s">
        <v>36</v>
      </c>
      <c r="V208" s="48" t="s">
        <v>37</v>
      </c>
      <c r="W208" s="52">
        <v>147</v>
      </c>
      <c r="X208" s="53"/>
      <c r="Y208" s="53">
        <v>147</v>
      </c>
      <c r="Z208" s="53"/>
      <c r="AA208" s="53"/>
      <c r="AB208" s="48">
        <v>8</v>
      </c>
      <c r="AC208" s="53"/>
    </row>
    <row r="209" spans="1:29" ht="23.25" x14ac:dyDescent="0.25">
      <c r="A209" s="89">
        <v>112175</v>
      </c>
      <c r="B209" s="130">
        <v>175</v>
      </c>
      <c r="C209" s="195" t="s">
        <v>433</v>
      </c>
      <c r="D209" s="49"/>
      <c r="E209" s="48"/>
      <c r="F209" s="48"/>
      <c r="G209" s="48">
        <v>12</v>
      </c>
      <c r="H209" s="48">
        <v>0</v>
      </c>
      <c r="I209" s="48">
        <v>3</v>
      </c>
      <c r="J209" s="48">
        <v>0</v>
      </c>
      <c r="K209" s="45">
        <v>300</v>
      </c>
      <c r="L209" s="44"/>
      <c r="M209" s="44">
        <v>300</v>
      </c>
      <c r="N209" s="45"/>
      <c r="O209" s="45"/>
      <c r="P209" s="45"/>
      <c r="Q209" s="89">
        <v>112175</v>
      </c>
      <c r="R209" s="195">
        <v>110</v>
      </c>
      <c r="S209" s="49"/>
      <c r="T209" s="50" t="s">
        <v>724</v>
      </c>
      <c r="U209" s="51" t="s">
        <v>36</v>
      </c>
      <c r="V209" s="48" t="s">
        <v>42</v>
      </c>
      <c r="W209" s="52">
        <v>224</v>
      </c>
      <c r="X209" s="53"/>
      <c r="Y209" s="53"/>
      <c r="Z209" s="53">
        <v>224</v>
      </c>
      <c r="AA209" s="53"/>
      <c r="AB209" s="48">
        <v>10</v>
      </c>
      <c r="AC209" s="53"/>
    </row>
    <row r="210" spans="1:29" ht="23.25" x14ac:dyDescent="0.25">
      <c r="A210" s="89">
        <v>112176</v>
      </c>
      <c r="B210" s="130">
        <v>176</v>
      </c>
      <c r="C210" s="195" t="s">
        <v>31</v>
      </c>
      <c r="D210" s="49">
        <v>157</v>
      </c>
      <c r="E210" s="48">
        <v>212</v>
      </c>
      <c r="F210" s="48"/>
      <c r="G210" s="48">
        <v>12</v>
      </c>
      <c r="H210" s="48">
        <v>0</v>
      </c>
      <c r="I210" s="48">
        <v>1</v>
      </c>
      <c r="J210" s="48">
        <v>47</v>
      </c>
      <c r="K210" s="45">
        <v>147</v>
      </c>
      <c r="L210" s="44"/>
      <c r="M210" s="44">
        <v>147</v>
      </c>
      <c r="N210" s="45"/>
      <c r="O210" s="45"/>
      <c r="P210" s="45"/>
      <c r="Q210" s="89">
        <v>112176</v>
      </c>
      <c r="R210" s="195">
        <v>111</v>
      </c>
      <c r="S210" s="49">
        <v>268</v>
      </c>
      <c r="T210" s="50" t="s">
        <v>430</v>
      </c>
      <c r="U210" s="51" t="s">
        <v>36</v>
      </c>
      <c r="V210" s="48" t="s">
        <v>37</v>
      </c>
      <c r="W210" s="52">
        <v>192</v>
      </c>
      <c r="X210" s="53"/>
      <c r="Y210" s="53">
        <v>192</v>
      </c>
      <c r="Z210" s="53"/>
      <c r="AA210" s="53"/>
      <c r="AB210" s="48">
        <v>25</v>
      </c>
      <c r="AC210" s="53"/>
    </row>
    <row r="211" spans="1:29" ht="23.25" x14ac:dyDescent="0.25">
      <c r="A211" s="89">
        <v>112177</v>
      </c>
      <c r="B211" s="130">
        <v>177</v>
      </c>
      <c r="C211" s="48" t="s">
        <v>31</v>
      </c>
      <c r="D211" s="49">
        <v>2232</v>
      </c>
      <c r="E211" s="48">
        <v>2</v>
      </c>
      <c r="F211" s="48"/>
      <c r="G211" s="48">
        <v>12</v>
      </c>
      <c r="H211" s="48">
        <v>23</v>
      </c>
      <c r="I211" s="48">
        <v>2</v>
      </c>
      <c r="J211" s="48">
        <v>86</v>
      </c>
      <c r="K211" s="45">
        <v>9486</v>
      </c>
      <c r="L211" s="44">
        <v>9486</v>
      </c>
      <c r="M211" s="44"/>
      <c r="N211" s="45"/>
      <c r="O211" s="45"/>
      <c r="P211" s="45"/>
      <c r="Q211" s="157"/>
      <c r="R211" s="195"/>
      <c r="S211" s="49"/>
      <c r="T211" s="50"/>
      <c r="U211" s="51"/>
      <c r="V211" s="48"/>
      <c r="W211" s="52"/>
      <c r="X211" s="53"/>
      <c r="Y211" s="53"/>
      <c r="Z211" s="53"/>
      <c r="AA211" s="53"/>
      <c r="AB211" s="48"/>
      <c r="AC211" s="53"/>
    </row>
    <row r="212" spans="1:29" ht="23.25" x14ac:dyDescent="0.25">
      <c r="A212" s="89">
        <v>112178</v>
      </c>
      <c r="B212" s="130">
        <v>178</v>
      </c>
      <c r="C212" s="48" t="s">
        <v>31</v>
      </c>
      <c r="D212" s="49">
        <v>5106</v>
      </c>
      <c r="E212" s="48">
        <v>9</v>
      </c>
      <c r="F212" s="48"/>
      <c r="G212" s="48">
        <v>12</v>
      </c>
      <c r="H212" s="48">
        <v>10</v>
      </c>
      <c r="I212" s="48">
        <v>2</v>
      </c>
      <c r="J212" s="48">
        <v>10</v>
      </c>
      <c r="K212" s="45">
        <v>4210</v>
      </c>
      <c r="L212" s="44">
        <v>4210</v>
      </c>
      <c r="M212" s="44"/>
      <c r="N212" s="45"/>
      <c r="O212" s="45"/>
      <c r="P212" s="45"/>
      <c r="Q212" s="157"/>
      <c r="R212" s="195"/>
      <c r="S212" s="49"/>
      <c r="T212" s="196"/>
      <c r="U212" s="51"/>
      <c r="V212" s="48"/>
      <c r="W212" s="52"/>
      <c r="X212" s="53"/>
      <c r="Y212" s="53"/>
      <c r="Z212" s="53"/>
      <c r="AA212" s="53"/>
      <c r="AB212" s="48"/>
      <c r="AC212" s="53"/>
    </row>
    <row r="213" spans="1:29" ht="23.25" x14ac:dyDescent="0.25">
      <c r="A213" s="89">
        <v>112179</v>
      </c>
      <c r="B213" s="130">
        <v>179</v>
      </c>
      <c r="C213" s="195" t="s">
        <v>31</v>
      </c>
      <c r="D213" s="49">
        <v>2843</v>
      </c>
      <c r="E213" s="48">
        <v>6</v>
      </c>
      <c r="F213" s="48"/>
      <c r="G213" s="48">
        <v>12</v>
      </c>
      <c r="H213" s="48">
        <v>18</v>
      </c>
      <c r="I213" s="48">
        <v>1</v>
      </c>
      <c r="J213" s="48">
        <v>45</v>
      </c>
      <c r="K213" s="45">
        <v>7345</v>
      </c>
      <c r="L213" s="44">
        <v>7345</v>
      </c>
      <c r="M213" s="44"/>
      <c r="N213" s="45"/>
      <c r="O213" s="45"/>
      <c r="P213" s="45"/>
      <c r="Q213" s="157"/>
      <c r="R213" s="195"/>
      <c r="S213" s="49"/>
      <c r="T213" s="50"/>
      <c r="U213" s="51"/>
      <c r="V213" s="48"/>
      <c r="W213" s="52"/>
      <c r="X213" s="53"/>
      <c r="Y213" s="53"/>
      <c r="Z213" s="53"/>
      <c r="AA213" s="53"/>
      <c r="AB213" s="48"/>
      <c r="AC213" s="53"/>
    </row>
    <row r="214" spans="1:29" ht="23.25" x14ac:dyDescent="0.25">
      <c r="A214" s="89">
        <v>112180</v>
      </c>
      <c r="B214" s="130">
        <v>180</v>
      </c>
      <c r="C214" s="195" t="s">
        <v>31</v>
      </c>
      <c r="D214" s="49">
        <v>170</v>
      </c>
      <c r="E214" s="48">
        <v>237</v>
      </c>
      <c r="F214" s="48"/>
      <c r="G214" s="48">
        <v>12</v>
      </c>
      <c r="H214" s="48">
        <v>0</v>
      </c>
      <c r="I214" s="48">
        <v>1</v>
      </c>
      <c r="J214" s="48">
        <v>57</v>
      </c>
      <c r="K214" s="45">
        <v>157</v>
      </c>
      <c r="L214" s="44"/>
      <c r="M214" s="44">
        <v>157</v>
      </c>
      <c r="N214" s="45"/>
      <c r="O214" s="45"/>
      <c r="P214" s="45"/>
      <c r="Q214" s="89">
        <v>112180</v>
      </c>
      <c r="R214" s="195">
        <v>112</v>
      </c>
      <c r="S214" s="49">
        <v>309</v>
      </c>
      <c r="T214" s="50" t="s">
        <v>430</v>
      </c>
      <c r="U214" s="51" t="s">
        <v>36</v>
      </c>
      <c r="V214" s="48" t="s">
        <v>42</v>
      </c>
      <c r="W214" s="52">
        <v>20</v>
      </c>
      <c r="X214" s="53"/>
      <c r="Y214" s="53">
        <v>20</v>
      </c>
      <c r="Z214" s="53"/>
      <c r="AA214" s="53"/>
      <c r="AB214" s="48">
        <v>30</v>
      </c>
      <c r="AC214" s="53"/>
    </row>
    <row r="215" spans="1:29" ht="23.25" x14ac:dyDescent="0.25">
      <c r="A215" s="89">
        <v>112181</v>
      </c>
      <c r="B215" s="130">
        <v>181</v>
      </c>
      <c r="C215" s="195" t="s">
        <v>31</v>
      </c>
      <c r="D215" s="49">
        <v>6887</v>
      </c>
      <c r="E215" s="48">
        <v>8</v>
      </c>
      <c r="F215" s="48"/>
      <c r="G215" s="48">
        <v>12</v>
      </c>
      <c r="H215" s="48">
        <v>11</v>
      </c>
      <c r="I215" s="48">
        <v>1</v>
      </c>
      <c r="J215" s="48">
        <v>0</v>
      </c>
      <c r="K215" s="45">
        <v>4500</v>
      </c>
      <c r="L215" s="44">
        <v>4500</v>
      </c>
      <c r="M215" s="44"/>
      <c r="N215" s="45"/>
      <c r="O215" s="45"/>
      <c r="P215" s="45"/>
      <c r="Q215" s="157"/>
      <c r="R215" s="195"/>
      <c r="S215" s="49"/>
      <c r="T215" s="50"/>
      <c r="U215" s="51"/>
      <c r="V215" s="48"/>
      <c r="W215" s="52"/>
      <c r="X215" s="53"/>
      <c r="Y215" s="53"/>
      <c r="Z215" s="53"/>
      <c r="AA215" s="53"/>
      <c r="AB215" s="48"/>
      <c r="AC215" s="53"/>
    </row>
    <row r="216" spans="1:29" ht="23.25" x14ac:dyDescent="0.25">
      <c r="A216" s="89">
        <v>112182</v>
      </c>
      <c r="B216" s="130">
        <v>182</v>
      </c>
      <c r="C216" s="195" t="s">
        <v>31</v>
      </c>
      <c r="D216" s="49">
        <v>6589</v>
      </c>
      <c r="E216" s="48">
        <v>13</v>
      </c>
      <c r="F216" s="48"/>
      <c r="G216" s="48">
        <v>12</v>
      </c>
      <c r="H216" s="48">
        <v>7</v>
      </c>
      <c r="I216" s="48">
        <v>1</v>
      </c>
      <c r="J216" s="48">
        <v>60</v>
      </c>
      <c r="K216" s="45">
        <v>2960</v>
      </c>
      <c r="L216" s="44">
        <v>2960</v>
      </c>
      <c r="M216" s="44"/>
      <c r="N216" s="45"/>
      <c r="O216" s="45"/>
      <c r="P216" s="45"/>
      <c r="Q216" s="157"/>
      <c r="R216" s="195"/>
      <c r="S216" s="49"/>
      <c r="T216" s="50"/>
      <c r="U216" s="51"/>
      <c r="V216" s="48"/>
      <c r="W216" s="52"/>
      <c r="X216" s="53"/>
      <c r="Y216" s="53"/>
      <c r="Z216" s="53"/>
      <c r="AA216" s="53"/>
      <c r="AB216" s="48"/>
      <c r="AC216" s="53"/>
    </row>
    <row r="217" spans="1:29" ht="23.25" x14ac:dyDescent="0.25">
      <c r="A217" s="89">
        <v>112183</v>
      </c>
      <c r="B217" s="130">
        <v>183</v>
      </c>
      <c r="C217" s="195" t="s">
        <v>31</v>
      </c>
      <c r="D217" s="49">
        <v>6888</v>
      </c>
      <c r="E217" s="48">
        <v>17</v>
      </c>
      <c r="F217" s="48"/>
      <c r="G217" s="48">
        <v>12</v>
      </c>
      <c r="H217" s="48">
        <v>8</v>
      </c>
      <c r="I217" s="48">
        <v>2</v>
      </c>
      <c r="J217" s="48">
        <v>40</v>
      </c>
      <c r="K217" s="45">
        <v>3440</v>
      </c>
      <c r="L217" s="44">
        <v>3200</v>
      </c>
      <c r="M217" s="44">
        <v>240</v>
      </c>
      <c r="N217" s="45"/>
      <c r="O217" s="45"/>
      <c r="P217" s="45"/>
      <c r="Q217" s="89">
        <v>112183</v>
      </c>
      <c r="R217" s="195">
        <v>113</v>
      </c>
      <c r="S217" s="49">
        <v>310</v>
      </c>
      <c r="T217" s="50" t="s">
        <v>430</v>
      </c>
      <c r="U217" s="51" t="s">
        <v>51</v>
      </c>
      <c r="V217" s="48" t="s">
        <v>52</v>
      </c>
      <c r="W217" s="52">
        <v>192</v>
      </c>
      <c r="X217" s="53"/>
      <c r="Y217" s="53">
        <v>192</v>
      </c>
      <c r="Z217" s="53"/>
      <c r="AA217" s="53"/>
      <c r="AB217" s="48">
        <v>9</v>
      </c>
      <c r="AC217" s="53"/>
    </row>
    <row r="218" spans="1:29" ht="23.25" x14ac:dyDescent="0.25">
      <c r="A218" s="89">
        <v>112184</v>
      </c>
      <c r="B218" s="130">
        <v>184</v>
      </c>
      <c r="C218" s="195" t="s">
        <v>31</v>
      </c>
      <c r="D218" s="49">
        <v>150</v>
      </c>
      <c r="E218" s="48">
        <v>209</v>
      </c>
      <c r="F218" s="48"/>
      <c r="G218" s="48">
        <v>12</v>
      </c>
      <c r="H218" s="48">
        <v>0</v>
      </c>
      <c r="I218" s="48">
        <v>1</v>
      </c>
      <c r="J218" s="48">
        <v>15</v>
      </c>
      <c r="K218" s="45">
        <v>115</v>
      </c>
      <c r="L218" s="44"/>
      <c r="M218" s="44"/>
      <c r="N218" s="45"/>
      <c r="O218" s="45">
        <v>115</v>
      </c>
      <c r="P218" s="45"/>
      <c r="Q218" s="157"/>
      <c r="R218" s="195"/>
      <c r="S218" s="49"/>
      <c r="T218" s="50"/>
      <c r="U218" s="51"/>
      <c r="V218" s="48"/>
      <c r="W218" s="52"/>
      <c r="X218" s="53"/>
      <c r="Y218" s="53"/>
      <c r="Z218" s="53"/>
      <c r="AA218" s="53"/>
      <c r="AB218" s="48"/>
      <c r="AC218" s="53"/>
    </row>
    <row r="219" spans="1:29" ht="23.25" x14ac:dyDescent="0.25">
      <c r="A219" s="89">
        <v>112185</v>
      </c>
      <c r="B219" s="130">
        <v>185</v>
      </c>
      <c r="C219" s="195" t="s">
        <v>433</v>
      </c>
      <c r="D219" s="49"/>
      <c r="E219" s="48"/>
      <c r="F219" s="48"/>
      <c r="G219" s="48">
        <v>12</v>
      </c>
      <c r="H219" s="48">
        <v>0</v>
      </c>
      <c r="I219" s="48">
        <v>2</v>
      </c>
      <c r="J219" s="48">
        <v>0</v>
      </c>
      <c r="K219" s="45">
        <v>200</v>
      </c>
      <c r="L219" s="44"/>
      <c r="M219" s="44">
        <v>200</v>
      </c>
      <c r="N219" s="45"/>
      <c r="O219" s="45"/>
      <c r="P219" s="45"/>
      <c r="Q219" s="89">
        <v>112185</v>
      </c>
      <c r="R219" s="195">
        <v>114</v>
      </c>
      <c r="S219" s="49">
        <v>312</v>
      </c>
      <c r="T219" s="50" t="s">
        <v>430</v>
      </c>
      <c r="U219" s="51" t="s">
        <v>36</v>
      </c>
      <c r="V219" s="48" t="s">
        <v>52</v>
      </c>
      <c r="W219" s="52">
        <v>81</v>
      </c>
      <c r="X219" s="53"/>
      <c r="Y219" s="53">
        <v>81</v>
      </c>
      <c r="Z219" s="53"/>
      <c r="AA219" s="53"/>
      <c r="AB219" s="48">
        <v>15</v>
      </c>
      <c r="AC219" s="53"/>
    </row>
    <row r="220" spans="1:29" ht="23.25" x14ac:dyDescent="0.25">
      <c r="A220" s="89">
        <v>112186</v>
      </c>
      <c r="B220" s="130">
        <v>186</v>
      </c>
      <c r="C220" s="195" t="s">
        <v>31</v>
      </c>
      <c r="D220" s="49">
        <v>3653</v>
      </c>
      <c r="E220" s="48">
        <v>9</v>
      </c>
      <c r="F220" s="48"/>
      <c r="G220" s="48">
        <v>12</v>
      </c>
      <c r="H220" s="48">
        <v>15</v>
      </c>
      <c r="I220" s="48">
        <v>0</v>
      </c>
      <c r="J220" s="48">
        <v>0</v>
      </c>
      <c r="K220" s="45">
        <v>6000</v>
      </c>
      <c r="L220" s="44">
        <v>6000</v>
      </c>
      <c r="M220" s="44"/>
      <c r="N220" s="45"/>
      <c r="O220" s="45"/>
      <c r="P220" s="45"/>
      <c r="Q220" s="157"/>
      <c r="R220" s="195"/>
      <c r="S220" s="49"/>
      <c r="T220" s="50"/>
      <c r="U220" s="51"/>
      <c r="V220" s="48"/>
      <c r="W220" s="52"/>
      <c r="X220" s="53"/>
      <c r="Y220" s="53"/>
      <c r="Z220" s="53"/>
      <c r="AA220" s="53"/>
      <c r="AB220" s="48"/>
      <c r="AC220" s="53"/>
    </row>
    <row r="221" spans="1:29" ht="23.25" x14ac:dyDescent="0.25">
      <c r="A221" s="89">
        <v>112187</v>
      </c>
      <c r="B221" s="130">
        <v>187</v>
      </c>
      <c r="C221" s="195" t="s">
        <v>31</v>
      </c>
      <c r="D221" s="49">
        <v>2861</v>
      </c>
      <c r="E221" s="48">
        <v>1</v>
      </c>
      <c r="F221" s="48"/>
      <c r="G221" s="48">
        <v>12</v>
      </c>
      <c r="H221" s="48">
        <v>13</v>
      </c>
      <c r="I221" s="48">
        <v>2</v>
      </c>
      <c r="J221" s="48">
        <v>88</v>
      </c>
      <c r="K221" s="45">
        <v>5488</v>
      </c>
      <c r="L221" s="44">
        <v>5488</v>
      </c>
      <c r="M221" s="44"/>
      <c r="N221" s="45"/>
      <c r="O221" s="45"/>
      <c r="P221" s="45"/>
      <c r="Q221" s="157"/>
      <c r="R221" s="195"/>
      <c r="S221" s="49"/>
      <c r="T221" s="50"/>
      <c r="U221" s="51"/>
      <c r="V221" s="48"/>
      <c r="W221" s="52"/>
      <c r="X221" s="53"/>
      <c r="Y221" s="53"/>
      <c r="Z221" s="53"/>
      <c r="AA221" s="53"/>
      <c r="AB221" s="48"/>
      <c r="AC221" s="53"/>
    </row>
    <row r="222" spans="1:29" ht="23.25" x14ac:dyDescent="0.25">
      <c r="A222" s="89">
        <v>112188</v>
      </c>
      <c r="B222" s="130">
        <v>188</v>
      </c>
      <c r="C222" s="48" t="s">
        <v>31</v>
      </c>
      <c r="D222" s="49">
        <v>3806</v>
      </c>
      <c r="E222" s="48">
        <v>5</v>
      </c>
      <c r="F222" s="48"/>
      <c r="G222" s="48">
        <v>12</v>
      </c>
      <c r="H222" s="48">
        <v>19</v>
      </c>
      <c r="I222" s="48">
        <v>0</v>
      </c>
      <c r="J222" s="48">
        <v>0</v>
      </c>
      <c r="K222" s="45">
        <v>7600</v>
      </c>
      <c r="L222" s="44">
        <v>7600</v>
      </c>
      <c r="M222" s="44"/>
      <c r="N222" s="45"/>
      <c r="O222" s="45"/>
      <c r="P222" s="45"/>
      <c r="Q222" s="157"/>
      <c r="R222" s="195"/>
      <c r="S222" s="49"/>
      <c r="T222" s="50"/>
      <c r="U222" s="51"/>
      <c r="V222" s="48"/>
      <c r="W222" s="52"/>
      <c r="X222" s="53"/>
      <c r="Y222" s="53"/>
      <c r="Z222" s="53"/>
      <c r="AA222" s="53"/>
      <c r="AB222" s="48"/>
      <c r="AC222" s="53"/>
    </row>
    <row r="223" spans="1:29" ht="23.25" x14ac:dyDescent="0.25">
      <c r="A223" s="89">
        <v>112189</v>
      </c>
      <c r="B223" s="130">
        <v>189</v>
      </c>
      <c r="C223" s="195" t="s">
        <v>440</v>
      </c>
      <c r="D223" s="49"/>
      <c r="E223" s="48"/>
      <c r="F223" s="48"/>
      <c r="G223" s="48">
        <v>12</v>
      </c>
      <c r="H223" s="48">
        <v>10</v>
      </c>
      <c r="I223" s="48">
        <v>0</v>
      </c>
      <c r="J223" s="48">
        <v>0</v>
      </c>
      <c r="K223" s="45">
        <v>4000</v>
      </c>
      <c r="L223" s="44">
        <v>4000</v>
      </c>
      <c r="M223" s="44"/>
      <c r="N223" s="45"/>
      <c r="O223" s="45"/>
      <c r="P223" s="45"/>
      <c r="Q223" s="157"/>
      <c r="R223" s="195"/>
      <c r="S223" s="49"/>
      <c r="T223" s="50"/>
      <c r="U223" s="51"/>
      <c r="V223" s="48"/>
      <c r="W223" s="52"/>
      <c r="X223" s="53"/>
      <c r="Y223" s="53"/>
      <c r="Z223" s="53"/>
      <c r="AA223" s="53"/>
      <c r="AB223" s="48"/>
      <c r="AC223" s="53"/>
    </row>
    <row r="224" spans="1:29" ht="23.25" x14ac:dyDescent="0.25">
      <c r="A224" s="89">
        <v>112190</v>
      </c>
      <c r="B224" s="130">
        <v>190</v>
      </c>
      <c r="C224" s="195" t="s">
        <v>31</v>
      </c>
      <c r="D224" s="49">
        <v>11846</v>
      </c>
      <c r="E224" s="48">
        <v>4</v>
      </c>
      <c r="F224" s="48"/>
      <c r="G224" s="48">
        <v>12</v>
      </c>
      <c r="H224" s="48">
        <v>13</v>
      </c>
      <c r="I224" s="48">
        <v>0</v>
      </c>
      <c r="J224" s="48">
        <v>22</v>
      </c>
      <c r="K224" s="45">
        <v>5222</v>
      </c>
      <c r="L224" s="44">
        <v>5000</v>
      </c>
      <c r="M224" s="44">
        <v>222</v>
      </c>
      <c r="N224" s="45"/>
      <c r="O224" s="45"/>
      <c r="P224" s="45"/>
      <c r="Q224" s="89">
        <v>112190</v>
      </c>
      <c r="R224" s="195">
        <v>115</v>
      </c>
      <c r="S224" s="49" t="s">
        <v>729</v>
      </c>
      <c r="T224" s="50" t="s">
        <v>430</v>
      </c>
      <c r="U224" s="51" t="s">
        <v>36</v>
      </c>
      <c r="V224" s="48" t="s">
        <v>37</v>
      </c>
      <c r="W224" s="52">
        <v>64</v>
      </c>
      <c r="X224" s="53"/>
      <c r="Y224" s="53">
        <v>64</v>
      </c>
      <c r="Z224" s="53"/>
      <c r="AA224" s="53"/>
      <c r="AB224" s="48">
        <v>5</v>
      </c>
      <c r="AC224" s="53"/>
    </row>
    <row r="225" spans="1:29" ht="23.25" x14ac:dyDescent="0.25">
      <c r="A225" s="89">
        <v>112191</v>
      </c>
      <c r="B225" s="130">
        <v>191</v>
      </c>
      <c r="C225" s="195" t="s">
        <v>31</v>
      </c>
      <c r="D225" s="49">
        <v>11285</v>
      </c>
      <c r="E225" s="48">
        <v>11</v>
      </c>
      <c r="F225" s="48"/>
      <c r="G225" s="48">
        <v>12</v>
      </c>
      <c r="H225" s="48">
        <v>5</v>
      </c>
      <c r="I225" s="48">
        <v>0</v>
      </c>
      <c r="J225" s="48">
        <v>0</v>
      </c>
      <c r="K225" s="45">
        <v>2000</v>
      </c>
      <c r="L225" s="44">
        <v>2000</v>
      </c>
      <c r="M225" s="44"/>
      <c r="N225" s="45"/>
      <c r="O225" s="45"/>
      <c r="P225" s="45"/>
      <c r="Q225" s="89"/>
      <c r="R225" s="195"/>
      <c r="S225" s="49"/>
      <c r="T225" s="50"/>
      <c r="U225" s="51"/>
      <c r="V225" s="48"/>
      <c r="W225" s="52"/>
      <c r="X225" s="53"/>
      <c r="Y225" s="53"/>
      <c r="Z225" s="53"/>
      <c r="AA225" s="53"/>
      <c r="AB225" s="48"/>
      <c r="AC225" s="53"/>
    </row>
    <row r="226" spans="1:29" ht="23.25" x14ac:dyDescent="0.25">
      <c r="A226" s="89">
        <v>112192</v>
      </c>
      <c r="B226" s="130">
        <v>192</v>
      </c>
      <c r="C226" s="48" t="s">
        <v>433</v>
      </c>
      <c r="D226" s="49"/>
      <c r="E226" s="48"/>
      <c r="F226" s="48"/>
      <c r="G226" s="48">
        <v>12</v>
      </c>
      <c r="H226" s="48">
        <v>0</v>
      </c>
      <c r="I226" s="48">
        <v>1</v>
      </c>
      <c r="J226" s="48">
        <v>0</v>
      </c>
      <c r="K226" s="45">
        <v>100</v>
      </c>
      <c r="L226" s="44"/>
      <c r="M226" s="44">
        <v>100</v>
      </c>
      <c r="N226" s="45"/>
      <c r="O226" s="45"/>
      <c r="P226" s="45"/>
      <c r="Q226" s="89">
        <v>112192</v>
      </c>
      <c r="R226" s="195">
        <v>116</v>
      </c>
      <c r="S226" s="205">
        <v>353</v>
      </c>
      <c r="T226" s="50" t="s">
        <v>430</v>
      </c>
      <c r="U226" s="51" t="s">
        <v>36</v>
      </c>
      <c r="V226" s="48" t="s">
        <v>37</v>
      </c>
      <c r="W226" s="52">
        <v>70</v>
      </c>
      <c r="X226" s="53"/>
      <c r="Y226" s="53">
        <v>70</v>
      </c>
      <c r="Z226" s="53"/>
      <c r="AA226" s="53"/>
      <c r="AB226" s="48">
        <v>10</v>
      </c>
      <c r="AC226" s="53"/>
    </row>
    <row r="227" spans="1:29" ht="23.25" x14ac:dyDescent="0.25">
      <c r="A227" s="89">
        <v>112193</v>
      </c>
      <c r="B227" s="130">
        <v>193</v>
      </c>
      <c r="C227" s="195" t="s">
        <v>31</v>
      </c>
      <c r="D227" s="49">
        <v>10311</v>
      </c>
      <c r="E227" s="48">
        <v>3</v>
      </c>
      <c r="F227" s="48"/>
      <c r="G227" s="48">
        <v>12</v>
      </c>
      <c r="H227" s="48">
        <v>22</v>
      </c>
      <c r="I227" s="48">
        <v>0</v>
      </c>
      <c r="J227" s="48">
        <v>0</v>
      </c>
      <c r="K227" s="45">
        <v>8800</v>
      </c>
      <c r="L227" s="44">
        <v>8800</v>
      </c>
      <c r="M227" s="44"/>
      <c r="N227" s="45"/>
      <c r="O227" s="45"/>
      <c r="P227" s="45"/>
      <c r="Q227" s="157"/>
      <c r="R227" s="195"/>
      <c r="S227" s="49"/>
      <c r="T227" s="50"/>
      <c r="U227" s="51"/>
      <c r="V227" s="48"/>
      <c r="W227" s="52"/>
      <c r="X227" s="53"/>
      <c r="Y227" s="53"/>
      <c r="Z227" s="53"/>
      <c r="AA227" s="53"/>
      <c r="AB227" s="48"/>
      <c r="AC227" s="53"/>
    </row>
    <row r="228" spans="1:29" ht="23.25" x14ac:dyDescent="0.25">
      <c r="A228" s="89">
        <v>112194</v>
      </c>
      <c r="B228" s="130">
        <v>194</v>
      </c>
      <c r="C228" s="195" t="s">
        <v>440</v>
      </c>
      <c r="D228" s="49"/>
      <c r="E228" s="48"/>
      <c r="F228" s="48"/>
      <c r="G228" s="48">
        <v>12</v>
      </c>
      <c r="H228" s="48">
        <v>25</v>
      </c>
      <c r="I228" s="48">
        <v>0</v>
      </c>
      <c r="J228" s="48">
        <v>0</v>
      </c>
      <c r="K228" s="45">
        <v>10000</v>
      </c>
      <c r="L228" s="44">
        <v>10000</v>
      </c>
      <c r="M228" s="44"/>
      <c r="N228" s="45"/>
      <c r="O228" s="45"/>
      <c r="P228" s="45"/>
      <c r="Q228" s="157"/>
      <c r="R228" s="195"/>
      <c r="S228" s="49"/>
      <c r="T228" s="50"/>
      <c r="U228" s="51"/>
      <c r="V228" s="48"/>
      <c r="W228" s="52"/>
      <c r="X228" s="53"/>
      <c r="Y228" s="53"/>
      <c r="Z228" s="53"/>
      <c r="AA228" s="53"/>
      <c r="AB228" s="48"/>
      <c r="AC228" s="53"/>
    </row>
    <row r="229" spans="1:29" ht="23.25" x14ac:dyDescent="0.25">
      <c r="A229" s="89">
        <v>112195</v>
      </c>
      <c r="B229" s="130">
        <v>195</v>
      </c>
      <c r="C229" s="48" t="s">
        <v>440</v>
      </c>
      <c r="D229" s="49"/>
      <c r="E229" s="48"/>
      <c r="F229" s="48"/>
      <c r="G229" s="48">
        <v>12</v>
      </c>
      <c r="H229" s="48">
        <v>12</v>
      </c>
      <c r="I229" s="48">
        <v>0</v>
      </c>
      <c r="J229" s="48">
        <v>0</v>
      </c>
      <c r="K229" s="45">
        <v>4800</v>
      </c>
      <c r="L229" s="44">
        <v>4800</v>
      </c>
      <c r="M229" s="44"/>
      <c r="N229" s="45"/>
      <c r="O229" s="45"/>
      <c r="P229" s="45"/>
      <c r="Q229" s="157"/>
      <c r="R229" s="195"/>
      <c r="S229" s="49"/>
      <c r="T229" s="50"/>
      <c r="U229" s="51"/>
      <c r="V229" s="48"/>
      <c r="W229" s="52"/>
      <c r="X229" s="53"/>
      <c r="Y229" s="53"/>
      <c r="Z229" s="53"/>
      <c r="AA229" s="53"/>
      <c r="AB229" s="48"/>
      <c r="AC229" s="53"/>
    </row>
    <row r="230" spans="1:29" ht="23.25" x14ac:dyDescent="0.25">
      <c r="A230" s="89">
        <v>112196</v>
      </c>
      <c r="B230" s="198">
        <v>196</v>
      </c>
      <c r="C230" s="195" t="s">
        <v>440</v>
      </c>
      <c r="D230" s="199"/>
      <c r="E230" s="195"/>
      <c r="F230" s="195"/>
      <c r="G230" s="195">
        <v>12</v>
      </c>
      <c r="H230" s="195">
        <v>1</v>
      </c>
      <c r="I230" s="195">
        <v>0</v>
      </c>
      <c r="J230" s="195">
        <v>0</v>
      </c>
      <c r="K230" s="200">
        <v>400</v>
      </c>
      <c r="L230" s="201"/>
      <c r="M230" s="201">
        <v>400</v>
      </c>
      <c r="N230" s="200"/>
      <c r="O230" s="200"/>
      <c r="P230" s="200"/>
      <c r="Q230" s="89">
        <v>112196</v>
      </c>
      <c r="R230" s="195">
        <v>117</v>
      </c>
      <c r="S230" s="199">
        <v>345</v>
      </c>
      <c r="T230" s="196" t="s">
        <v>430</v>
      </c>
      <c r="U230" s="197" t="s">
        <v>36</v>
      </c>
      <c r="V230" s="195" t="s">
        <v>37</v>
      </c>
      <c r="W230" s="202">
        <v>81</v>
      </c>
      <c r="X230" s="203"/>
      <c r="Y230" s="203">
        <v>81</v>
      </c>
      <c r="Z230" s="203"/>
      <c r="AA230" s="203"/>
      <c r="AB230" s="195">
        <v>3</v>
      </c>
      <c r="AC230" s="203"/>
    </row>
    <row r="231" spans="1:29" ht="23.25" x14ac:dyDescent="0.25">
      <c r="A231" s="199"/>
      <c r="B231" s="198"/>
      <c r="C231" s="195"/>
      <c r="D231" s="199"/>
      <c r="E231" s="195"/>
      <c r="F231" s="195"/>
      <c r="G231" s="195"/>
      <c r="H231" s="195"/>
      <c r="I231" s="195"/>
      <c r="J231" s="195"/>
      <c r="K231" s="200"/>
      <c r="L231" s="201"/>
      <c r="M231" s="201"/>
      <c r="N231" s="200"/>
      <c r="O231" s="200"/>
      <c r="P231" s="200"/>
      <c r="Q231" s="89">
        <v>112196</v>
      </c>
      <c r="R231" s="195">
        <v>118</v>
      </c>
      <c r="S231" s="199"/>
      <c r="T231" s="196" t="s">
        <v>724</v>
      </c>
      <c r="U231" s="197" t="s">
        <v>36</v>
      </c>
      <c r="V231" s="195" t="s">
        <v>42</v>
      </c>
      <c r="W231" s="202">
        <v>36</v>
      </c>
      <c r="X231" s="203"/>
      <c r="Y231" s="203"/>
      <c r="Z231" s="203">
        <v>36</v>
      </c>
      <c r="AA231" s="203"/>
      <c r="AB231" s="195">
        <v>3</v>
      </c>
      <c r="AC231" s="203"/>
    </row>
    <row r="232" spans="1:29" ht="23.25" x14ac:dyDescent="0.25">
      <c r="A232" s="89">
        <v>112197</v>
      </c>
      <c r="B232" s="198">
        <v>197</v>
      </c>
      <c r="C232" s="195" t="s">
        <v>433</v>
      </c>
      <c r="D232" s="199"/>
      <c r="E232" s="195"/>
      <c r="F232" s="195"/>
      <c r="G232" s="195">
        <v>12</v>
      </c>
      <c r="H232" s="195">
        <v>0</v>
      </c>
      <c r="I232" s="195">
        <v>2</v>
      </c>
      <c r="J232" s="195">
        <v>80</v>
      </c>
      <c r="K232" s="200">
        <v>280</v>
      </c>
      <c r="L232" s="201"/>
      <c r="M232" s="201">
        <v>280</v>
      </c>
      <c r="N232" s="200"/>
      <c r="O232" s="200"/>
      <c r="P232" s="200"/>
      <c r="Q232" s="89">
        <v>112197</v>
      </c>
      <c r="R232" s="195">
        <v>119</v>
      </c>
      <c r="S232" s="199">
        <v>355</v>
      </c>
      <c r="T232" s="196" t="s">
        <v>430</v>
      </c>
      <c r="U232" s="197" t="s">
        <v>36</v>
      </c>
      <c r="V232" s="195" t="s">
        <v>37</v>
      </c>
      <c r="W232" s="202">
        <v>108</v>
      </c>
      <c r="X232" s="203"/>
      <c r="Y232" s="203">
        <v>108</v>
      </c>
      <c r="Z232" s="203"/>
      <c r="AA232" s="203"/>
      <c r="AB232" s="195">
        <v>20</v>
      </c>
      <c r="AC232" s="203"/>
    </row>
    <row r="233" spans="1:29" ht="23.25" x14ac:dyDescent="0.25">
      <c r="A233" s="199"/>
      <c r="B233" s="198"/>
      <c r="C233" s="195"/>
      <c r="D233" s="199"/>
      <c r="E233" s="195"/>
      <c r="F233" s="195"/>
      <c r="G233" s="195"/>
      <c r="H233" s="195"/>
      <c r="I233" s="195"/>
      <c r="J233" s="195"/>
      <c r="K233" s="200"/>
      <c r="L233" s="201"/>
      <c r="M233" s="201"/>
      <c r="N233" s="200"/>
      <c r="O233" s="200"/>
      <c r="P233" s="200"/>
      <c r="Q233" s="89">
        <v>112197</v>
      </c>
      <c r="R233" s="195">
        <v>120</v>
      </c>
      <c r="S233" s="199"/>
      <c r="T233" s="50" t="s">
        <v>724</v>
      </c>
      <c r="U233" s="197" t="s">
        <v>36</v>
      </c>
      <c r="V233" s="195" t="s">
        <v>42</v>
      </c>
      <c r="W233" s="202">
        <v>96</v>
      </c>
      <c r="X233" s="203"/>
      <c r="Y233" s="203"/>
      <c r="Z233" s="203">
        <v>96</v>
      </c>
      <c r="AA233" s="203"/>
      <c r="AB233" s="48">
        <v>20</v>
      </c>
      <c r="AC233" s="203"/>
    </row>
    <row r="234" spans="1:29" ht="23.25" x14ac:dyDescent="0.25">
      <c r="A234" s="89">
        <v>112198</v>
      </c>
      <c r="B234" s="198">
        <v>198</v>
      </c>
      <c r="C234" s="195" t="s">
        <v>31</v>
      </c>
      <c r="D234" s="199">
        <v>6372</v>
      </c>
      <c r="E234" s="195">
        <v>16</v>
      </c>
      <c r="F234" s="195"/>
      <c r="G234" s="195">
        <v>6</v>
      </c>
      <c r="H234" s="195">
        <v>20</v>
      </c>
      <c r="I234" s="195">
        <v>0</v>
      </c>
      <c r="J234" s="195">
        <v>0</v>
      </c>
      <c r="K234" s="200">
        <v>8000</v>
      </c>
      <c r="L234" s="201"/>
      <c r="M234" s="201"/>
      <c r="N234" s="200"/>
      <c r="O234" s="200"/>
      <c r="P234" s="200"/>
      <c r="Q234" s="210"/>
      <c r="R234" s="195"/>
      <c r="S234" s="199"/>
      <c r="T234" s="196"/>
      <c r="U234" s="51"/>
      <c r="V234" s="195"/>
      <c r="W234" s="44"/>
      <c r="X234" s="53"/>
      <c r="Y234" s="53"/>
      <c r="Z234" s="53"/>
      <c r="AA234" s="203"/>
      <c r="AB234" s="48"/>
      <c r="AC234" s="203"/>
    </row>
    <row r="235" spans="1:29" ht="23.25" x14ac:dyDescent="0.25">
      <c r="A235" s="89">
        <v>112199</v>
      </c>
      <c r="B235" s="130">
        <v>199</v>
      </c>
      <c r="C235" s="48" t="s">
        <v>31</v>
      </c>
      <c r="D235" s="49">
        <v>137</v>
      </c>
      <c r="E235" s="48">
        <v>207</v>
      </c>
      <c r="F235" s="48"/>
      <c r="G235" s="48">
        <v>12</v>
      </c>
      <c r="H235" s="48">
        <v>0</v>
      </c>
      <c r="I235" s="48">
        <v>2</v>
      </c>
      <c r="J235" s="48">
        <v>4</v>
      </c>
      <c r="K235" s="45">
        <v>204</v>
      </c>
      <c r="L235" s="44"/>
      <c r="M235" s="44">
        <v>204</v>
      </c>
      <c r="N235" s="45"/>
      <c r="O235" s="45"/>
      <c r="P235" s="45"/>
      <c r="Q235" s="89">
        <v>112199</v>
      </c>
      <c r="R235" s="195">
        <v>121</v>
      </c>
      <c r="S235" s="49">
        <v>356</v>
      </c>
      <c r="T235" s="50" t="s">
        <v>430</v>
      </c>
      <c r="U235" s="51" t="s">
        <v>51</v>
      </c>
      <c r="V235" s="48" t="s">
        <v>52</v>
      </c>
      <c r="W235" s="52">
        <v>154</v>
      </c>
      <c r="X235" s="53"/>
      <c r="Y235" s="53">
        <v>154</v>
      </c>
      <c r="Z235" s="53"/>
      <c r="AA235" s="53"/>
      <c r="AB235" s="48">
        <v>25</v>
      </c>
      <c r="AC235" s="53"/>
    </row>
    <row r="236" spans="1:29" ht="23.25" x14ac:dyDescent="0.25">
      <c r="A236" s="49"/>
      <c r="B236" s="130"/>
      <c r="C236" s="48"/>
      <c r="D236" s="49"/>
      <c r="E236" s="48"/>
      <c r="F236" s="48"/>
      <c r="G236" s="48"/>
      <c r="H236" s="48"/>
      <c r="I236" s="48"/>
      <c r="J236" s="48"/>
      <c r="K236" s="45"/>
      <c r="L236" s="44"/>
      <c r="M236" s="44"/>
      <c r="N236" s="45"/>
      <c r="O236" s="45"/>
      <c r="P236" s="45"/>
      <c r="Q236" s="89">
        <v>112199</v>
      </c>
      <c r="R236" s="195">
        <v>122</v>
      </c>
      <c r="S236" s="49"/>
      <c r="T236" s="196" t="s">
        <v>724</v>
      </c>
      <c r="U236" s="51" t="s">
        <v>36</v>
      </c>
      <c r="V236" s="48" t="s">
        <v>42</v>
      </c>
      <c r="W236" s="52">
        <v>100</v>
      </c>
      <c r="X236" s="53"/>
      <c r="Y236" s="53"/>
      <c r="Z236" s="53">
        <v>100</v>
      </c>
      <c r="AA236" s="53"/>
      <c r="AB236" s="48">
        <v>3</v>
      </c>
      <c r="AC236" s="53"/>
    </row>
    <row r="237" spans="1:29" ht="23.25" x14ac:dyDescent="0.25">
      <c r="A237" s="89">
        <v>112200</v>
      </c>
      <c r="B237" s="198">
        <v>200</v>
      </c>
      <c r="C237" s="195" t="s">
        <v>440</v>
      </c>
      <c r="D237" s="49"/>
      <c r="E237" s="48"/>
      <c r="F237" s="48"/>
      <c r="G237" s="48">
        <v>12</v>
      </c>
      <c r="H237" s="48">
        <v>5</v>
      </c>
      <c r="I237" s="48">
        <v>2</v>
      </c>
      <c r="J237" s="48">
        <v>0</v>
      </c>
      <c r="K237" s="45">
        <v>2200</v>
      </c>
      <c r="L237" s="44">
        <v>2200</v>
      </c>
      <c r="M237" s="44"/>
      <c r="N237" s="45"/>
      <c r="O237" s="45"/>
      <c r="P237" s="45"/>
      <c r="Q237" s="157"/>
      <c r="R237" s="195"/>
      <c r="S237" s="49"/>
      <c r="T237" s="50"/>
      <c r="U237" s="51"/>
      <c r="V237" s="48"/>
      <c r="W237" s="52"/>
      <c r="X237" s="53"/>
      <c r="Y237" s="53"/>
      <c r="Z237" s="53"/>
      <c r="AA237" s="53"/>
      <c r="AB237" s="48"/>
      <c r="AC237" s="53"/>
    </row>
    <row r="238" spans="1:29" ht="23.25" x14ac:dyDescent="0.25">
      <c r="A238" s="89">
        <v>112201</v>
      </c>
      <c r="B238" s="130">
        <v>201</v>
      </c>
      <c r="C238" s="195" t="s">
        <v>433</v>
      </c>
      <c r="D238" s="49"/>
      <c r="E238" s="48"/>
      <c r="F238" s="48"/>
      <c r="G238" s="48">
        <v>12</v>
      </c>
      <c r="H238" s="48">
        <v>2</v>
      </c>
      <c r="I238" s="48">
        <v>3</v>
      </c>
      <c r="J238" s="48">
        <v>33</v>
      </c>
      <c r="K238" s="45">
        <v>1133</v>
      </c>
      <c r="L238" s="44">
        <v>800</v>
      </c>
      <c r="M238" s="44">
        <v>333</v>
      </c>
      <c r="N238" s="45"/>
      <c r="O238" s="45"/>
      <c r="P238" s="45"/>
      <c r="Q238" s="89">
        <v>112201</v>
      </c>
      <c r="R238" s="195">
        <v>123</v>
      </c>
      <c r="S238" s="49">
        <v>358</v>
      </c>
      <c r="T238" s="50" t="s">
        <v>430</v>
      </c>
      <c r="U238" s="51" t="s">
        <v>36</v>
      </c>
      <c r="V238" s="48" t="s">
        <v>37</v>
      </c>
      <c r="W238" s="52">
        <v>48</v>
      </c>
      <c r="X238" s="53"/>
      <c r="Y238" s="53">
        <v>48</v>
      </c>
      <c r="Z238" s="53"/>
      <c r="AA238" s="53"/>
      <c r="AB238" s="48">
        <v>22</v>
      </c>
      <c r="AC238" s="53"/>
    </row>
    <row r="239" spans="1:29" ht="23.25" x14ac:dyDescent="0.25">
      <c r="A239" s="89">
        <v>112202</v>
      </c>
      <c r="B239" s="130">
        <v>202</v>
      </c>
      <c r="C239" s="195" t="s">
        <v>31</v>
      </c>
      <c r="D239" s="49">
        <v>6418</v>
      </c>
      <c r="E239" s="48">
        <v>5</v>
      </c>
      <c r="F239" s="48"/>
      <c r="G239" s="48">
        <v>12</v>
      </c>
      <c r="H239" s="48">
        <v>43</v>
      </c>
      <c r="I239" s="48">
        <v>0</v>
      </c>
      <c r="J239" s="48">
        <v>0</v>
      </c>
      <c r="K239" s="45">
        <v>17200</v>
      </c>
      <c r="L239" s="44">
        <v>17000</v>
      </c>
      <c r="M239" s="44">
        <v>200</v>
      </c>
      <c r="N239" s="45"/>
      <c r="O239" s="45"/>
      <c r="P239" s="45"/>
      <c r="Q239" s="89">
        <v>112202</v>
      </c>
      <c r="R239" s="195">
        <v>124</v>
      </c>
      <c r="S239" s="49">
        <v>369</v>
      </c>
      <c r="T239" s="196" t="s">
        <v>430</v>
      </c>
      <c r="U239" s="51" t="s">
        <v>36</v>
      </c>
      <c r="V239" s="48" t="s">
        <v>37</v>
      </c>
      <c r="W239" s="52">
        <f>+Y239+Z239</f>
        <v>121</v>
      </c>
      <c r="X239" s="53"/>
      <c r="Y239" s="53">
        <v>96</v>
      </c>
      <c r="Z239" s="53">
        <v>25</v>
      </c>
      <c r="AA239" s="53"/>
      <c r="AB239" s="48">
        <v>10</v>
      </c>
      <c r="AC239" s="53" t="s">
        <v>40</v>
      </c>
    </row>
    <row r="240" spans="1:29" ht="23.25" x14ac:dyDescent="0.25">
      <c r="A240" s="49"/>
      <c r="B240" s="130"/>
      <c r="C240" s="48"/>
      <c r="D240" s="49"/>
      <c r="E240" s="48"/>
      <c r="F240" s="48"/>
      <c r="G240" s="48"/>
      <c r="H240" s="48"/>
      <c r="I240" s="48"/>
      <c r="J240" s="48"/>
      <c r="K240" s="45"/>
      <c r="L240" s="44"/>
      <c r="M240" s="44"/>
      <c r="N240" s="45"/>
      <c r="O240" s="45"/>
      <c r="P240" s="45"/>
      <c r="Q240" s="89">
        <v>112202</v>
      </c>
      <c r="R240" s="195">
        <v>125</v>
      </c>
      <c r="S240" s="49"/>
      <c r="T240" s="50" t="s">
        <v>657</v>
      </c>
      <c r="U240" s="51" t="s">
        <v>36</v>
      </c>
      <c r="V240" s="48" t="s">
        <v>37</v>
      </c>
      <c r="W240" s="52">
        <v>6</v>
      </c>
      <c r="X240" s="53"/>
      <c r="Y240" s="53"/>
      <c r="Z240" s="53">
        <v>6</v>
      </c>
      <c r="AA240" s="53"/>
      <c r="AB240" s="48">
        <v>5</v>
      </c>
      <c r="AC240" s="53" t="s">
        <v>730</v>
      </c>
    </row>
    <row r="241" spans="1:29" ht="23.25" x14ac:dyDescent="0.25">
      <c r="A241" s="49"/>
      <c r="B241" s="130"/>
      <c r="C241" s="48"/>
      <c r="D241" s="49"/>
      <c r="E241" s="48"/>
      <c r="F241" s="48"/>
      <c r="G241" s="48"/>
      <c r="H241" s="48"/>
      <c r="I241" s="48"/>
      <c r="J241" s="48"/>
      <c r="K241" s="45"/>
      <c r="L241" s="44"/>
      <c r="M241" s="44"/>
      <c r="N241" s="45"/>
      <c r="O241" s="45"/>
      <c r="P241" s="45"/>
      <c r="Q241" s="89">
        <v>112202</v>
      </c>
      <c r="R241" s="195">
        <v>126</v>
      </c>
      <c r="S241" s="49">
        <v>374</v>
      </c>
      <c r="T241" s="50" t="s">
        <v>430</v>
      </c>
      <c r="U241" s="51" t="s">
        <v>36</v>
      </c>
      <c r="V241" s="48" t="s">
        <v>37</v>
      </c>
      <c r="W241" s="52">
        <v>216</v>
      </c>
      <c r="X241" s="53"/>
      <c r="Y241" s="53">
        <v>216</v>
      </c>
      <c r="Z241" s="53"/>
      <c r="AA241" s="53"/>
      <c r="AB241" s="48">
        <v>3</v>
      </c>
      <c r="AC241" s="53"/>
    </row>
    <row r="242" spans="1:29" ht="23.25" x14ac:dyDescent="0.25">
      <c r="A242" s="89">
        <v>112203</v>
      </c>
      <c r="B242" s="130">
        <v>203</v>
      </c>
      <c r="C242" s="195" t="s">
        <v>723</v>
      </c>
      <c r="D242" s="49"/>
      <c r="E242" s="48">
        <v>8</v>
      </c>
      <c r="F242" s="48"/>
      <c r="G242" s="48">
        <v>12</v>
      </c>
      <c r="H242" s="48">
        <v>10</v>
      </c>
      <c r="I242" s="48">
        <v>0</v>
      </c>
      <c r="J242" s="48">
        <v>0</v>
      </c>
      <c r="K242" s="45">
        <v>4000</v>
      </c>
      <c r="L242" s="44">
        <v>4000</v>
      </c>
      <c r="M242" s="44"/>
      <c r="N242" s="45"/>
      <c r="O242" s="45"/>
      <c r="P242" s="45"/>
      <c r="Q242" s="157"/>
      <c r="R242" s="195"/>
      <c r="S242" s="49"/>
      <c r="T242" s="50"/>
      <c r="U242" s="51"/>
      <c r="V242" s="48"/>
      <c r="W242" s="52"/>
      <c r="X242" s="53"/>
      <c r="Y242" s="53"/>
      <c r="Z242" s="53"/>
      <c r="AA242" s="53"/>
      <c r="AB242" s="48"/>
      <c r="AC242" s="53"/>
    </row>
    <row r="243" spans="1:29" ht="23.25" x14ac:dyDescent="0.25">
      <c r="A243" s="89">
        <v>112204</v>
      </c>
      <c r="B243" s="130">
        <v>204</v>
      </c>
      <c r="C243" s="48" t="s">
        <v>433</v>
      </c>
      <c r="D243" s="49"/>
      <c r="E243" s="48"/>
      <c r="F243" s="48"/>
      <c r="G243" s="48">
        <v>12</v>
      </c>
      <c r="H243" s="48">
        <v>0</v>
      </c>
      <c r="I243" s="48">
        <v>2</v>
      </c>
      <c r="J243" s="48">
        <v>0</v>
      </c>
      <c r="K243" s="45">
        <v>200</v>
      </c>
      <c r="L243" s="44"/>
      <c r="M243" s="44">
        <v>200</v>
      </c>
      <c r="N243" s="45"/>
      <c r="O243" s="45"/>
      <c r="P243" s="45"/>
      <c r="Q243" s="89">
        <v>112204</v>
      </c>
      <c r="R243" s="195">
        <v>127</v>
      </c>
      <c r="S243" s="49">
        <v>379</v>
      </c>
      <c r="T243" s="50" t="s">
        <v>430</v>
      </c>
      <c r="U243" s="51" t="s">
        <v>36</v>
      </c>
      <c r="V243" s="48" t="s">
        <v>37</v>
      </c>
      <c r="W243" s="52">
        <v>141.12</v>
      </c>
      <c r="X243" s="53"/>
      <c r="Y243" s="53">
        <v>141.12</v>
      </c>
      <c r="Z243" s="53"/>
      <c r="AA243" s="53"/>
      <c r="AB243" s="48">
        <v>20</v>
      </c>
      <c r="AC243" s="53"/>
    </row>
    <row r="244" spans="1:29" ht="23.25" x14ac:dyDescent="0.25">
      <c r="A244" s="49"/>
      <c r="B244" s="130"/>
      <c r="C244" s="48"/>
      <c r="D244" s="49"/>
      <c r="E244" s="48"/>
      <c r="F244" s="48"/>
      <c r="G244" s="48"/>
      <c r="H244" s="48"/>
      <c r="I244" s="48"/>
      <c r="J244" s="48"/>
      <c r="K244" s="45"/>
      <c r="L244" s="44"/>
      <c r="M244" s="44"/>
      <c r="N244" s="45"/>
      <c r="O244" s="45"/>
      <c r="P244" s="45"/>
      <c r="Q244" s="89">
        <v>112204</v>
      </c>
      <c r="R244" s="195">
        <v>128</v>
      </c>
      <c r="S244" s="49"/>
      <c r="T244" s="50" t="s">
        <v>724</v>
      </c>
      <c r="U244" s="51" t="s">
        <v>36</v>
      </c>
      <c r="V244" s="48" t="s">
        <v>42</v>
      </c>
      <c r="W244" s="52">
        <v>28</v>
      </c>
      <c r="X244" s="53"/>
      <c r="Y244" s="53"/>
      <c r="Z244" s="53">
        <v>28</v>
      </c>
      <c r="AA244" s="53"/>
      <c r="AB244" s="48">
        <v>3</v>
      </c>
      <c r="AC244" s="53"/>
    </row>
    <row r="245" spans="1:29" ht="23.25" x14ac:dyDescent="0.25">
      <c r="A245" s="49"/>
      <c r="B245" s="130"/>
      <c r="C245" s="48"/>
      <c r="D245" s="49"/>
      <c r="E245" s="48"/>
      <c r="F245" s="48"/>
      <c r="G245" s="48"/>
      <c r="H245" s="48"/>
      <c r="I245" s="48"/>
      <c r="J245" s="48"/>
      <c r="K245" s="45"/>
      <c r="L245" s="44"/>
      <c r="M245" s="44"/>
      <c r="N245" s="45"/>
      <c r="O245" s="45"/>
      <c r="P245" s="45"/>
      <c r="Q245" s="89">
        <v>112204</v>
      </c>
      <c r="R245" s="195">
        <v>129</v>
      </c>
      <c r="S245" s="49"/>
      <c r="T245" s="196" t="s">
        <v>152</v>
      </c>
      <c r="U245" s="51" t="s">
        <v>36</v>
      </c>
      <c r="V245" s="48" t="s">
        <v>42</v>
      </c>
      <c r="W245" s="52">
        <v>15</v>
      </c>
      <c r="X245" s="53"/>
      <c r="Y245" s="53"/>
      <c r="Z245" s="53">
        <v>15</v>
      </c>
      <c r="AA245" s="53"/>
      <c r="AB245" s="48">
        <v>4</v>
      </c>
      <c r="AC245" s="53"/>
    </row>
    <row r="246" spans="1:29" ht="23.25" x14ac:dyDescent="0.25">
      <c r="A246" s="89">
        <v>112205</v>
      </c>
      <c r="B246" s="130">
        <v>205</v>
      </c>
      <c r="C246" s="48" t="s">
        <v>31</v>
      </c>
      <c r="D246" s="49">
        <v>6428</v>
      </c>
      <c r="E246" s="48">
        <v>8</v>
      </c>
      <c r="F246" s="48"/>
      <c r="G246" s="48">
        <v>12</v>
      </c>
      <c r="H246" s="48">
        <v>25</v>
      </c>
      <c r="I246" s="48">
        <v>0</v>
      </c>
      <c r="J246" s="48">
        <v>0</v>
      </c>
      <c r="K246" s="45">
        <v>10000</v>
      </c>
      <c r="L246" s="44">
        <v>10000</v>
      </c>
      <c r="M246" s="44"/>
      <c r="N246" s="45"/>
      <c r="O246" s="45"/>
      <c r="P246" s="45"/>
      <c r="Q246" s="157"/>
      <c r="R246" s="195"/>
      <c r="S246" s="49"/>
      <c r="T246" s="50"/>
      <c r="U246" s="51"/>
      <c r="V246" s="48"/>
      <c r="W246" s="52"/>
      <c r="X246" s="53"/>
      <c r="Y246" s="53"/>
      <c r="Z246" s="53"/>
      <c r="AA246" s="53"/>
      <c r="AB246" s="48"/>
      <c r="AC246" s="53"/>
    </row>
    <row r="247" spans="1:29" ht="23.25" x14ac:dyDescent="0.25">
      <c r="A247" s="89">
        <v>112206</v>
      </c>
      <c r="B247" s="130">
        <v>206</v>
      </c>
      <c r="C247" s="195" t="s">
        <v>31</v>
      </c>
      <c r="D247" s="49">
        <v>3804</v>
      </c>
      <c r="E247" s="48">
        <v>14</v>
      </c>
      <c r="F247" s="48"/>
      <c r="G247" s="48">
        <v>12</v>
      </c>
      <c r="H247" s="48">
        <v>22</v>
      </c>
      <c r="I247" s="48">
        <v>0</v>
      </c>
      <c r="J247" s="48">
        <v>0</v>
      </c>
      <c r="K247" s="45">
        <v>8800</v>
      </c>
      <c r="L247" s="44">
        <v>8800</v>
      </c>
      <c r="M247" s="44"/>
      <c r="N247" s="45"/>
      <c r="O247" s="45"/>
      <c r="P247" s="45"/>
      <c r="Q247" s="157"/>
      <c r="R247" s="195"/>
      <c r="S247" s="49"/>
      <c r="T247" s="50"/>
      <c r="U247" s="51"/>
      <c r="V247" s="48"/>
      <c r="W247" s="52"/>
      <c r="X247" s="53"/>
      <c r="Y247" s="53"/>
      <c r="Z247" s="53"/>
      <c r="AA247" s="53"/>
      <c r="AB247" s="48"/>
      <c r="AC247" s="53"/>
    </row>
    <row r="248" spans="1:29" ht="23.25" x14ac:dyDescent="0.25">
      <c r="A248" s="89">
        <v>112207</v>
      </c>
      <c r="B248" s="130">
        <v>207</v>
      </c>
      <c r="C248" s="195" t="s">
        <v>31</v>
      </c>
      <c r="D248" s="49">
        <v>200</v>
      </c>
      <c r="E248" s="48">
        <v>220</v>
      </c>
      <c r="F248" s="48"/>
      <c r="G248" s="48">
        <v>12</v>
      </c>
      <c r="H248" s="48">
        <v>0</v>
      </c>
      <c r="I248" s="48">
        <v>2</v>
      </c>
      <c r="J248" s="48">
        <v>3</v>
      </c>
      <c r="K248" s="45">
        <v>203</v>
      </c>
      <c r="L248" s="44"/>
      <c r="M248" s="44">
        <v>203</v>
      </c>
      <c r="N248" s="45"/>
      <c r="O248" s="45"/>
      <c r="P248" s="45"/>
      <c r="Q248" s="89">
        <v>112207</v>
      </c>
      <c r="R248" s="195">
        <v>130</v>
      </c>
      <c r="S248" s="49">
        <v>395</v>
      </c>
      <c r="T248" s="50" t="s">
        <v>430</v>
      </c>
      <c r="U248" s="51" t="s">
        <v>36</v>
      </c>
      <c r="V248" s="48" t="s">
        <v>37</v>
      </c>
      <c r="W248" s="52">
        <v>100</v>
      </c>
      <c r="X248" s="53"/>
      <c r="Y248" s="53">
        <v>100</v>
      </c>
      <c r="Z248" s="53"/>
      <c r="AA248" s="53"/>
      <c r="AB248" s="48">
        <v>10</v>
      </c>
      <c r="AC248" s="53"/>
    </row>
    <row r="249" spans="1:29" ht="23.25" x14ac:dyDescent="0.25">
      <c r="A249" s="49"/>
      <c r="B249" s="130"/>
      <c r="C249" s="195"/>
      <c r="D249" s="49"/>
      <c r="E249" s="48"/>
      <c r="F249" s="48"/>
      <c r="G249" s="48"/>
      <c r="H249" s="48"/>
      <c r="I249" s="48"/>
      <c r="J249" s="48"/>
      <c r="K249" s="45"/>
      <c r="L249" s="44"/>
      <c r="M249" s="44"/>
      <c r="N249" s="45"/>
      <c r="O249" s="45"/>
      <c r="P249" s="45"/>
      <c r="Q249" s="89">
        <v>112207</v>
      </c>
      <c r="R249" s="195">
        <v>131</v>
      </c>
      <c r="S249" s="49"/>
      <c r="T249" s="50" t="s">
        <v>724</v>
      </c>
      <c r="U249" s="51" t="s">
        <v>36</v>
      </c>
      <c r="V249" s="48" t="s">
        <v>42</v>
      </c>
      <c r="W249" s="52">
        <v>16</v>
      </c>
      <c r="X249" s="53"/>
      <c r="Y249" s="53"/>
      <c r="Z249" s="53">
        <v>16</v>
      </c>
      <c r="AA249" s="53"/>
      <c r="AB249" s="48">
        <v>2</v>
      </c>
      <c r="AC249" s="53"/>
    </row>
    <row r="250" spans="1:29" ht="23.25" x14ac:dyDescent="0.25">
      <c r="A250" s="89">
        <v>112208</v>
      </c>
      <c r="B250" s="130">
        <v>208</v>
      </c>
      <c r="C250" s="195" t="s">
        <v>31</v>
      </c>
      <c r="D250" s="49">
        <v>4460</v>
      </c>
      <c r="E250" s="48">
        <v>10</v>
      </c>
      <c r="F250" s="48"/>
      <c r="G250" s="48">
        <v>12</v>
      </c>
      <c r="H250" s="48">
        <v>32</v>
      </c>
      <c r="I250" s="48">
        <v>3</v>
      </c>
      <c r="J250" s="48">
        <v>84</v>
      </c>
      <c r="K250" s="45">
        <v>13184</v>
      </c>
      <c r="L250" s="44">
        <v>13184</v>
      </c>
      <c r="M250" s="44"/>
      <c r="N250" s="45"/>
      <c r="O250" s="45"/>
      <c r="P250" s="45"/>
      <c r="Q250" s="157"/>
      <c r="R250" s="195"/>
      <c r="S250" s="49"/>
      <c r="T250" s="196"/>
      <c r="U250" s="51"/>
      <c r="V250" s="48"/>
      <c r="W250" s="52"/>
      <c r="X250" s="53"/>
      <c r="Y250" s="53"/>
      <c r="Z250" s="53"/>
      <c r="AA250" s="53"/>
      <c r="AB250" s="48"/>
      <c r="AC250" s="53"/>
    </row>
    <row r="251" spans="1:29" ht="23.25" x14ac:dyDescent="0.25">
      <c r="A251" s="89">
        <v>112209</v>
      </c>
      <c r="B251" s="130">
        <v>209</v>
      </c>
      <c r="C251" s="195" t="s">
        <v>31</v>
      </c>
      <c r="D251" s="49">
        <v>3654</v>
      </c>
      <c r="E251" s="48">
        <v>12</v>
      </c>
      <c r="F251" s="48"/>
      <c r="G251" s="48">
        <v>12</v>
      </c>
      <c r="H251" s="48">
        <v>9</v>
      </c>
      <c r="I251" s="48">
        <v>3</v>
      </c>
      <c r="J251" s="48">
        <v>6</v>
      </c>
      <c r="K251" s="45">
        <v>3906</v>
      </c>
      <c r="L251" s="44">
        <v>3906</v>
      </c>
      <c r="M251" s="44"/>
      <c r="N251" s="45"/>
      <c r="O251" s="45"/>
      <c r="P251" s="45"/>
      <c r="Q251" s="157"/>
      <c r="R251" s="195"/>
      <c r="S251" s="49"/>
      <c r="T251" s="50"/>
      <c r="U251" s="51"/>
      <c r="V251" s="48"/>
      <c r="W251" s="52"/>
      <c r="X251" s="53"/>
      <c r="Y251" s="53"/>
      <c r="Z251" s="53"/>
      <c r="AA251" s="53"/>
      <c r="AB251" s="48"/>
      <c r="AC251" s="53"/>
    </row>
    <row r="252" spans="1:29" ht="23.25" x14ac:dyDescent="0.25">
      <c r="A252" s="89">
        <v>112210</v>
      </c>
      <c r="B252" s="130">
        <v>210</v>
      </c>
      <c r="C252" s="195" t="s">
        <v>31</v>
      </c>
      <c r="D252" s="49">
        <v>175</v>
      </c>
      <c r="E252" s="48">
        <v>225</v>
      </c>
      <c r="F252" s="48"/>
      <c r="G252" s="48">
        <v>12</v>
      </c>
      <c r="H252" s="48">
        <v>0</v>
      </c>
      <c r="I252" s="48">
        <v>1</v>
      </c>
      <c r="J252" s="48">
        <v>28</v>
      </c>
      <c r="K252" s="45">
        <v>128</v>
      </c>
      <c r="L252" s="44"/>
      <c r="M252" s="44">
        <v>128</v>
      </c>
      <c r="N252" s="45"/>
      <c r="O252" s="45"/>
      <c r="P252" s="45"/>
      <c r="Q252" s="89">
        <v>112210</v>
      </c>
      <c r="R252" s="195">
        <v>132</v>
      </c>
      <c r="S252" s="49">
        <v>398</v>
      </c>
      <c r="T252" s="50" t="s">
        <v>430</v>
      </c>
      <c r="U252" s="51" t="s">
        <v>36</v>
      </c>
      <c r="V252" s="48" t="s">
        <v>42</v>
      </c>
      <c r="W252" s="52">
        <f>+Y252+Z252</f>
        <v>100</v>
      </c>
      <c r="X252" s="53"/>
      <c r="Y252" s="53">
        <v>64</v>
      </c>
      <c r="Z252" s="53">
        <v>36</v>
      </c>
      <c r="AA252" s="53"/>
      <c r="AB252" s="48">
        <v>50</v>
      </c>
      <c r="AC252" s="53" t="s">
        <v>40</v>
      </c>
    </row>
    <row r="253" spans="1:29" ht="23.25" x14ac:dyDescent="0.25">
      <c r="A253" s="89">
        <v>112211</v>
      </c>
      <c r="B253" s="130">
        <v>211</v>
      </c>
      <c r="C253" s="195" t="s">
        <v>433</v>
      </c>
      <c r="D253" s="49"/>
      <c r="E253" s="48"/>
      <c r="F253" s="48"/>
      <c r="G253" s="48">
        <v>12</v>
      </c>
      <c r="H253" s="48">
        <v>1</v>
      </c>
      <c r="I253" s="48">
        <v>0</v>
      </c>
      <c r="J253" s="48">
        <v>0</v>
      </c>
      <c r="K253" s="45">
        <v>400</v>
      </c>
      <c r="L253" s="44"/>
      <c r="M253" s="44">
        <v>400</v>
      </c>
      <c r="N253" s="45"/>
      <c r="O253" s="45"/>
      <c r="P253" s="45"/>
      <c r="Q253" s="89">
        <v>112211</v>
      </c>
      <c r="R253" s="195">
        <v>133</v>
      </c>
      <c r="S253" s="49"/>
      <c r="T253" s="50" t="s">
        <v>430</v>
      </c>
      <c r="U253" s="51" t="s">
        <v>36</v>
      </c>
      <c r="V253" s="48" t="s">
        <v>37</v>
      </c>
      <c r="W253" s="52">
        <f>+Y253+Z253</f>
        <v>144</v>
      </c>
      <c r="X253" s="53"/>
      <c r="Y253" s="53">
        <v>144</v>
      </c>
      <c r="Z253" s="53"/>
      <c r="AA253" s="53"/>
      <c r="AB253" s="48">
        <v>25</v>
      </c>
      <c r="AC253" s="53" t="s">
        <v>70</v>
      </c>
    </row>
    <row r="254" spans="1:29" ht="23.25" x14ac:dyDescent="0.25">
      <c r="A254" s="89">
        <v>112212</v>
      </c>
      <c r="B254" s="130">
        <v>212</v>
      </c>
      <c r="C254" s="195" t="s">
        <v>31</v>
      </c>
      <c r="D254" s="49">
        <v>11287</v>
      </c>
      <c r="E254" s="48">
        <v>13</v>
      </c>
      <c r="F254" s="48"/>
      <c r="G254" s="48">
        <v>12</v>
      </c>
      <c r="H254" s="48">
        <v>15</v>
      </c>
      <c r="I254" s="48">
        <v>0</v>
      </c>
      <c r="J254" s="48">
        <v>0</v>
      </c>
      <c r="K254" s="45">
        <v>6000</v>
      </c>
      <c r="L254" s="44">
        <v>5800</v>
      </c>
      <c r="M254" s="44">
        <v>200</v>
      </c>
      <c r="N254" s="45"/>
      <c r="O254" s="45"/>
      <c r="P254" s="45"/>
      <c r="Q254" s="89">
        <v>112212</v>
      </c>
      <c r="R254" s="195">
        <v>134</v>
      </c>
      <c r="S254" s="49">
        <v>500</v>
      </c>
      <c r="T254" s="50" t="s">
        <v>430</v>
      </c>
      <c r="U254" s="51" t="s">
        <v>36</v>
      </c>
      <c r="V254" s="48" t="s">
        <v>42</v>
      </c>
      <c r="W254" s="52">
        <v>48</v>
      </c>
      <c r="X254" s="53"/>
      <c r="Y254" s="53">
        <v>48</v>
      </c>
      <c r="Z254" s="53"/>
      <c r="AA254" s="53"/>
      <c r="AB254" s="48">
        <v>10</v>
      </c>
      <c r="AC254" s="53"/>
    </row>
    <row r="255" spans="1:29" ht="23.25" x14ac:dyDescent="0.25">
      <c r="A255" s="49"/>
      <c r="B255" s="130"/>
      <c r="C255" s="195"/>
      <c r="D255" s="49"/>
      <c r="E255" s="48"/>
      <c r="F255" s="48"/>
      <c r="G255" s="48"/>
      <c r="H255" s="48"/>
      <c r="I255" s="48"/>
      <c r="J255" s="48"/>
      <c r="K255" s="45"/>
      <c r="L255" s="44"/>
      <c r="M255" s="44"/>
      <c r="N255" s="45"/>
      <c r="O255" s="45"/>
      <c r="P255" s="45"/>
      <c r="Q255" s="89">
        <v>112212</v>
      </c>
      <c r="R255" s="195">
        <v>135</v>
      </c>
      <c r="S255" s="49"/>
      <c r="T255" s="50" t="s">
        <v>724</v>
      </c>
      <c r="U255" s="51" t="s">
        <v>36</v>
      </c>
      <c r="V255" s="48" t="s">
        <v>42</v>
      </c>
      <c r="W255" s="52">
        <v>24</v>
      </c>
      <c r="X255" s="53"/>
      <c r="Y255" s="53"/>
      <c r="Z255" s="53">
        <v>24</v>
      </c>
      <c r="AA255" s="53"/>
      <c r="AB255" s="48">
        <v>3</v>
      </c>
      <c r="AC255" s="53"/>
    </row>
    <row r="256" spans="1:29" ht="23.25" x14ac:dyDescent="0.25">
      <c r="A256" s="89">
        <v>112213</v>
      </c>
      <c r="B256" s="130">
        <v>213</v>
      </c>
      <c r="C256" s="195" t="s">
        <v>440</v>
      </c>
      <c r="D256" s="49"/>
      <c r="E256" s="48"/>
      <c r="F256" s="48"/>
      <c r="G256" s="48">
        <v>6</v>
      </c>
      <c r="H256" s="48">
        <v>10</v>
      </c>
      <c r="I256" s="48">
        <v>0</v>
      </c>
      <c r="J256" s="48">
        <v>0</v>
      </c>
      <c r="K256" s="45">
        <v>4000</v>
      </c>
      <c r="L256" s="44">
        <v>4000</v>
      </c>
      <c r="M256" s="44"/>
      <c r="N256" s="45"/>
      <c r="O256" s="45"/>
      <c r="P256" s="45"/>
      <c r="Q256" s="157"/>
      <c r="R256" s="195"/>
      <c r="S256" s="49"/>
      <c r="T256" s="50"/>
      <c r="U256" s="51"/>
      <c r="V256" s="48"/>
      <c r="W256" s="52"/>
      <c r="X256" s="53"/>
      <c r="Y256" s="53"/>
      <c r="Z256" s="53"/>
      <c r="AA256" s="53"/>
      <c r="AB256" s="48"/>
      <c r="AC256" s="53"/>
    </row>
    <row r="257" spans="1:29" ht="23.25" x14ac:dyDescent="0.25">
      <c r="A257" s="89">
        <v>112214</v>
      </c>
      <c r="B257" s="130">
        <v>214</v>
      </c>
      <c r="C257" s="48" t="s">
        <v>433</v>
      </c>
      <c r="D257" s="49"/>
      <c r="E257" s="48"/>
      <c r="F257" s="48"/>
      <c r="G257" s="48">
        <v>6</v>
      </c>
      <c r="H257" s="48">
        <v>8</v>
      </c>
      <c r="I257" s="48">
        <v>0</v>
      </c>
      <c r="J257" s="48">
        <v>0</v>
      </c>
      <c r="K257" s="45">
        <v>3200</v>
      </c>
      <c r="L257" s="44">
        <v>3200</v>
      </c>
      <c r="M257" s="44"/>
      <c r="N257" s="45"/>
      <c r="O257" s="45"/>
      <c r="P257" s="45"/>
      <c r="Q257" s="157"/>
      <c r="R257" s="195"/>
      <c r="S257" s="49"/>
      <c r="T257" s="50"/>
      <c r="U257" s="51"/>
      <c r="V257" s="48"/>
      <c r="W257" s="52"/>
      <c r="X257" s="53"/>
      <c r="Y257" s="53"/>
      <c r="Z257" s="53"/>
      <c r="AA257" s="53"/>
      <c r="AB257" s="48"/>
      <c r="AC257" s="53"/>
    </row>
    <row r="258" spans="1:29" ht="23.25" x14ac:dyDescent="0.25">
      <c r="A258" s="89">
        <v>112215</v>
      </c>
      <c r="B258" s="130">
        <v>215</v>
      </c>
      <c r="C258" s="195" t="s">
        <v>433</v>
      </c>
      <c r="D258" s="49"/>
      <c r="E258" s="48"/>
      <c r="F258" s="48"/>
      <c r="G258" s="48">
        <v>12</v>
      </c>
      <c r="H258" s="48">
        <v>3</v>
      </c>
      <c r="I258" s="48">
        <v>0</v>
      </c>
      <c r="J258" s="48">
        <v>0</v>
      </c>
      <c r="K258" s="45">
        <v>1200</v>
      </c>
      <c r="L258" s="44">
        <v>1000</v>
      </c>
      <c r="M258" s="44">
        <v>200</v>
      </c>
      <c r="N258" s="45"/>
      <c r="O258" s="45"/>
      <c r="P258" s="45"/>
      <c r="Q258" s="89">
        <v>112215</v>
      </c>
      <c r="R258" s="195">
        <v>136</v>
      </c>
      <c r="S258" s="49">
        <v>209</v>
      </c>
      <c r="T258" s="50" t="s">
        <v>430</v>
      </c>
      <c r="U258" s="51" t="s">
        <v>51</v>
      </c>
      <c r="V258" s="48" t="s">
        <v>52</v>
      </c>
      <c r="W258" s="52">
        <v>200</v>
      </c>
      <c r="X258" s="53"/>
      <c r="Y258" s="53">
        <v>200</v>
      </c>
      <c r="Z258" s="53"/>
      <c r="AA258" s="53"/>
      <c r="AB258" s="48">
        <v>30</v>
      </c>
      <c r="AC258" s="53"/>
    </row>
    <row r="259" spans="1:29" ht="23.25" x14ac:dyDescent="0.25">
      <c r="A259" s="49"/>
      <c r="B259" s="130"/>
      <c r="C259" s="195"/>
      <c r="D259" s="49"/>
      <c r="E259" s="48"/>
      <c r="F259" s="48"/>
      <c r="G259" s="48"/>
      <c r="H259" s="48"/>
      <c r="I259" s="48"/>
      <c r="J259" s="48"/>
      <c r="K259" s="45"/>
      <c r="L259" s="44"/>
      <c r="M259" s="44"/>
      <c r="N259" s="45"/>
      <c r="O259" s="45"/>
      <c r="P259" s="45"/>
      <c r="Q259" s="89">
        <v>112215</v>
      </c>
      <c r="R259" s="195">
        <v>137</v>
      </c>
      <c r="S259" s="49"/>
      <c r="T259" s="196" t="s">
        <v>724</v>
      </c>
      <c r="U259" s="51" t="s">
        <v>36</v>
      </c>
      <c r="V259" s="48" t="s">
        <v>42</v>
      </c>
      <c r="W259" s="52">
        <v>48</v>
      </c>
      <c r="X259" s="53"/>
      <c r="Y259" s="53"/>
      <c r="Z259" s="53">
        <v>48</v>
      </c>
      <c r="AA259" s="53"/>
      <c r="AB259" s="48">
        <v>30</v>
      </c>
      <c r="AC259" s="53"/>
    </row>
    <row r="260" spans="1:29" ht="23.25" x14ac:dyDescent="0.25">
      <c r="A260" s="89">
        <v>112216</v>
      </c>
      <c r="B260" s="130">
        <v>216</v>
      </c>
      <c r="C260" s="48" t="s">
        <v>31</v>
      </c>
      <c r="D260" s="49">
        <v>9376</v>
      </c>
      <c r="E260" s="48">
        <v>9</v>
      </c>
      <c r="F260" s="48"/>
      <c r="G260" s="48">
        <v>12</v>
      </c>
      <c r="H260" s="48">
        <v>21</v>
      </c>
      <c r="I260" s="48">
        <v>2</v>
      </c>
      <c r="J260" s="48">
        <v>72</v>
      </c>
      <c r="K260" s="45">
        <v>8172</v>
      </c>
      <c r="L260" s="44">
        <v>8572</v>
      </c>
      <c r="M260" s="44">
        <v>400</v>
      </c>
      <c r="N260" s="45"/>
      <c r="O260" s="45"/>
      <c r="P260" s="45"/>
      <c r="Q260" s="89">
        <v>112216</v>
      </c>
      <c r="R260" s="195">
        <v>138</v>
      </c>
      <c r="S260" s="49">
        <v>191</v>
      </c>
      <c r="T260" s="50" t="s">
        <v>430</v>
      </c>
      <c r="U260" s="51" t="s">
        <v>36</v>
      </c>
      <c r="V260" s="48" t="s">
        <v>37</v>
      </c>
      <c r="W260" s="52">
        <v>30</v>
      </c>
      <c r="X260" s="53"/>
      <c r="Y260" s="53">
        <v>30</v>
      </c>
      <c r="Z260" s="53"/>
      <c r="AA260" s="53"/>
      <c r="AB260" s="48">
        <v>10</v>
      </c>
      <c r="AC260" s="53"/>
    </row>
    <row r="261" spans="1:29" ht="23.25" x14ac:dyDescent="0.25">
      <c r="A261" s="89">
        <v>112217</v>
      </c>
      <c r="B261" s="130">
        <v>217</v>
      </c>
      <c r="C261" s="48" t="s">
        <v>31</v>
      </c>
      <c r="D261" s="49">
        <v>2763</v>
      </c>
      <c r="E261" s="48">
        <v>2</v>
      </c>
      <c r="F261" s="48"/>
      <c r="G261" s="48">
        <v>12</v>
      </c>
      <c r="H261" s="48">
        <v>28</v>
      </c>
      <c r="I261" s="48"/>
      <c r="J261" s="48">
        <v>85</v>
      </c>
      <c r="K261" s="45">
        <v>11285</v>
      </c>
      <c r="L261" s="44">
        <v>11285</v>
      </c>
      <c r="M261" s="44"/>
      <c r="N261" s="45"/>
      <c r="O261" s="45"/>
      <c r="P261" s="45"/>
      <c r="Q261" s="157"/>
      <c r="R261" s="195"/>
      <c r="S261" s="49"/>
      <c r="T261" s="50"/>
      <c r="U261" s="51"/>
      <c r="V261" s="48"/>
      <c r="W261" s="52"/>
      <c r="X261" s="53"/>
      <c r="Y261" s="53"/>
      <c r="Z261" s="53"/>
      <c r="AA261" s="53"/>
      <c r="AB261" s="48"/>
      <c r="AC261" s="53"/>
    </row>
    <row r="262" spans="1:29" ht="23.25" x14ac:dyDescent="0.25">
      <c r="A262" s="89">
        <v>112218</v>
      </c>
      <c r="B262" s="130">
        <v>218</v>
      </c>
      <c r="C262" s="48" t="s">
        <v>440</v>
      </c>
      <c r="D262" s="49"/>
      <c r="E262" s="48"/>
      <c r="F262" s="48"/>
      <c r="G262" s="48">
        <v>12</v>
      </c>
      <c r="H262" s="48">
        <v>80</v>
      </c>
      <c r="I262" s="48"/>
      <c r="J262" s="48"/>
      <c r="K262" s="45">
        <v>32000</v>
      </c>
      <c r="L262" s="44">
        <v>32000</v>
      </c>
      <c r="M262" s="44"/>
      <c r="N262" s="45"/>
      <c r="O262" s="45"/>
      <c r="P262" s="45"/>
      <c r="Q262" s="157"/>
      <c r="R262" s="195"/>
      <c r="S262" s="49"/>
      <c r="T262" s="50"/>
      <c r="U262" s="51"/>
      <c r="V262" s="48"/>
      <c r="W262" s="52"/>
      <c r="X262" s="53"/>
      <c r="Y262" s="53"/>
      <c r="Z262" s="53"/>
      <c r="AA262" s="53"/>
      <c r="AB262" s="48"/>
      <c r="AC262" s="53"/>
    </row>
    <row r="263" spans="1:29" ht="23.25" x14ac:dyDescent="0.25">
      <c r="A263" s="89">
        <v>112219</v>
      </c>
      <c r="B263" s="130">
        <v>219</v>
      </c>
      <c r="C263" s="48" t="s">
        <v>31</v>
      </c>
      <c r="D263" s="49">
        <v>2802</v>
      </c>
      <c r="E263" s="48">
        <v>3</v>
      </c>
      <c r="F263" s="48">
        <v>3</v>
      </c>
      <c r="G263" s="48">
        <v>12</v>
      </c>
      <c r="H263" s="48">
        <v>15</v>
      </c>
      <c r="I263" s="48">
        <v>2</v>
      </c>
      <c r="J263" s="48">
        <v>20</v>
      </c>
      <c r="K263" s="45">
        <v>6220</v>
      </c>
      <c r="L263" s="44">
        <v>6220</v>
      </c>
      <c r="M263" s="44"/>
      <c r="N263" s="45"/>
      <c r="O263" s="45"/>
      <c r="P263" s="45"/>
      <c r="Q263" s="157"/>
      <c r="R263" s="195"/>
      <c r="S263" s="49"/>
      <c r="T263" s="196"/>
      <c r="U263" s="51"/>
      <c r="V263" s="48"/>
      <c r="W263" s="52"/>
      <c r="X263" s="53"/>
      <c r="Y263" s="53"/>
      <c r="Z263" s="53"/>
      <c r="AA263" s="53"/>
      <c r="AB263" s="48"/>
      <c r="AC263" s="53"/>
    </row>
    <row r="264" spans="1:29" ht="23.25" x14ac:dyDescent="0.25">
      <c r="A264" s="89">
        <v>112220</v>
      </c>
      <c r="B264" s="130">
        <v>220</v>
      </c>
      <c r="C264" s="195" t="s">
        <v>31</v>
      </c>
      <c r="D264" s="49">
        <v>6411</v>
      </c>
      <c r="E264" s="48">
        <v>8</v>
      </c>
      <c r="F264" s="48"/>
      <c r="G264" s="48">
        <v>12</v>
      </c>
      <c r="H264" s="48">
        <v>22</v>
      </c>
      <c r="I264" s="48">
        <v>3</v>
      </c>
      <c r="J264" s="48">
        <v>35</v>
      </c>
      <c r="K264" s="45">
        <v>9135</v>
      </c>
      <c r="L264" s="44">
        <v>9135</v>
      </c>
      <c r="M264" s="44"/>
      <c r="N264" s="45"/>
      <c r="O264" s="45"/>
      <c r="P264" s="45"/>
      <c r="Q264" s="157"/>
      <c r="R264" s="195"/>
      <c r="S264" s="49"/>
      <c r="T264" s="50"/>
      <c r="U264" s="51"/>
      <c r="V264" s="48"/>
      <c r="W264" s="52"/>
      <c r="X264" s="53"/>
      <c r="Y264" s="53"/>
      <c r="Z264" s="53"/>
      <c r="AA264" s="53"/>
      <c r="AB264" s="48"/>
      <c r="AC264" s="53"/>
    </row>
    <row r="265" spans="1:29" ht="23.25" x14ac:dyDescent="0.25">
      <c r="A265" s="89">
        <v>112221</v>
      </c>
      <c r="B265" s="130">
        <v>221</v>
      </c>
      <c r="C265" s="195" t="s">
        <v>31</v>
      </c>
      <c r="D265" s="49"/>
      <c r="E265" s="48">
        <v>1</v>
      </c>
      <c r="F265" s="48"/>
      <c r="G265" s="48">
        <v>12</v>
      </c>
      <c r="H265" s="48">
        <v>30</v>
      </c>
      <c r="I265" s="48">
        <v>0</v>
      </c>
      <c r="J265" s="48">
        <v>5</v>
      </c>
      <c r="K265" s="45">
        <v>12005</v>
      </c>
      <c r="L265" s="44">
        <v>12005</v>
      </c>
      <c r="M265" s="44"/>
      <c r="N265" s="45"/>
      <c r="O265" s="45"/>
      <c r="P265" s="45"/>
      <c r="Q265" s="157"/>
      <c r="R265" s="195"/>
      <c r="S265" s="49"/>
      <c r="T265" s="50"/>
      <c r="U265" s="51"/>
      <c r="V265" s="48"/>
      <c r="W265" s="52"/>
      <c r="X265" s="53"/>
      <c r="Y265" s="53"/>
      <c r="Z265" s="53"/>
      <c r="AA265" s="53"/>
      <c r="AB265" s="48"/>
      <c r="AC265" s="53"/>
    </row>
    <row r="266" spans="1:29" ht="23.25" x14ac:dyDescent="0.25">
      <c r="A266" s="89">
        <v>112222</v>
      </c>
      <c r="B266" s="130">
        <v>222</v>
      </c>
      <c r="C266" s="195" t="s">
        <v>31</v>
      </c>
      <c r="D266" s="49">
        <v>4834</v>
      </c>
      <c r="E266" s="48">
        <v>10</v>
      </c>
      <c r="F266" s="48"/>
      <c r="G266" s="48">
        <v>12</v>
      </c>
      <c r="H266" s="48">
        <v>12</v>
      </c>
      <c r="I266" s="48">
        <v>2</v>
      </c>
      <c r="J266" s="48">
        <v>94</v>
      </c>
      <c r="K266" s="45">
        <v>5094</v>
      </c>
      <c r="L266" s="44">
        <v>5094</v>
      </c>
      <c r="M266" s="44"/>
      <c r="N266" s="45"/>
      <c r="O266" s="45"/>
      <c r="P266" s="45"/>
      <c r="Q266" s="157"/>
      <c r="R266" s="195"/>
      <c r="S266" s="49"/>
      <c r="T266" s="50"/>
      <c r="U266" s="51"/>
      <c r="V266" s="48"/>
      <c r="W266" s="52"/>
      <c r="X266" s="53"/>
      <c r="Y266" s="53"/>
      <c r="Z266" s="53"/>
      <c r="AA266" s="53"/>
      <c r="AB266" s="48"/>
      <c r="AC266" s="53"/>
    </row>
    <row r="267" spans="1:29" ht="23.25" x14ac:dyDescent="0.25">
      <c r="A267" s="89">
        <v>112223</v>
      </c>
      <c r="B267" s="198">
        <v>223</v>
      </c>
      <c r="C267" s="195" t="s">
        <v>31</v>
      </c>
      <c r="D267" s="49">
        <v>2846</v>
      </c>
      <c r="E267" s="48">
        <v>10</v>
      </c>
      <c r="F267" s="48"/>
      <c r="G267" s="48">
        <v>12</v>
      </c>
      <c r="H267" s="48">
        <v>11</v>
      </c>
      <c r="I267" s="48">
        <v>1</v>
      </c>
      <c r="J267" s="48">
        <v>92</v>
      </c>
      <c r="K267" s="45">
        <v>4592</v>
      </c>
      <c r="L267" s="44">
        <v>4592</v>
      </c>
      <c r="M267" s="44"/>
      <c r="N267" s="45"/>
      <c r="O267" s="45"/>
      <c r="P267" s="45"/>
      <c r="Q267" s="157"/>
      <c r="R267" s="195"/>
      <c r="S267" s="49"/>
      <c r="T267" s="50"/>
      <c r="U267" s="51"/>
      <c r="V267" s="48"/>
      <c r="W267" s="52"/>
      <c r="X267" s="53"/>
      <c r="Y267" s="53"/>
      <c r="Z267" s="53"/>
      <c r="AA267" s="53"/>
      <c r="AB267" s="48"/>
      <c r="AC267" s="53"/>
    </row>
    <row r="268" spans="1:29" ht="23.25" x14ac:dyDescent="0.25">
      <c r="A268" s="89">
        <v>112224</v>
      </c>
      <c r="B268" s="130">
        <v>224</v>
      </c>
      <c r="C268" s="48" t="s">
        <v>31</v>
      </c>
      <c r="D268" s="49">
        <v>6417</v>
      </c>
      <c r="E268" s="48">
        <v>5</v>
      </c>
      <c r="F268" s="48"/>
      <c r="G268" s="48">
        <v>12</v>
      </c>
      <c r="H268" s="48">
        <v>33</v>
      </c>
      <c r="I268" s="48">
        <v>1</v>
      </c>
      <c r="J268" s="48">
        <v>33</v>
      </c>
      <c r="K268" s="45">
        <v>13333</v>
      </c>
      <c r="L268" s="44">
        <v>13333</v>
      </c>
      <c r="M268" s="44"/>
      <c r="N268" s="45"/>
      <c r="O268" s="45"/>
      <c r="P268" s="45"/>
      <c r="Q268" s="157"/>
      <c r="R268" s="195"/>
      <c r="S268" s="49"/>
      <c r="T268" s="50"/>
      <c r="U268" s="51"/>
      <c r="V268" s="48"/>
      <c r="W268" s="52"/>
      <c r="X268" s="53"/>
      <c r="Y268" s="53"/>
      <c r="Z268" s="53"/>
      <c r="AA268" s="53"/>
      <c r="AB268" s="48"/>
      <c r="AC268" s="132"/>
    </row>
    <row r="269" spans="1:29" ht="23.25" x14ac:dyDescent="0.25">
      <c r="A269" s="89">
        <v>112225</v>
      </c>
      <c r="B269" s="130">
        <v>225</v>
      </c>
      <c r="C269" s="195" t="s">
        <v>31</v>
      </c>
      <c r="D269" s="49">
        <v>7392</v>
      </c>
      <c r="E269" s="48">
        <v>10</v>
      </c>
      <c r="F269" s="48"/>
      <c r="G269" s="48">
        <v>12</v>
      </c>
      <c r="H269" s="48">
        <v>28</v>
      </c>
      <c r="I269" s="48">
        <v>0</v>
      </c>
      <c r="J269" s="48">
        <v>0</v>
      </c>
      <c r="K269" s="45">
        <v>11200</v>
      </c>
      <c r="L269" s="44">
        <v>11200</v>
      </c>
      <c r="M269" s="44"/>
      <c r="N269" s="45"/>
      <c r="O269" s="45"/>
      <c r="P269" s="45"/>
      <c r="Q269" s="157"/>
      <c r="R269" s="195"/>
      <c r="S269" s="49"/>
      <c r="T269" s="50"/>
      <c r="U269" s="51"/>
      <c r="V269" s="48"/>
      <c r="W269" s="52"/>
      <c r="X269" s="53"/>
      <c r="Y269" s="53"/>
      <c r="Z269" s="53"/>
      <c r="AA269" s="53"/>
      <c r="AB269" s="48"/>
      <c r="AC269" s="53"/>
    </row>
    <row r="270" spans="1:29" ht="23.25" x14ac:dyDescent="0.25">
      <c r="A270" s="89">
        <v>112226</v>
      </c>
      <c r="B270" s="130">
        <v>226</v>
      </c>
      <c r="C270" s="48" t="s">
        <v>31</v>
      </c>
      <c r="D270" s="49">
        <v>11812</v>
      </c>
      <c r="E270" s="48">
        <v>20</v>
      </c>
      <c r="F270" s="48"/>
      <c r="G270" s="48">
        <v>12</v>
      </c>
      <c r="H270" s="48">
        <v>15</v>
      </c>
      <c r="I270" s="48">
        <v>0</v>
      </c>
      <c r="J270" s="48">
        <v>22</v>
      </c>
      <c r="K270" s="45">
        <v>6022</v>
      </c>
      <c r="L270" s="44">
        <v>6022</v>
      </c>
      <c r="M270" s="44"/>
      <c r="N270" s="45"/>
      <c r="O270" s="45"/>
      <c r="P270" s="45"/>
      <c r="Q270" s="157"/>
      <c r="R270" s="195"/>
      <c r="S270" s="49"/>
      <c r="T270" s="50"/>
      <c r="U270" s="51"/>
      <c r="V270" s="48"/>
      <c r="W270" s="52"/>
      <c r="X270" s="53"/>
      <c r="Y270" s="53"/>
      <c r="Z270" s="53"/>
      <c r="AA270" s="53"/>
      <c r="AB270" s="48"/>
      <c r="AC270" s="53"/>
    </row>
    <row r="271" spans="1:29" ht="23.25" x14ac:dyDescent="0.25">
      <c r="A271" s="89">
        <v>112227</v>
      </c>
      <c r="B271" s="198">
        <v>227</v>
      </c>
      <c r="C271" s="195" t="s">
        <v>31</v>
      </c>
      <c r="D271" s="49">
        <v>2719</v>
      </c>
      <c r="E271" s="48">
        <v>1</v>
      </c>
      <c r="F271" s="48"/>
      <c r="G271" s="48">
        <v>12</v>
      </c>
      <c r="H271" s="48">
        <v>30</v>
      </c>
      <c r="I271" s="48">
        <v>0</v>
      </c>
      <c r="J271" s="48">
        <v>17</v>
      </c>
      <c r="K271" s="45">
        <v>12017</v>
      </c>
      <c r="L271" s="44">
        <v>12017</v>
      </c>
      <c r="M271" s="44"/>
      <c r="N271" s="45"/>
      <c r="O271" s="45"/>
      <c r="P271" s="45"/>
      <c r="Q271" s="157"/>
      <c r="R271" s="195"/>
      <c r="S271" s="49"/>
      <c r="T271" s="50"/>
      <c r="U271" s="51"/>
      <c r="V271" s="48"/>
      <c r="W271" s="52"/>
      <c r="X271" s="53"/>
      <c r="Y271" s="53"/>
      <c r="Z271" s="53"/>
      <c r="AA271" s="53"/>
      <c r="AB271" s="48"/>
      <c r="AC271" s="53"/>
    </row>
    <row r="272" spans="1:29" ht="23.25" x14ac:dyDescent="0.25">
      <c r="A272" s="89">
        <v>112228</v>
      </c>
      <c r="B272" s="130">
        <v>228</v>
      </c>
      <c r="C272" s="195" t="s">
        <v>31</v>
      </c>
      <c r="D272" s="49">
        <v>2981</v>
      </c>
      <c r="E272" s="48">
        <v>1</v>
      </c>
      <c r="F272" s="48"/>
      <c r="G272" s="48">
        <v>12</v>
      </c>
      <c r="H272" s="48">
        <v>31</v>
      </c>
      <c r="I272" s="48">
        <v>2</v>
      </c>
      <c r="J272" s="48">
        <v>43</v>
      </c>
      <c r="K272" s="45">
        <v>12643</v>
      </c>
      <c r="L272" s="44">
        <v>12643</v>
      </c>
      <c r="M272" s="44"/>
      <c r="N272" s="45"/>
      <c r="O272" s="45"/>
      <c r="P272" s="45"/>
      <c r="Q272" s="157"/>
      <c r="R272" s="195"/>
      <c r="S272" s="49"/>
      <c r="T272" s="50"/>
      <c r="U272" s="51"/>
      <c r="V272" s="48"/>
      <c r="W272" s="52"/>
      <c r="X272" s="53"/>
      <c r="Y272" s="53"/>
      <c r="Z272" s="53"/>
      <c r="AA272" s="53"/>
      <c r="AB272" s="48"/>
      <c r="AC272" s="53"/>
    </row>
    <row r="273" spans="1:29" ht="23.25" x14ac:dyDescent="0.25">
      <c r="A273" s="89">
        <v>112229</v>
      </c>
      <c r="B273" s="130">
        <v>229</v>
      </c>
      <c r="C273" s="195" t="s">
        <v>31</v>
      </c>
      <c r="D273" s="49">
        <v>2727</v>
      </c>
      <c r="E273" s="48">
        <v>7</v>
      </c>
      <c r="F273" s="48"/>
      <c r="G273" s="48">
        <v>12</v>
      </c>
      <c r="H273" s="48">
        <v>43</v>
      </c>
      <c r="I273" s="48">
        <v>0</v>
      </c>
      <c r="J273" s="48">
        <v>95</v>
      </c>
      <c r="K273" s="45">
        <v>17295</v>
      </c>
      <c r="L273" s="44">
        <v>17295</v>
      </c>
      <c r="M273" s="44"/>
      <c r="N273" s="45"/>
      <c r="O273" s="45"/>
      <c r="P273" s="45"/>
      <c r="Q273" s="157"/>
      <c r="R273" s="195"/>
      <c r="S273" s="49"/>
      <c r="T273" s="50"/>
      <c r="U273" s="51"/>
      <c r="V273" s="48"/>
      <c r="W273" s="52"/>
      <c r="X273" s="53"/>
      <c r="Y273" s="53"/>
      <c r="Z273" s="53"/>
      <c r="AA273" s="53"/>
      <c r="AB273" s="48"/>
      <c r="AC273" s="53"/>
    </row>
    <row r="274" spans="1:29" ht="23.25" x14ac:dyDescent="0.25">
      <c r="A274" s="89">
        <v>112230</v>
      </c>
      <c r="B274" s="130">
        <v>230</v>
      </c>
      <c r="C274" s="195" t="s">
        <v>31</v>
      </c>
      <c r="D274" s="49">
        <v>2729</v>
      </c>
      <c r="E274" s="48">
        <v>4</v>
      </c>
      <c r="F274" s="48"/>
      <c r="G274" s="48">
        <v>12</v>
      </c>
      <c r="H274" s="48">
        <v>32</v>
      </c>
      <c r="I274" s="48">
        <v>2</v>
      </c>
      <c r="J274" s="48">
        <v>46</v>
      </c>
      <c r="K274" s="45">
        <v>13046</v>
      </c>
      <c r="L274" s="44">
        <v>13046</v>
      </c>
      <c r="M274" s="44"/>
      <c r="N274" s="45"/>
      <c r="O274" s="45"/>
      <c r="P274" s="45"/>
      <c r="Q274" s="157"/>
      <c r="R274" s="195"/>
      <c r="S274" s="49"/>
      <c r="T274" s="50"/>
      <c r="U274" s="51"/>
      <c r="V274" s="48"/>
      <c r="W274" s="52"/>
      <c r="X274" s="53"/>
      <c r="Y274" s="53"/>
      <c r="Z274" s="53"/>
      <c r="AA274" s="53"/>
      <c r="AB274" s="48"/>
      <c r="AC274" s="53"/>
    </row>
    <row r="275" spans="1:29" ht="23.25" x14ac:dyDescent="0.25">
      <c r="A275" s="89">
        <v>112231</v>
      </c>
      <c r="B275" s="130">
        <v>231</v>
      </c>
      <c r="C275" s="195" t="s">
        <v>31</v>
      </c>
      <c r="D275" s="49">
        <v>2709</v>
      </c>
      <c r="E275" s="48">
        <v>1</v>
      </c>
      <c r="F275" s="48"/>
      <c r="G275" s="48">
        <v>12</v>
      </c>
      <c r="H275" s="48">
        <v>22</v>
      </c>
      <c r="I275" s="48">
        <v>3</v>
      </c>
      <c r="J275" s="48">
        <v>96</v>
      </c>
      <c r="K275" s="45">
        <v>9196</v>
      </c>
      <c r="L275" s="44">
        <v>9196</v>
      </c>
      <c r="M275" s="44"/>
      <c r="N275" s="45"/>
      <c r="O275" s="45"/>
      <c r="P275" s="45"/>
      <c r="Q275" s="157"/>
      <c r="R275" s="195"/>
      <c r="S275" s="49"/>
      <c r="T275" s="50"/>
      <c r="U275" s="51"/>
      <c r="V275" s="48"/>
      <c r="W275" s="52"/>
      <c r="X275" s="53"/>
      <c r="Y275" s="53"/>
      <c r="Z275" s="53"/>
      <c r="AA275" s="53"/>
      <c r="AB275" s="48"/>
      <c r="AC275" s="53"/>
    </row>
    <row r="276" spans="1:29" ht="23.25" x14ac:dyDescent="0.25">
      <c r="A276" s="89">
        <v>112232</v>
      </c>
      <c r="B276" s="130">
        <v>232</v>
      </c>
      <c r="C276" s="195" t="s">
        <v>31</v>
      </c>
      <c r="D276" s="49">
        <v>6420</v>
      </c>
      <c r="E276" s="48">
        <v>15</v>
      </c>
      <c r="F276" s="48"/>
      <c r="G276" s="48">
        <v>12</v>
      </c>
      <c r="H276" s="48">
        <v>34</v>
      </c>
      <c r="I276" s="48">
        <v>3</v>
      </c>
      <c r="J276" s="48">
        <v>0</v>
      </c>
      <c r="K276" s="45">
        <v>13900</v>
      </c>
      <c r="L276" s="44">
        <v>13900</v>
      </c>
      <c r="M276" s="44"/>
      <c r="N276" s="45"/>
      <c r="O276" s="45"/>
      <c r="P276" s="45"/>
      <c r="Q276" s="157"/>
      <c r="R276" s="195"/>
      <c r="S276" s="49"/>
      <c r="T276" s="50"/>
      <c r="U276" s="51"/>
      <c r="V276" s="48"/>
      <c r="W276" s="52"/>
      <c r="X276" s="53"/>
      <c r="Y276" s="53"/>
      <c r="Z276" s="53"/>
      <c r="AA276" s="53"/>
      <c r="AB276" s="48"/>
      <c r="AC276" s="53"/>
    </row>
    <row r="277" spans="1:29" ht="23.25" x14ac:dyDescent="0.25">
      <c r="A277" s="89">
        <v>112233</v>
      </c>
      <c r="B277" s="130">
        <v>233</v>
      </c>
      <c r="C277" s="195" t="s">
        <v>440</v>
      </c>
      <c r="D277" s="49"/>
      <c r="E277" s="48"/>
      <c r="F277" s="48"/>
      <c r="G277" s="48">
        <v>6</v>
      </c>
      <c r="H277" s="48">
        <v>1</v>
      </c>
      <c r="I277" s="48">
        <v>0</v>
      </c>
      <c r="J277" s="48">
        <v>0</v>
      </c>
      <c r="K277" s="45">
        <v>400</v>
      </c>
      <c r="L277" s="44">
        <v>400</v>
      </c>
      <c r="M277" s="44"/>
      <c r="N277" s="45"/>
      <c r="O277" s="45"/>
      <c r="P277" s="45"/>
      <c r="Q277" s="157"/>
      <c r="R277" s="195"/>
      <c r="S277" s="49"/>
      <c r="T277" s="50"/>
      <c r="U277" s="51"/>
      <c r="V277" s="48"/>
      <c r="W277" s="52"/>
      <c r="X277" s="53"/>
      <c r="Y277" s="53"/>
      <c r="Z277" s="53"/>
      <c r="AA277" s="53"/>
      <c r="AB277" s="48"/>
      <c r="AC277" s="53"/>
    </row>
    <row r="278" spans="1:29" ht="23.25" x14ac:dyDescent="0.25">
      <c r="A278" s="89">
        <v>112234</v>
      </c>
      <c r="B278" s="130">
        <v>234</v>
      </c>
      <c r="C278" s="195" t="s">
        <v>440</v>
      </c>
      <c r="D278" s="49"/>
      <c r="E278" s="48"/>
      <c r="F278" s="48"/>
      <c r="G278" s="48">
        <v>12</v>
      </c>
      <c r="H278" s="48">
        <v>8</v>
      </c>
      <c r="I278" s="48">
        <v>0</v>
      </c>
      <c r="J278" s="48">
        <v>0</v>
      </c>
      <c r="K278" s="45">
        <v>3200</v>
      </c>
      <c r="L278" s="44">
        <v>3200</v>
      </c>
      <c r="M278" s="44"/>
      <c r="N278" s="45"/>
      <c r="O278" s="45"/>
      <c r="P278" s="45"/>
      <c r="Q278" s="157"/>
      <c r="R278" s="195"/>
      <c r="S278" s="49"/>
      <c r="T278" s="50"/>
      <c r="U278" s="51"/>
      <c r="V278" s="48"/>
      <c r="W278" s="52"/>
      <c r="X278" s="53"/>
      <c r="Y278" s="53"/>
      <c r="Z278" s="53"/>
      <c r="AA278" s="53"/>
      <c r="AB278" s="48"/>
      <c r="AC278" s="53"/>
    </row>
    <row r="279" spans="1:29" ht="23.25" x14ac:dyDescent="0.25">
      <c r="A279" s="89">
        <v>112235</v>
      </c>
      <c r="B279" s="130">
        <v>235</v>
      </c>
      <c r="C279" s="195" t="s">
        <v>31</v>
      </c>
      <c r="D279" s="49">
        <v>2809</v>
      </c>
      <c r="E279" s="48">
        <v>7</v>
      </c>
      <c r="F279" s="48"/>
      <c r="G279" s="48">
        <v>12</v>
      </c>
      <c r="H279" s="48">
        <v>23</v>
      </c>
      <c r="I279" s="48">
        <v>3</v>
      </c>
      <c r="J279" s="48">
        <v>59</v>
      </c>
      <c r="K279" s="45">
        <v>9559</v>
      </c>
      <c r="L279" s="44">
        <v>9559</v>
      </c>
      <c r="M279" s="44"/>
      <c r="N279" s="45"/>
      <c r="O279" s="45"/>
      <c r="P279" s="45"/>
      <c r="Q279" s="157"/>
      <c r="R279" s="195"/>
      <c r="S279" s="49"/>
      <c r="T279" s="50"/>
      <c r="U279" s="51"/>
      <c r="V279" s="48"/>
      <c r="W279" s="52"/>
      <c r="X279" s="53"/>
      <c r="Y279" s="53"/>
      <c r="Z279" s="53"/>
      <c r="AA279" s="53"/>
      <c r="AB279" s="48"/>
      <c r="AC279" s="53"/>
    </row>
    <row r="280" spans="1:29" ht="23.25" x14ac:dyDescent="0.25">
      <c r="A280" s="89">
        <v>112236</v>
      </c>
      <c r="B280" s="198">
        <v>236</v>
      </c>
      <c r="C280" s="195" t="s">
        <v>440</v>
      </c>
      <c r="D280" s="49"/>
      <c r="E280" s="48"/>
      <c r="F280" s="48"/>
      <c r="G280" s="48">
        <v>12</v>
      </c>
      <c r="H280" s="48">
        <v>2</v>
      </c>
      <c r="I280" s="48">
        <v>0</v>
      </c>
      <c r="J280" s="48">
        <v>0</v>
      </c>
      <c r="K280" s="45">
        <v>800</v>
      </c>
      <c r="L280" s="44">
        <v>800</v>
      </c>
      <c r="M280" s="44"/>
      <c r="N280" s="45"/>
      <c r="O280" s="45"/>
      <c r="P280" s="45"/>
      <c r="Q280" s="157"/>
      <c r="R280" s="195"/>
      <c r="S280" s="49"/>
      <c r="T280" s="50"/>
      <c r="U280" s="51"/>
      <c r="V280" s="48"/>
      <c r="W280" s="52"/>
      <c r="X280" s="53"/>
      <c r="Y280" s="53"/>
      <c r="Z280" s="53"/>
      <c r="AA280" s="53"/>
      <c r="AB280" s="48"/>
      <c r="AC280" s="53"/>
    </row>
    <row r="281" spans="1:29" ht="23.25" x14ac:dyDescent="0.25">
      <c r="A281" s="89">
        <v>112237</v>
      </c>
      <c r="B281" s="130">
        <v>237</v>
      </c>
      <c r="C281" s="195" t="s">
        <v>31</v>
      </c>
      <c r="D281" s="49">
        <v>153</v>
      </c>
      <c r="E281" s="48">
        <v>211</v>
      </c>
      <c r="F281" s="48"/>
      <c r="G281" s="48">
        <v>12</v>
      </c>
      <c r="H281" s="48">
        <v>0</v>
      </c>
      <c r="I281" s="48">
        <v>1</v>
      </c>
      <c r="J281" s="48">
        <v>64</v>
      </c>
      <c r="K281" s="45">
        <v>164</v>
      </c>
      <c r="L281" s="44">
        <v>164</v>
      </c>
      <c r="M281" s="44"/>
      <c r="N281" s="45"/>
      <c r="O281" s="45"/>
      <c r="P281" s="45"/>
      <c r="Q281" s="157"/>
      <c r="R281" s="195"/>
      <c r="S281" s="49"/>
      <c r="T281" s="50"/>
      <c r="U281" s="51"/>
      <c r="V281" s="48"/>
      <c r="W281" s="52"/>
      <c r="X281" s="53"/>
      <c r="Y281" s="53"/>
      <c r="Z281" s="53"/>
      <c r="AA281" s="53"/>
      <c r="AB281" s="48"/>
      <c r="AC281" s="53"/>
    </row>
    <row r="282" spans="1:29" ht="23.25" x14ac:dyDescent="0.25">
      <c r="A282" s="89">
        <v>112238</v>
      </c>
      <c r="B282" s="130">
        <v>238</v>
      </c>
      <c r="C282" s="195" t="s">
        <v>440</v>
      </c>
      <c r="D282" s="49"/>
      <c r="E282" s="48"/>
      <c r="F282" s="48"/>
      <c r="G282" s="48">
        <v>12</v>
      </c>
      <c r="H282" s="48">
        <v>21</v>
      </c>
      <c r="I282" s="48">
        <v>0</v>
      </c>
      <c r="J282" s="48">
        <v>0</v>
      </c>
      <c r="K282" s="45">
        <v>8400</v>
      </c>
      <c r="L282" s="44">
        <v>8400</v>
      </c>
      <c r="M282" s="44"/>
      <c r="N282" s="45"/>
      <c r="O282" s="45"/>
      <c r="P282" s="45"/>
      <c r="Q282" s="157"/>
      <c r="R282" s="195"/>
      <c r="S282" s="49"/>
      <c r="T282" s="50"/>
      <c r="U282" s="51"/>
      <c r="V282" s="48"/>
      <c r="W282" s="52"/>
      <c r="X282" s="53"/>
      <c r="Y282" s="53"/>
      <c r="Z282" s="53"/>
      <c r="AA282" s="53"/>
      <c r="AB282" s="48"/>
      <c r="AC282" s="53"/>
    </row>
    <row r="283" spans="1:29" ht="23.25" x14ac:dyDescent="0.25">
      <c r="A283" s="89">
        <v>112239</v>
      </c>
      <c r="B283" s="130">
        <v>239</v>
      </c>
      <c r="C283" s="195" t="s">
        <v>31</v>
      </c>
      <c r="D283" s="49">
        <v>145</v>
      </c>
      <c r="E283" s="48">
        <v>215</v>
      </c>
      <c r="F283" s="48"/>
      <c r="G283" s="48">
        <v>12</v>
      </c>
      <c r="H283" s="48">
        <v>0</v>
      </c>
      <c r="I283" s="48">
        <v>1</v>
      </c>
      <c r="J283" s="48">
        <v>45</v>
      </c>
      <c r="K283" s="45">
        <v>145</v>
      </c>
      <c r="L283" s="44"/>
      <c r="M283" s="44">
        <v>145</v>
      </c>
      <c r="N283" s="45"/>
      <c r="O283" s="45"/>
      <c r="P283" s="45"/>
      <c r="Q283" s="89">
        <v>112239</v>
      </c>
      <c r="R283" s="195">
        <v>139</v>
      </c>
      <c r="S283" s="49">
        <v>45</v>
      </c>
      <c r="T283" s="50" t="s">
        <v>430</v>
      </c>
      <c r="U283" s="51" t="s">
        <v>36</v>
      </c>
      <c r="V283" s="48" t="s">
        <v>42</v>
      </c>
      <c r="W283" s="52">
        <v>120</v>
      </c>
      <c r="X283" s="53"/>
      <c r="Y283" s="53">
        <v>120</v>
      </c>
      <c r="Z283" s="53"/>
      <c r="AA283" s="53"/>
      <c r="AB283" s="48">
        <v>15</v>
      </c>
      <c r="AC283" s="53"/>
    </row>
    <row r="284" spans="1:29" ht="23.25" x14ac:dyDescent="0.25">
      <c r="A284" s="89">
        <v>112240</v>
      </c>
      <c r="B284" s="130">
        <v>240</v>
      </c>
      <c r="C284" s="195" t="s">
        <v>31</v>
      </c>
      <c r="D284" s="49">
        <v>6407</v>
      </c>
      <c r="E284" s="48">
        <v>7</v>
      </c>
      <c r="F284" s="48"/>
      <c r="G284" s="48">
        <v>12</v>
      </c>
      <c r="H284" s="48">
        <v>26</v>
      </c>
      <c r="I284" s="48">
        <v>0</v>
      </c>
      <c r="J284" s="48">
        <v>0</v>
      </c>
      <c r="K284" s="45">
        <v>10400</v>
      </c>
      <c r="L284" s="44">
        <v>10400</v>
      </c>
      <c r="M284" s="44"/>
      <c r="N284" s="45"/>
      <c r="O284" s="45"/>
      <c r="P284" s="45"/>
      <c r="Q284" s="157"/>
      <c r="R284" s="195"/>
      <c r="S284" s="49"/>
      <c r="T284" s="50"/>
      <c r="U284" s="51"/>
      <c r="V284" s="48"/>
      <c r="W284" s="52"/>
      <c r="X284" s="53"/>
      <c r="Y284" s="53"/>
      <c r="Z284" s="53"/>
      <c r="AA284" s="53"/>
      <c r="AB284" s="48"/>
      <c r="AC284" s="53"/>
    </row>
    <row r="285" spans="1:29" ht="23.25" x14ac:dyDescent="0.25">
      <c r="A285" s="89">
        <v>112241</v>
      </c>
      <c r="B285" s="130">
        <v>241</v>
      </c>
      <c r="C285" s="48" t="s">
        <v>31</v>
      </c>
      <c r="D285" s="49">
        <v>2844</v>
      </c>
      <c r="E285" s="48">
        <v>5</v>
      </c>
      <c r="F285" s="48"/>
      <c r="G285" s="48">
        <v>12</v>
      </c>
      <c r="H285" s="48">
        <v>18</v>
      </c>
      <c r="I285" s="48">
        <v>2</v>
      </c>
      <c r="J285" s="48">
        <v>84</v>
      </c>
      <c r="K285" s="45">
        <v>7484</v>
      </c>
      <c r="L285" s="44">
        <v>7484</v>
      </c>
      <c r="M285" s="44"/>
      <c r="N285" s="45"/>
      <c r="O285" s="45"/>
      <c r="P285" s="45"/>
      <c r="Q285" s="157"/>
      <c r="R285" s="195"/>
      <c r="S285" s="49"/>
      <c r="T285" s="50"/>
      <c r="U285" s="51"/>
      <c r="V285" s="48"/>
      <c r="W285" s="52"/>
      <c r="X285" s="53"/>
      <c r="Y285" s="53"/>
      <c r="Z285" s="53"/>
      <c r="AA285" s="53"/>
      <c r="AB285" s="48"/>
      <c r="AC285" s="53"/>
    </row>
    <row r="286" spans="1:29" ht="23.25" x14ac:dyDescent="0.25">
      <c r="A286" s="89">
        <v>112242</v>
      </c>
      <c r="B286" s="130">
        <v>242</v>
      </c>
      <c r="C286" s="48" t="s">
        <v>31</v>
      </c>
      <c r="D286" s="49">
        <v>6430</v>
      </c>
      <c r="E286" s="48">
        <v>9</v>
      </c>
      <c r="F286" s="48"/>
      <c r="G286" s="48">
        <v>12</v>
      </c>
      <c r="H286" s="48">
        <v>7</v>
      </c>
      <c r="I286" s="48">
        <v>0</v>
      </c>
      <c r="J286" s="48">
        <v>0</v>
      </c>
      <c r="K286" s="45">
        <v>2800</v>
      </c>
      <c r="L286" s="44">
        <v>2800</v>
      </c>
      <c r="M286" s="44"/>
      <c r="N286" s="45"/>
      <c r="O286" s="45"/>
      <c r="P286" s="45"/>
      <c r="Q286" s="157"/>
      <c r="R286" s="195"/>
      <c r="S286" s="49"/>
      <c r="T286" s="50"/>
      <c r="U286" s="51"/>
      <c r="V286" s="48"/>
      <c r="W286" s="52"/>
      <c r="X286" s="53"/>
      <c r="Y286" s="53"/>
      <c r="Z286" s="53"/>
      <c r="AA286" s="53"/>
      <c r="AB286" s="48"/>
      <c r="AC286" s="53"/>
    </row>
    <row r="287" spans="1:29" ht="23.25" x14ac:dyDescent="0.25">
      <c r="A287" s="89">
        <v>112243</v>
      </c>
      <c r="B287" s="130">
        <v>243</v>
      </c>
      <c r="C287" s="195" t="s">
        <v>31</v>
      </c>
      <c r="D287" s="49">
        <v>6429</v>
      </c>
      <c r="E287" s="48">
        <v>19</v>
      </c>
      <c r="F287" s="48"/>
      <c r="G287" s="48">
        <v>12</v>
      </c>
      <c r="H287" s="48">
        <v>1</v>
      </c>
      <c r="I287" s="48">
        <v>0</v>
      </c>
      <c r="J287" s="48">
        <v>0</v>
      </c>
      <c r="K287" s="45">
        <v>400</v>
      </c>
      <c r="L287" s="44">
        <v>400</v>
      </c>
      <c r="M287" s="44"/>
      <c r="N287" s="45"/>
      <c r="O287" s="45"/>
      <c r="P287" s="45"/>
      <c r="Q287" s="157"/>
      <c r="R287" s="195"/>
      <c r="S287" s="49"/>
      <c r="T287" s="50"/>
      <c r="U287" s="51"/>
      <c r="V287" s="48"/>
      <c r="W287" s="52"/>
      <c r="X287" s="53"/>
      <c r="Y287" s="53"/>
      <c r="Z287" s="53"/>
      <c r="AA287" s="53"/>
      <c r="AB287" s="48"/>
      <c r="AC287" s="53"/>
    </row>
    <row r="288" spans="1:29" ht="23.25" x14ac:dyDescent="0.25">
      <c r="A288" s="89">
        <v>112244</v>
      </c>
      <c r="B288" s="130">
        <v>244</v>
      </c>
      <c r="C288" s="48" t="s">
        <v>723</v>
      </c>
      <c r="D288" s="49"/>
      <c r="E288" s="48">
        <v>8</v>
      </c>
      <c r="F288" s="48"/>
      <c r="G288" s="48">
        <v>12</v>
      </c>
      <c r="H288" s="48">
        <v>8</v>
      </c>
      <c r="I288" s="48">
        <v>1</v>
      </c>
      <c r="J288" s="48">
        <v>33</v>
      </c>
      <c r="K288" s="45">
        <v>3333</v>
      </c>
      <c r="L288" s="44">
        <v>3333</v>
      </c>
      <c r="M288" s="44"/>
      <c r="N288" s="45"/>
      <c r="O288" s="45"/>
      <c r="P288" s="45"/>
      <c r="Q288" s="157"/>
      <c r="R288" s="195"/>
      <c r="S288" s="49"/>
      <c r="T288" s="50"/>
      <c r="U288" s="51"/>
      <c r="V288" s="48"/>
      <c r="W288" s="52"/>
      <c r="X288" s="53"/>
      <c r="Y288" s="53"/>
      <c r="Z288" s="53"/>
      <c r="AA288" s="53"/>
      <c r="AB288" s="48"/>
      <c r="AC288" s="53"/>
    </row>
    <row r="289" spans="1:29" ht="23.25" x14ac:dyDescent="0.25">
      <c r="A289" s="89">
        <v>112245</v>
      </c>
      <c r="B289" s="130">
        <v>245</v>
      </c>
      <c r="C289" s="195" t="s">
        <v>723</v>
      </c>
      <c r="D289" s="49"/>
      <c r="E289" s="48">
        <v>11</v>
      </c>
      <c r="F289" s="48"/>
      <c r="G289" s="48">
        <v>12</v>
      </c>
      <c r="H289" s="48">
        <v>46</v>
      </c>
      <c r="I289" s="48">
        <v>2</v>
      </c>
      <c r="J289" s="48">
        <v>4</v>
      </c>
      <c r="K289" s="45">
        <v>18604</v>
      </c>
      <c r="L289" s="44">
        <v>18604</v>
      </c>
      <c r="M289" s="44"/>
      <c r="N289" s="45"/>
      <c r="O289" s="45"/>
      <c r="P289" s="45"/>
      <c r="Q289" s="157"/>
      <c r="R289" s="195"/>
      <c r="S289" s="49"/>
      <c r="T289" s="50"/>
      <c r="U289" s="51"/>
      <c r="V289" s="48"/>
      <c r="W289" s="52"/>
      <c r="X289" s="53"/>
      <c r="Y289" s="53"/>
      <c r="Z289" s="53"/>
      <c r="AA289" s="53"/>
      <c r="AB289" s="48"/>
      <c r="AC289" s="53"/>
    </row>
    <row r="290" spans="1:29" ht="23.25" x14ac:dyDescent="0.25">
      <c r="A290" s="89">
        <v>112246</v>
      </c>
      <c r="B290" s="130">
        <v>246</v>
      </c>
      <c r="C290" s="48" t="s">
        <v>723</v>
      </c>
      <c r="D290" s="49"/>
      <c r="E290" s="48">
        <v>17</v>
      </c>
      <c r="F290" s="48"/>
      <c r="G290" s="48">
        <v>12</v>
      </c>
      <c r="H290" s="48">
        <v>0</v>
      </c>
      <c r="I290" s="48">
        <v>1</v>
      </c>
      <c r="J290" s="48">
        <v>64</v>
      </c>
      <c r="K290" s="45">
        <v>164</v>
      </c>
      <c r="L290" s="44"/>
      <c r="M290" s="44">
        <v>164</v>
      </c>
      <c r="N290" s="45"/>
      <c r="O290" s="45"/>
      <c r="P290" s="45"/>
      <c r="Q290" s="89">
        <v>112246</v>
      </c>
      <c r="R290" s="195">
        <v>140</v>
      </c>
      <c r="S290" s="205">
        <v>279</v>
      </c>
      <c r="T290" s="50" t="s">
        <v>430</v>
      </c>
      <c r="U290" s="51" t="s">
        <v>36</v>
      </c>
      <c r="V290" s="48" t="s">
        <v>42</v>
      </c>
      <c r="W290" s="52">
        <v>60</v>
      </c>
      <c r="X290" s="53"/>
      <c r="Y290" s="53">
        <v>60</v>
      </c>
      <c r="Z290" s="53"/>
      <c r="AA290" s="53"/>
      <c r="AB290" s="48">
        <v>3</v>
      </c>
      <c r="AC290" s="53"/>
    </row>
    <row r="291" spans="1:29" ht="23.25" x14ac:dyDescent="0.25">
      <c r="A291" s="49"/>
      <c r="B291" s="130"/>
      <c r="C291" s="195"/>
      <c r="D291" s="49"/>
      <c r="E291" s="48"/>
      <c r="F291" s="48"/>
      <c r="G291" s="48"/>
      <c r="H291" s="48"/>
      <c r="I291" s="48"/>
      <c r="J291" s="48"/>
      <c r="K291" s="45"/>
      <c r="L291" s="44"/>
      <c r="M291" s="44"/>
      <c r="N291" s="45"/>
      <c r="O291" s="45"/>
      <c r="P291" s="45"/>
      <c r="Q291" s="89">
        <v>112246</v>
      </c>
      <c r="R291" s="195">
        <v>141</v>
      </c>
      <c r="S291" s="49"/>
      <c r="T291" s="50" t="s">
        <v>725</v>
      </c>
      <c r="U291" s="51" t="s">
        <v>36</v>
      </c>
      <c r="V291" s="48" t="s">
        <v>42</v>
      </c>
      <c r="W291" s="52">
        <v>6</v>
      </c>
      <c r="X291" s="53"/>
      <c r="Y291" s="53"/>
      <c r="Z291" s="53">
        <v>6</v>
      </c>
      <c r="AA291" s="53"/>
      <c r="AB291" s="48">
        <v>3</v>
      </c>
      <c r="AC291" s="53"/>
    </row>
    <row r="292" spans="1:29" ht="23.25" x14ac:dyDescent="0.25">
      <c r="A292" s="89">
        <v>112247</v>
      </c>
      <c r="B292" s="130">
        <v>247</v>
      </c>
      <c r="C292" s="195" t="s">
        <v>440</v>
      </c>
      <c r="D292" s="49"/>
      <c r="E292" s="48"/>
      <c r="F292" s="48"/>
      <c r="G292" s="48">
        <v>12</v>
      </c>
      <c r="H292" s="48">
        <v>16</v>
      </c>
      <c r="I292" s="48">
        <v>0</v>
      </c>
      <c r="J292" s="48">
        <v>0</v>
      </c>
      <c r="K292" s="45">
        <v>6400</v>
      </c>
      <c r="L292" s="44">
        <v>6400</v>
      </c>
      <c r="M292" s="44"/>
      <c r="N292" s="45"/>
      <c r="O292" s="45"/>
      <c r="P292" s="45"/>
      <c r="Q292" s="157"/>
      <c r="R292" s="195"/>
      <c r="S292" s="49"/>
      <c r="T292" s="50"/>
      <c r="U292" s="51"/>
      <c r="V292" s="48"/>
      <c r="W292" s="52"/>
      <c r="X292" s="53"/>
      <c r="Y292" s="53"/>
      <c r="Z292" s="53"/>
      <c r="AA292" s="53"/>
      <c r="AB292" s="48"/>
      <c r="AC292" s="53"/>
    </row>
    <row r="293" spans="1:29" ht="23.25" x14ac:dyDescent="0.25">
      <c r="A293" s="89">
        <v>112248</v>
      </c>
      <c r="B293" s="130">
        <v>248</v>
      </c>
      <c r="C293" s="195" t="s">
        <v>31</v>
      </c>
      <c r="D293" s="49">
        <v>12906</v>
      </c>
      <c r="E293" s="48">
        <v>2</v>
      </c>
      <c r="F293" s="48"/>
      <c r="G293" s="48">
        <v>12</v>
      </c>
      <c r="H293" s="48">
        <v>13</v>
      </c>
      <c r="I293" s="48">
        <v>3</v>
      </c>
      <c r="J293" s="48">
        <v>52</v>
      </c>
      <c r="K293" s="45">
        <v>5552</v>
      </c>
      <c r="L293" s="44">
        <v>5552</v>
      </c>
      <c r="M293" s="44"/>
      <c r="N293" s="45"/>
      <c r="O293" s="45"/>
      <c r="P293" s="45"/>
      <c r="Q293" s="157"/>
      <c r="R293" s="195"/>
      <c r="S293" s="49"/>
      <c r="T293" s="50"/>
      <c r="U293" s="51"/>
      <c r="V293" s="48"/>
      <c r="W293" s="52"/>
      <c r="X293" s="53"/>
      <c r="Y293" s="53"/>
      <c r="Z293" s="53"/>
      <c r="AA293" s="53"/>
      <c r="AB293" s="48"/>
      <c r="AC293" s="53"/>
    </row>
    <row r="294" spans="1:29" ht="23.25" x14ac:dyDescent="0.25">
      <c r="A294" s="89">
        <v>112249</v>
      </c>
      <c r="B294" s="130">
        <v>249</v>
      </c>
      <c r="C294" s="195" t="s">
        <v>723</v>
      </c>
      <c r="D294" s="49">
        <v>8</v>
      </c>
      <c r="E294" s="48"/>
      <c r="F294" s="48"/>
      <c r="G294" s="48">
        <v>12</v>
      </c>
      <c r="H294" s="48">
        <v>8</v>
      </c>
      <c r="I294" s="48">
        <v>1</v>
      </c>
      <c r="J294" s="48">
        <v>43</v>
      </c>
      <c r="K294" s="45">
        <v>3343</v>
      </c>
      <c r="L294" s="44">
        <v>3343</v>
      </c>
      <c r="M294" s="44"/>
      <c r="N294" s="45"/>
      <c r="O294" s="45"/>
      <c r="P294" s="45"/>
      <c r="Q294" s="157"/>
      <c r="R294" s="195"/>
      <c r="S294" s="49"/>
      <c r="T294" s="50"/>
      <c r="U294" s="51"/>
      <c r="V294" s="48"/>
      <c r="W294" s="52"/>
      <c r="X294" s="53"/>
      <c r="Y294" s="53"/>
      <c r="Z294" s="53"/>
      <c r="AA294" s="53"/>
      <c r="AB294" s="48"/>
      <c r="AC294" s="53"/>
    </row>
    <row r="295" spans="1:29" ht="23.25" x14ac:dyDescent="0.25">
      <c r="A295" s="89">
        <v>112250</v>
      </c>
      <c r="B295" s="130">
        <v>250</v>
      </c>
      <c r="C295" s="195" t="s">
        <v>31</v>
      </c>
      <c r="D295" s="49">
        <v>196</v>
      </c>
      <c r="E295" s="48">
        <v>245</v>
      </c>
      <c r="F295" s="48"/>
      <c r="G295" s="48">
        <v>12</v>
      </c>
      <c r="H295" s="48">
        <v>1</v>
      </c>
      <c r="I295" s="48">
        <v>0</v>
      </c>
      <c r="J295" s="48">
        <v>30</v>
      </c>
      <c r="K295" s="45">
        <v>430</v>
      </c>
      <c r="L295" s="44"/>
      <c r="M295" s="44">
        <v>430</v>
      </c>
      <c r="N295" s="45"/>
      <c r="O295" s="45"/>
      <c r="P295" s="45"/>
      <c r="Q295" s="89">
        <v>112250</v>
      </c>
      <c r="R295" s="195">
        <v>142</v>
      </c>
      <c r="S295" s="49">
        <v>32</v>
      </c>
      <c r="T295" s="50" t="s">
        <v>430</v>
      </c>
      <c r="U295" s="51" t="s">
        <v>36</v>
      </c>
      <c r="V295" s="48" t="s">
        <v>52</v>
      </c>
      <c r="W295" s="52">
        <v>196</v>
      </c>
      <c r="X295" s="53"/>
      <c r="Y295" s="53">
        <v>196</v>
      </c>
      <c r="Z295" s="53"/>
      <c r="AA295" s="53"/>
      <c r="AB295" s="48">
        <v>30</v>
      </c>
      <c r="AC295" s="53"/>
    </row>
    <row r="296" spans="1:29" ht="23.25" x14ac:dyDescent="0.25">
      <c r="A296" s="49"/>
      <c r="B296" s="130"/>
      <c r="C296" s="48"/>
      <c r="D296" s="49"/>
      <c r="E296" s="48"/>
      <c r="F296" s="48"/>
      <c r="G296" s="48"/>
      <c r="H296" s="48"/>
      <c r="I296" s="48"/>
      <c r="J296" s="48"/>
      <c r="K296" s="45"/>
      <c r="L296" s="44"/>
      <c r="M296" s="44"/>
      <c r="N296" s="45"/>
      <c r="O296" s="45"/>
      <c r="P296" s="45"/>
      <c r="Q296" s="89">
        <v>112250</v>
      </c>
      <c r="R296" s="195">
        <v>143</v>
      </c>
      <c r="S296" s="49">
        <v>32</v>
      </c>
      <c r="T296" s="50" t="s">
        <v>430</v>
      </c>
      <c r="U296" s="51" t="s">
        <v>36</v>
      </c>
      <c r="V296" s="48" t="s">
        <v>52</v>
      </c>
      <c r="W296" s="52">
        <v>196</v>
      </c>
      <c r="X296" s="53"/>
      <c r="Y296" s="53">
        <v>196</v>
      </c>
      <c r="Z296" s="53"/>
      <c r="AA296" s="53"/>
      <c r="AB296" s="48">
        <v>30</v>
      </c>
      <c r="AC296" s="53"/>
    </row>
    <row r="297" spans="1:29" ht="23.25" x14ac:dyDescent="0.25">
      <c r="A297" s="89">
        <v>112251</v>
      </c>
      <c r="B297" s="130">
        <v>251</v>
      </c>
      <c r="C297" s="48" t="s">
        <v>33</v>
      </c>
      <c r="D297" s="49"/>
      <c r="E297" s="48"/>
      <c r="F297" s="48"/>
      <c r="G297" s="48">
        <v>6</v>
      </c>
      <c r="H297" s="48">
        <v>8</v>
      </c>
      <c r="I297" s="48">
        <v>0</v>
      </c>
      <c r="J297" s="48">
        <v>0</v>
      </c>
      <c r="K297" s="45">
        <v>3200</v>
      </c>
      <c r="L297" s="44">
        <v>3200</v>
      </c>
      <c r="M297" s="44"/>
      <c r="N297" s="45"/>
      <c r="O297" s="45"/>
      <c r="P297" s="45"/>
      <c r="Q297" s="157"/>
      <c r="R297" s="195"/>
      <c r="S297" s="49"/>
      <c r="T297" s="50"/>
      <c r="U297" s="51"/>
      <c r="V297" s="48"/>
      <c r="W297" s="52"/>
      <c r="X297" s="53"/>
      <c r="Y297" s="53"/>
      <c r="Z297" s="53"/>
      <c r="AA297" s="53"/>
      <c r="AB297" s="48"/>
      <c r="AC297" s="135"/>
    </row>
    <row r="298" spans="1:29" ht="23.25" x14ac:dyDescent="0.25">
      <c r="A298" s="89">
        <v>112252</v>
      </c>
      <c r="B298" s="130">
        <v>252</v>
      </c>
      <c r="C298" s="48" t="s">
        <v>91</v>
      </c>
      <c r="D298" s="49"/>
      <c r="E298" s="48" t="s">
        <v>62</v>
      </c>
      <c r="F298" s="48"/>
      <c r="G298" s="48">
        <v>6</v>
      </c>
      <c r="H298" s="48">
        <v>0</v>
      </c>
      <c r="I298" s="48">
        <v>1</v>
      </c>
      <c r="J298" s="48">
        <v>60</v>
      </c>
      <c r="K298" s="45">
        <v>160</v>
      </c>
      <c r="L298" s="44"/>
      <c r="M298" s="44">
        <v>160</v>
      </c>
      <c r="N298" s="45"/>
      <c r="O298" s="45"/>
      <c r="P298" s="45"/>
      <c r="Q298" s="157"/>
      <c r="R298" s="195"/>
      <c r="S298" s="49"/>
      <c r="T298" s="50"/>
      <c r="U298" s="51"/>
      <c r="V298" s="48"/>
      <c r="W298" s="52"/>
      <c r="X298" s="53"/>
      <c r="Y298" s="53"/>
      <c r="Z298" s="53"/>
      <c r="AA298" s="53"/>
      <c r="AB298" s="48"/>
      <c r="AC298" s="135"/>
    </row>
    <row r="299" spans="1:29" ht="23.25" x14ac:dyDescent="0.25">
      <c r="A299" s="89">
        <v>112253</v>
      </c>
      <c r="B299" s="130">
        <v>253</v>
      </c>
      <c r="C299" s="48" t="s">
        <v>31</v>
      </c>
      <c r="D299" s="49">
        <v>3835</v>
      </c>
      <c r="E299" s="48">
        <v>12</v>
      </c>
      <c r="F299" s="48">
        <v>35</v>
      </c>
      <c r="G299" s="48">
        <v>12</v>
      </c>
      <c r="H299" s="48">
        <v>9</v>
      </c>
      <c r="I299" s="48">
        <v>2</v>
      </c>
      <c r="J299" s="48">
        <v>38</v>
      </c>
      <c r="K299" s="45">
        <v>3838</v>
      </c>
      <c r="L299" s="44">
        <v>3838</v>
      </c>
      <c r="M299" s="44"/>
      <c r="N299" s="45"/>
      <c r="O299" s="45"/>
      <c r="P299" s="45"/>
      <c r="Q299" s="157"/>
      <c r="R299" s="195"/>
      <c r="S299" s="49"/>
      <c r="T299" s="50"/>
      <c r="U299" s="51"/>
      <c r="V299" s="48"/>
      <c r="W299" s="52"/>
      <c r="X299" s="53"/>
      <c r="Y299" s="53"/>
      <c r="Z299" s="53"/>
      <c r="AA299" s="53"/>
      <c r="AB299" s="48"/>
      <c r="AC299" s="135" t="s">
        <v>731</v>
      </c>
    </row>
    <row r="300" spans="1:29" ht="23.25" x14ac:dyDescent="0.25">
      <c r="A300" s="89">
        <v>112254</v>
      </c>
      <c r="B300" s="130">
        <v>254</v>
      </c>
      <c r="C300" s="48" t="s">
        <v>31</v>
      </c>
      <c r="D300" s="49">
        <v>2832</v>
      </c>
      <c r="E300" s="48">
        <v>1</v>
      </c>
      <c r="F300" s="48">
        <v>32</v>
      </c>
      <c r="G300" s="48">
        <v>12</v>
      </c>
      <c r="H300" s="48">
        <v>21</v>
      </c>
      <c r="I300" s="48">
        <v>3</v>
      </c>
      <c r="J300" s="48">
        <v>71</v>
      </c>
      <c r="K300" s="45">
        <v>8771</v>
      </c>
      <c r="L300" s="44">
        <v>8771</v>
      </c>
      <c r="M300" s="44"/>
      <c r="N300" s="45"/>
      <c r="O300" s="45"/>
      <c r="P300" s="45"/>
      <c r="Q300" s="157"/>
      <c r="R300" s="195"/>
      <c r="S300" s="49"/>
      <c r="T300" s="50"/>
      <c r="U300" s="51"/>
      <c r="V300" s="48"/>
      <c r="W300" s="52"/>
      <c r="X300" s="53"/>
      <c r="Y300" s="53"/>
      <c r="Z300" s="53"/>
      <c r="AA300" s="53"/>
      <c r="AB300" s="48"/>
      <c r="AC300" s="53" t="s">
        <v>731</v>
      </c>
    </row>
    <row r="301" spans="1:29" ht="23.25" x14ac:dyDescent="0.25">
      <c r="A301" s="89">
        <v>112255</v>
      </c>
      <c r="B301" s="130">
        <v>255</v>
      </c>
      <c r="C301" s="195" t="s">
        <v>31</v>
      </c>
      <c r="D301" s="49">
        <v>2834</v>
      </c>
      <c r="E301" s="48">
        <v>3</v>
      </c>
      <c r="F301" s="48">
        <v>34</v>
      </c>
      <c r="G301" s="48">
        <v>12</v>
      </c>
      <c r="H301" s="48">
        <v>18</v>
      </c>
      <c r="I301" s="48">
        <v>1</v>
      </c>
      <c r="J301" s="48">
        <v>44</v>
      </c>
      <c r="K301" s="45">
        <v>7344</v>
      </c>
      <c r="L301" s="44">
        <v>7344</v>
      </c>
      <c r="M301" s="44"/>
      <c r="N301" s="45"/>
      <c r="O301" s="45"/>
      <c r="P301" s="45"/>
      <c r="Q301" s="157"/>
      <c r="R301" s="195"/>
      <c r="S301" s="49"/>
      <c r="T301" s="50"/>
      <c r="U301" s="51"/>
      <c r="V301" s="48"/>
      <c r="W301" s="52"/>
      <c r="X301" s="53"/>
      <c r="Y301" s="53"/>
      <c r="Z301" s="53"/>
      <c r="AA301" s="53"/>
      <c r="AB301" s="48"/>
      <c r="AC301" s="53" t="s">
        <v>731</v>
      </c>
    </row>
    <row r="302" spans="1:29" ht="23.25" x14ac:dyDescent="0.25">
      <c r="A302" s="89">
        <v>112256</v>
      </c>
      <c r="B302" s="130">
        <v>256</v>
      </c>
      <c r="C302" s="48" t="s">
        <v>31</v>
      </c>
      <c r="D302" s="49" t="s">
        <v>732</v>
      </c>
      <c r="E302" s="48">
        <v>10</v>
      </c>
      <c r="F302" s="48"/>
      <c r="G302" s="48">
        <v>12</v>
      </c>
      <c r="H302" s="48">
        <v>19</v>
      </c>
      <c r="I302" s="48"/>
      <c r="J302" s="48">
        <v>89</v>
      </c>
      <c r="K302" s="45">
        <v>7689</v>
      </c>
      <c r="L302" s="44">
        <v>7689</v>
      </c>
      <c r="M302" s="44"/>
      <c r="N302" s="45"/>
      <c r="O302" s="45"/>
      <c r="P302" s="45"/>
      <c r="Q302" s="157"/>
      <c r="R302" s="195"/>
      <c r="S302" s="49"/>
      <c r="T302" s="50"/>
      <c r="U302" s="51"/>
      <c r="V302" s="48"/>
      <c r="W302" s="52"/>
      <c r="X302" s="53"/>
      <c r="Y302" s="53"/>
      <c r="Z302" s="53"/>
      <c r="AA302" s="53"/>
      <c r="AB302" s="48"/>
      <c r="AC302" s="53"/>
    </row>
    <row r="303" spans="1:29" ht="23.25" x14ac:dyDescent="0.5">
      <c r="A303" s="211">
        <v>112257</v>
      </c>
      <c r="B303" s="211">
        <v>257</v>
      </c>
      <c r="C303" s="212" t="s">
        <v>31</v>
      </c>
      <c r="D303" s="139">
        <v>3801</v>
      </c>
      <c r="E303" s="139">
        <v>11</v>
      </c>
      <c r="F303" s="48"/>
      <c r="G303" s="213">
        <v>12</v>
      </c>
      <c r="H303" s="213">
        <v>5</v>
      </c>
      <c r="I303" s="213">
        <v>1</v>
      </c>
      <c r="J303" s="213">
        <v>81</v>
      </c>
      <c r="K303" s="214">
        <f>+H303*400+I303*100+J303</f>
        <v>2181</v>
      </c>
      <c r="L303" s="215">
        <f>+K303</f>
        <v>2181</v>
      </c>
      <c r="M303" s="215"/>
      <c r="N303" s="45"/>
      <c r="O303" s="45"/>
      <c r="P303" s="45"/>
      <c r="Q303" s="157"/>
      <c r="R303" s="195"/>
      <c r="S303" s="49"/>
      <c r="T303" s="50"/>
      <c r="U303" s="51"/>
      <c r="V303" s="48"/>
      <c r="W303" s="52"/>
      <c r="X303" s="53"/>
      <c r="Y303" s="53"/>
      <c r="Z303" s="53"/>
      <c r="AA303" s="53"/>
      <c r="AB303" s="48"/>
      <c r="AC303" s="53"/>
    </row>
    <row r="304" spans="1:29" ht="23.25" x14ac:dyDescent="0.5">
      <c r="A304" s="211">
        <v>112258</v>
      </c>
      <c r="B304" s="211">
        <v>258</v>
      </c>
      <c r="C304" s="212" t="s">
        <v>31</v>
      </c>
      <c r="D304" s="139">
        <v>3802</v>
      </c>
      <c r="E304" s="139">
        <v>12</v>
      </c>
      <c r="F304" s="48"/>
      <c r="G304" s="213">
        <v>12</v>
      </c>
      <c r="H304" s="213">
        <v>28</v>
      </c>
      <c r="I304" s="213">
        <v>2</v>
      </c>
      <c r="J304" s="213">
        <v>47</v>
      </c>
      <c r="K304" s="213">
        <f>+H304*400+I304*100+J304</f>
        <v>11447</v>
      </c>
      <c r="L304" s="215">
        <f>+K304</f>
        <v>11447</v>
      </c>
      <c r="M304" s="215"/>
      <c r="N304" s="45"/>
      <c r="O304" s="45"/>
      <c r="P304" s="45"/>
      <c r="Q304" s="157"/>
      <c r="R304" s="195"/>
      <c r="S304" s="49"/>
      <c r="T304" s="50"/>
      <c r="U304" s="51"/>
      <c r="V304" s="48"/>
      <c r="W304" s="52"/>
      <c r="X304" s="53"/>
      <c r="Y304" s="53"/>
      <c r="Z304" s="53"/>
      <c r="AA304" s="53"/>
      <c r="AB304" s="48"/>
      <c r="AC304" s="53"/>
    </row>
    <row r="305" spans="1:29" ht="23.25" x14ac:dyDescent="0.5">
      <c r="A305" s="211">
        <v>112259</v>
      </c>
      <c r="B305" s="211">
        <v>259</v>
      </c>
      <c r="C305" s="212" t="s">
        <v>31</v>
      </c>
      <c r="D305" s="139">
        <v>11814</v>
      </c>
      <c r="E305" s="139">
        <v>22</v>
      </c>
      <c r="F305" s="48"/>
      <c r="G305" s="213">
        <v>12</v>
      </c>
      <c r="H305" s="213">
        <v>18</v>
      </c>
      <c r="I305" s="213">
        <v>1</v>
      </c>
      <c r="J305" s="213">
        <v>67</v>
      </c>
      <c r="K305" s="213">
        <f>+H305*400+I305*100+J305</f>
        <v>7367</v>
      </c>
      <c r="L305" s="215">
        <f>+K305-M305</f>
        <v>7167</v>
      </c>
      <c r="M305" s="215">
        <v>200</v>
      </c>
      <c r="N305" s="45"/>
      <c r="O305" s="45"/>
      <c r="P305" s="45"/>
      <c r="Q305" s="216">
        <v>112259</v>
      </c>
      <c r="R305" s="139">
        <v>144</v>
      </c>
      <c r="S305" s="212">
        <v>53</v>
      </c>
      <c r="T305" s="212" t="s">
        <v>430</v>
      </c>
      <c r="U305" s="212" t="s">
        <v>51</v>
      </c>
      <c r="V305" s="217" t="s">
        <v>52</v>
      </c>
      <c r="W305" s="139">
        <v>144</v>
      </c>
      <c r="X305" s="139"/>
      <c r="Y305" s="212">
        <v>144</v>
      </c>
      <c r="Z305" s="212"/>
      <c r="AA305" s="212"/>
      <c r="AB305" s="48">
        <v>40</v>
      </c>
      <c r="AC305" s="53"/>
    </row>
    <row r="306" spans="1:29" ht="23.25" x14ac:dyDescent="0.5">
      <c r="A306" s="211">
        <v>112260</v>
      </c>
      <c r="B306" s="211">
        <v>260</v>
      </c>
      <c r="C306" s="212" t="s">
        <v>31</v>
      </c>
      <c r="D306" s="139">
        <v>11811</v>
      </c>
      <c r="E306" s="139">
        <v>2</v>
      </c>
      <c r="F306" s="48"/>
      <c r="G306" s="213">
        <v>12</v>
      </c>
      <c r="H306" s="213">
        <v>24</v>
      </c>
      <c r="I306" s="213">
        <v>2</v>
      </c>
      <c r="J306" s="213">
        <v>36</v>
      </c>
      <c r="K306" s="213">
        <f>+H306*400+I306*100+J306</f>
        <v>9836</v>
      </c>
      <c r="L306" s="215">
        <f>+K306</f>
        <v>9836</v>
      </c>
      <c r="M306" s="215"/>
      <c r="N306" s="45"/>
      <c r="O306" s="45"/>
      <c r="P306" s="45"/>
      <c r="Q306" s="157"/>
      <c r="R306" s="195"/>
      <c r="S306" s="49"/>
      <c r="T306" s="50"/>
      <c r="U306" s="51"/>
      <c r="V306" s="48"/>
      <c r="W306" s="52"/>
      <c r="X306" s="53"/>
      <c r="Y306" s="53"/>
      <c r="Z306" s="53"/>
      <c r="AA306" s="53"/>
      <c r="AB306" s="48"/>
      <c r="AC306" s="53"/>
    </row>
  </sheetData>
  <mergeCells count="34"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  <mergeCell ref="H3:H5"/>
    <mergeCell ref="I3:I5"/>
    <mergeCell ref="J3:J5"/>
    <mergeCell ref="L3:L5"/>
    <mergeCell ref="L2:P2"/>
    <mergeCell ref="M3:M5"/>
    <mergeCell ref="N3:N5"/>
    <mergeCell ref="O3:O5"/>
    <mergeCell ref="P3:P5"/>
    <mergeCell ref="Q2:Q5"/>
    <mergeCell ref="R2:R5"/>
    <mergeCell ref="S2:S5"/>
    <mergeCell ref="T2:U4"/>
    <mergeCell ref="V2:V5"/>
    <mergeCell ref="X3:X5"/>
    <mergeCell ref="Y3:Y5"/>
    <mergeCell ref="Z3:Z5"/>
    <mergeCell ref="AA3:AA5"/>
    <mergeCell ref="W2:W5"/>
    <mergeCell ref="X2:AA2"/>
  </mergeCells>
  <dataValidations count="4">
    <dataValidation type="list" allowBlank="1" showInputMessage="1" showErrorMessage="1" sqref="U7:U306" xr:uid="{8390EC86-CAA6-4D7D-9B3B-248912EA68BB}">
      <formula1>จำนวนชั้น</formula1>
    </dataValidation>
    <dataValidation type="list" allowBlank="1" showInputMessage="1" showErrorMessage="1" sqref="C7:C306" xr:uid="{E513661A-636C-4031-A928-ED6A10BA4A58}">
      <formula1>ประเภทที่ดิน</formula1>
    </dataValidation>
    <dataValidation type="list" allowBlank="1" showInputMessage="1" showErrorMessage="1" sqref="T7:T306" xr:uid="{5F5ACC8A-6319-45AC-B2CE-747760CC100A}">
      <formula1>ประเภทสิ่งปลูกสร้างตามบัญชีกรมธนารักษ์</formula1>
    </dataValidation>
    <dataValidation type="list" allowBlank="1" showInputMessage="1" showErrorMessage="1" sqref="V7:V306" xr:uid="{706466DE-6748-4195-812E-27CB2992BABB}">
      <formula1>ลักษณะสิ่งปลูกสร้าง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E952B-1458-47F9-94DD-A32B156630F9}">
  <dimension ref="A1:AC415"/>
  <sheetViews>
    <sheetView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R17" sqref="R17"/>
    </sheetView>
  </sheetViews>
  <sheetFormatPr defaultRowHeight="19.5" x14ac:dyDescent="0.25"/>
  <cols>
    <col min="1" max="16384" width="9" style="16"/>
  </cols>
  <sheetData>
    <row r="1" spans="1:29" ht="24" thickBot="1" x14ac:dyDescent="0.3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407" t="s">
        <v>1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9"/>
    </row>
    <row r="2" spans="1:29" ht="23.25" x14ac:dyDescent="0.25">
      <c r="A2" s="441" t="s">
        <v>2</v>
      </c>
      <c r="B2" s="412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3"/>
      <c r="K2" s="443" t="s">
        <v>9</v>
      </c>
      <c r="L2" s="392" t="s">
        <v>10</v>
      </c>
      <c r="M2" s="392"/>
      <c r="N2" s="392"/>
      <c r="O2" s="392"/>
      <c r="P2" s="392"/>
      <c r="Q2" s="370" t="s">
        <v>2</v>
      </c>
      <c r="R2" s="429" t="s">
        <v>3</v>
      </c>
      <c r="S2" s="429" t="s">
        <v>11</v>
      </c>
      <c r="T2" s="376" t="s">
        <v>12</v>
      </c>
      <c r="U2" s="377"/>
      <c r="V2" s="378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26" t="s">
        <v>17</v>
      </c>
    </row>
    <row r="3" spans="1:29" x14ac:dyDescent="0.25">
      <c r="A3" s="441"/>
      <c r="B3" s="413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432" t="s">
        <v>22</v>
      </c>
      <c r="K3" s="436"/>
      <c r="L3" s="435" t="s">
        <v>23</v>
      </c>
      <c r="M3" s="438" t="s">
        <v>24</v>
      </c>
      <c r="N3" s="435" t="s">
        <v>25</v>
      </c>
      <c r="O3" s="435" t="s">
        <v>26</v>
      </c>
      <c r="P3" s="401" t="s">
        <v>27</v>
      </c>
      <c r="Q3" s="371"/>
      <c r="R3" s="430"/>
      <c r="S3" s="430"/>
      <c r="T3" s="376"/>
      <c r="U3" s="377"/>
      <c r="V3" s="379"/>
      <c r="W3" s="367"/>
      <c r="X3" s="363" t="s">
        <v>28</v>
      </c>
      <c r="Y3" s="363" t="s">
        <v>24</v>
      </c>
      <c r="Z3" s="363" t="s">
        <v>25</v>
      </c>
      <c r="AA3" s="363" t="s">
        <v>29</v>
      </c>
      <c r="AB3" s="379"/>
      <c r="AC3" s="427"/>
    </row>
    <row r="4" spans="1:29" x14ac:dyDescent="0.25">
      <c r="A4" s="441"/>
      <c r="B4" s="413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02"/>
      <c r="Q4" s="371"/>
      <c r="R4" s="430"/>
      <c r="S4" s="430"/>
      <c r="T4" s="376"/>
      <c r="U4" s="377"/>
      <c r="V4" s="379"/>
      <c r="W4" s="367"/>
      <c r="X4" s="364"/>
      <c r="Y4" s="364"/>
      <c r="Z4" s="364"/>
      <c r="AA4" s="364"/>
      <c r="AB4" s="379"/>
      <c r="AC4" s="427"/>
    </row>
    <row r="5" spans="1:29" ht="24" thickBot="1" x14ac:dyDescent="0.3">
      <c r="A5" s="442"/>
      <c r="B5" s="414"/>
      <c r="C5" s="417"/>
      <c r="D5" s="420"/>
      <c r="E5" s="417"/>
      <c r="F5" s="417"/>
      <c r="G5" s="417"/>
      <c r="H5" s="383"/>
      <c r="I5" s="383"/>
      <c r="J5" s="434"/>
      <c r="K5" s="437"/>
      <c r="L5" s="437"/>
      <c r="M5" s="440"/>
      <c r="N5" s="434"/>
      <c r="O5" s="434"/>
      <c r="P5" s="403"/>
      <c r="Q5" s="372"/>
      <c r="R5" s="431"/>
      <c r="S5" s="431"/>
      <c r="T5" s="85"/>
      <c r="U5" s="86" t="s">
        <v>30</v>
      </c>
      <c r="V5" s="380"/>
      <c r="W5" s="368"/>
      <c r="X5" s="365"/>
      <c r="Y5" s="365"/>
      <c r="Z5" s="365"/>
      <c r="AA5" s="365"/>
      <c r="AB5" s="380"/>
      <c r="AC5" s="428"/>
    </row>
    <row r="6" spans="1:29" ht="23.25" x14ac:dyDescent="0.25">
      <c r="A6" s="88"/>
      <c r="B6" s="3"/>
      <c r="C6" s="4"/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0"/>
      <c r="R6" s="11"/>
      <c r="S6" s="11"/>
      <c r="T6" s="12"/>
      <c r="U6" s="13"/>
      <c r="V6" s="4"/>
      <c r="W6" s="14"/>
      <c r="X6" s="15"/>
      <c r="Y6" s="15"/>
      <c r="Z6" s="15"/>
      <c r="AA6" s="15"/>
      <c r="AB6" s="4"/>
      <c r="AC6" s="6"/>
    </row>
    <row r="7" spans="1:29" ht="23.25" x14ac:dyDescent="0.25">
      <c r="A7" s="89">
        <v>113001</v>
      </c>
      <c r="B7" s="90">
        <v>1</v>
      </c>
      <c r="C7" s="89" t="s">
        <v>31</v>
      </c>
      <c r="D7" s="89">
        <v>1847</v>
      </c>
      <c r="E7" s="91">
        <v>3</v>
      </c>
      <c r="F7" s="91">
        <v>47</v>
      </c>
      <c r="G7" s="91">
        <v>3</v>
      </c>
      <c r="H7" s="91">
        <v>36</v>
      </c>
      <c r="I7" s="91">
        <v>2</v>
      </c>
      <c r="J7" s="91">
        <v>63</v>
      </c>
      <c r="K7" s="92">
        <v>14663</v>
      </c>
      <c r="L7" s="92">
        <v>14663</v>
      </c>
      <c r="M7" s="43"/>
      <c r="N7" s="92"/>
      <c r="O7" s="92"/>
      <c r="P7" s="92"/>
      <c r="Q7" s="93"/>
      <c r="R7" s="91"/>
      <c r="S7" s="89"/>
      <c r="T7" s="38"/>
      <c r="U7" s="94"/>
      <c r="V7" s="91"/>
      <c r="W7" s="95"/>
      <c r="X7" s="43"/>
      <c r="Y7" s="96"/>
      <c r="Z7" s="96"/>
      <c r="AA7" s="96"/>
      <c r="AB7" s="91"/>
      <c r="AC7" s="92"/>
    </row>
    <row r="8" spans="1:29" ht="23.25" x14ac:dyDescent="0.25">
      <c r="A8" s="49">
        <v>113002</v>
      </c>
      <c r="B8" s="90">
        <v>2</v>
      </c>
      <c r="C8" s="91" t="s">
        <v>33</v>
      </c>
      <c r="D8" s="89"/>
      <c r="E8" s="91"/>
      <c r="F8" s="91"/>
      <c r="G8" s="91">
        <v>13</v>
      </c>
      <c r="H8" s="91">
        <v>0</v>
      </c>
      <c r="I8" s="91">
        <v>1</v>
      </c>
      <c r="J8" s="91">
        <v>30</v>
      </c>
      <c r="K8" s="92">
        <v>130</v>
      </c>
      <c r="L8" s="43"/>
      <c r="M8" s="44">
        <v>130</v>
      </c>
      <c r="N8" s="45"/>
      <c r="O8" s="45"/>
      <c r="P8" s="45"/>
      <c r="Q8" s="157">
        <v>113002</v>
      </c>
      <c r="R8" s="48">
        <v>1</v>
      </c>
      <c r="S8" s="49" t="s">
        <v>128</v>
      </c>
      <c r="T8" s="50" t="s">
        <v>35</v>
      </c>
      <c r="U8" s="51" t="s">
        <v>36</v>
      </c>
      <c r="V8" s="48" t="s">
        <v>37</v>
      </c>
      <c r="W8" s="52">
        <v>73.5</v>
      </c>
      <c r="X8" s="53"/>
      <c r="Y8" s="53">
        <v>73.5</v>
      </c>
      <c r="Z8" s="53"/>
      <c r="AA8" s="53"/>
      <c r="AB8" s="48">
        <v>15</v>
      </c>
      <c r="AC8" s="53"/>
    </row>
    <row r="9" spans="1:29" ht="23.25" x14ac:dyDescent="0.25">
      <c r="A9" s="49">
        <v>113003</v>
      </c>
      <c r="B9" s="130">
        <v>3</v>
      </c>
      <c r="C9" s="48" t="s">
        <v>33</v>
      </c>
      <c r="D9" s="49"/>
      <c r="E9" s="48"/>
      <c r="F9" s="48"/>
      <c r="G9" s="48">
        <v>13</v>
      </c>
      <c r="H9" s="48">
        <v>15</v>
      </c>
      <c r="I9" s="48">
        <v>2</v>
      </c>
      <c r="J9" s="48">
        <v>78</v>
      </c>
      <c r="K9" s="45">
        <v>6278</v>
      </c>
      <c r="L9" s="44">
        <v>6278</v>
      </c>
      <c r="M9" s="44"/>
      <c r="N9" s="45"/>
      <c r="O9" s="45"/>
      <c r="P9" s="45"/>
      <c r="Q9" s="157"/>
      <c r="R9" s="48"/>
      <c r="S9" s="49"/>
      <c r="T9" s="50"/>
      <c r="U9" s="51"/>
      <c r="V9" s="48"/>
      <c r="W9" s="52"/>
      <c r="X9" s="53"/>
      <c r="Y9" s="53"/>
      <c r="Z9" s="53"/>
      <c r="AA9" s="53"/>
      <c r="AB9" s="48"/>
      <c r="AC9" s="53"/>
    </row>
    <row r="10" spans="1:29" ht="23.25" x14ac:dyDescent="0.25">
      <c r="A10" s="49">
        <v>113004</v>
      </c>
      <c r="B10" s="130">
        <v>4</v>
      </c>
      <c r="C10" s="48" t="s">
        <v>31</v>
      </c>
      <c r="D10" s="49">
        <v>7718</v>
      </c>
      <c r="E10" s="48">
        <v>14</v>
      </c>
      <c r="F10" s="48" t="s">
        <v>50</v>
      </c>
      <c r="G10" s="48">
        <v>13</v>
      </c>
      <c r="H10" s="48">
        <v>5</v>
      </c>
      <c r="I10" s="48">
        <v>0</v>
      </c>
      <c r="J10" s="48">
        <v>0</v>
      </c>
      <c r="K10" s="45">
        <v>2000</v>
      </c>
      <c r="L10" s="44">
        <v>2000</v>
      </c>
      <c r="M10" s="44"/>
      <c r="N10" s="45"/>
      <c r="O10" s="45"/>
      <c r="P10" s="45"/>
      <c r="Q10" s="157"/>
      <c r="R10" s="48"/>
      <c r="S10" s="49"/>
      <c r="T10" s="50"/>
      <c r="U10" s="51"/>
      <c r="V10" s="48"/>
      <c r="W10" s="52"/>
      <c r="X10" s="53"/>
      <c r="Y10" s="53"/>
      <c r="Z10" s="53"/>
      <c r="AA10" s="53"/>
      <c r="AB10" s="48"/>
      <c r="AC10" s="53"/>
    </row>
    <row r="11" spans="1:29" ht="23.25" x14ac:dyDescent="0.25">
      <c r="A11" s="49">
        <v>113005</v>
      </c>
      <c r="B11" s="130">
        <v>5</v>
      </c>
      <c r="C11" s="48" t="s">
        <v>31</v>
      </c>
      <c r="D11" s="49">
        <v>2971</v>
      </c>
      <c r="E11" s="48">
        <v>6</v>
      </c>
      <c r="F11" s="48" t="s">
        <v>233</v>
      </c>
      <c r="G11" s="48">
        <v>13</v>
      </c>
      <c r="H11" s="48">
        <v>5</v>
      </c>
      <c r="I11" s="48">
        <v>0</v>
      </c>
      <c r="J11" s="48">
        <v>38</v>
      </c>
      <c r="K11" s="45">
        <v>2038</v>
      </c>
      <c r="L11" s="44">
        <v>2038</v>
      </c>
      <c r="M11" s="44"/>
      <c r="N11" s="45"/>
      <c r="O11" s="45"/>
      <c r="P11" s="45"/>
      <c r="Q11" s="157"/>
      <c r="R11" s="48"/>
      <c r="S11" s="49"/>
      <c r="T11" s="50"/>
      <c r="U11" s="51"/>
      <c r="V11" s="48"/>
      <c r="W11" s="52"/>
      <c r="X11" s="53"/>
      <c r="Y11" s="53"/>
      <c r="Z11" s="53"/>
      <c r="AA11" s="53"/>
      <c r="AB11" s="48"/>
      <c r="AC11" s="53"/>
    </row>
    <row r="12" spans="1:29" ht="23.25" x14ac:dyDescent="0.25">
      <c r="A12" s="182">
        <v>113006</v>
      </c>
      <c r="B12" s="231">
        <v>6</v>
      </c>
      <c r="C12" s="48" t="s">
        <v>91</v>
      </c>
      <c r="D12" s="49"/>
      <c r="E12" s="48">
        <v>41</v>
      </c>
      <c r="F12" s="48"/>
      <c r="G12" s="48">
        <v>13</v>
      </c>
      <c r="H12" s="48">
        <v>0</v>
      </c>
      <c r="I12" s="48">
        <v>1</v>
      </c>
      <c r="J12" s="48">
        <v>46</v>
      </c>
      <c r="K12" s="45">
        <v>146</v>
      </c>
      <c r="L12" s="44"/>
      <c r="M12" s="44">
        <v>146</v>
      </c>
      <c r="N12" s="45"/>
      <c r="O12" s="45"/>
      <c r="P12" s="45"/>
      <c r="Q12" s="157">
        <v>113006</v>
      </c>
      <c r="R12" s="48">
        <v>2</v>
      </c>
      <c r="S12" s="49" t="s">
        <v>39</v>
      </c>
      <c r="T12" s="50" t="s">
        <v>35</v>
      </c>
      <c r="U12" s="51" t="s">
        <v>36</v>
      </c>
      <c r="V12" s="48" t="s">
        <v>37</v>
      </c>
      <c r="W12" s="52">
        <v>73.5</v>
      </c>
      <c r="X12" s="53"/>
      <c r="Y12" s="53">
        <v>73.5</v>
      </c>
      <c r="Z12" s="53"/>
      <c r="AA12" s="53"/>
      <c r="AB12" s="48">
        <v>10</v>
      </c>
      <c r="AC12" s="53"/>
    </row>
    <row r="13" spans="1:29" ht="23.25" x14ac:dyDescent="0.25">
      <c r="A13" s="182">
        <v>113007</v>
      </c>
      <c r="B13" s="231">
        <v>7</v>
      </c>
      <c r="C13" s="48" t="s">
        <v>31</v>
      </c>
      <c r="D13" s="49" t="s">
        <v>733</v>
      </c>
      <c r="E13" s="48">
        <v>11</v>
      </c>
      <c r="F13" s="48" t="s">
        <v>380</v>
      </c>
      <c r="G13" s="48" t="s">
        <v>290</v>
      </c>
      <c r="H13" s="48">
        <v>20</v>
      </c>
      <c r="I13" s="48" t="s">
        <v>105</v>
      </c>
      <c r="J13" s="48" t="s">
        <v>105</v>
      </c>
      <c r="K13" s="45">
        <v>8000</v>
      </c>
      <c r="L13" s="44">
        <v>8000</v>
      </c>
      <c r="M13" s="44"/>
      <c r="N13" s="45"/>
      <c r="O13" s="45"/>
      <c r="P13" s="45"/>
      <c r="Q13" s="157"/>
      <c r="R13" s="48"/>
      <c r="S13" s="49"/>
      <c r="T13" s="50"/>
      <c r="U13" s="51"/>
      <c r="V13" s="48"/>
      <c r="W13" s="52"/>
      <c r="X13" s="53"/>
      <c r="Y13" s="53"/>
      <c r="Z13" s="53"/>
      <c r="AA13" s="53"/>
      <c r="AB13" s="48"/>
      <c r="AC13" s="53"/>
    </row>
    <row r="14" spans="1:29" ht="23.25" x14ac:dyDescent="0.25">
      <c r="A14" s="182">
        <v>113008</v>
      </c>
      <c r="B14" s="231">
        <v>8</v>
      </c>
      <c r="C14" s="48" t="s">
        <v>31</v>
      </c>
      <c r="D14" s="49" t="s">
        <v>734</v>
      </c>
      <c r="E14" s="48">
        <v>9</v>
      </c>
      <c r="F14" s="48" t="s">
        <v>88</v>
      </c>
      <c r="G14" s="48" t="s">
        <v>290</v>
      </c>
      <c r="H14" s="48">
        <v>6</v>
      </c>
      <c r="I14" s="48">
        <v>1</v>
      </c>
      <c r="J14" s="48">
        <v>66</v>
      </c>
      <c r="K14" s="45">
        <v>2566</v>
      </c>
      <c r="L14" s="44">
        <v>2566</v>
      </c>
      <c r="M14" s="44"/>
      <c r="N14" s="45"/>
      <c r="O14" s="45"/>
      <c r="P14" s="45"/>
      <c r="Q14" s="157"/>
      <c r="R14" s="48"/>
      <c r="S14" s="49"/>
      <c r="T14" s="50"/>
      <c r="U14" s="51"/>
      <c r="V14" s="48"/>
      <c r="W14" s="52"/>
      <c r="X14" s="53"/>
      <c r="Y14" s="53"/>
      <c r="Z14" s="53"/>
      <c r="AA14" s="53"/>
      <c r="AB14" s="48"/>
      <c r="AC14" s="53"/>
    </row>
    <row r="15" spans="1:29" ht="23.25" x14ac:dyDescent="0.25">
      <c r="A15" s="182">
        <v>113009</v>
      </c>
      <c r="B15" s="231">
        <v>9</v>
      </c>
      <c r="C15" s="48" t="s">
        <v>31</v>
      </c>
      <c r="D15" s="49" t="s">
        <v>735</v>
      </c>
      <c r="E15" s="48">
        <v>31</v>
      </c>
      <c r="F15" s="48" t="s">
        <v>386</v>
      </c>
      <c r="G15" s="48" t="s">
        <v>144</v>
      </c>
      <c r="H15" s="48">
        <v>8</v>
      </c>
      <c r="I15" s="48">
        <v>2</v>
      </c>
      <c r="J15" s="48">
        <v>9</v>
      </c>
      <c r="K15" s="45">
        <v>3409</v>
      </c>
      <c r="L15" s="44">
        <v>3409</v>
      </c>
      <c r="M15" s="44"/>
      <c r="N15" s="45"/>
      <c r="O15" s="45"/>
      <c r="P15" s="45"/>
      <c r="Q15" s="157"/>
      <c r="R15" s="48"/>
      <c r="S15" s="49"/>
      <c r="T15" s="50"/>
      <c r="U15" s="51"/>
      <c r="V15" s="48"/>
      <c r="W15" s="52"/>
      <c r="X15" s="53"/>
      <c r="Y15" s="53"/>
      <c r="Z15" s="53"/>
      <c r="AA15" s="53"/>
      <c r="AB15" s="48"/>
      <c r="AC15" s="53"/>
    </row>
    <row r="16" spans="1:29" ht="23.25" x14ac:dyDescent="0.25">
      <c r="A16" s="182">
        <v>113010</v>
      </c>
      <c r="B16" s="231">
        <v>10</v>
      </c>
      <c r="C16" s="48" t="s">
        <v>31</v>
      </c>
      <c r="D16" s="49" t="s">
        <v>736</v>
      </c>
      <c r="E16" s="48">
        <v>1</v>
      </c>
      <c r="F16" s="48" t="s">
        <v>101</v>
      </c>
      <c r="G16" s="48" t="s">
        <v>144</v>
      </c>
      <c r="H16" s="48">
        <v>14</v>
      </c>
      <c r="I16" s="48">
        <v>3</v>
      </c>
      <c r="J16" s="48">
        <v>57</v>
      </c>
      <c r="K16" s="45">
        <v>5957</v>
      </c>
      <c r="L16" s="44">
        <v>5957</v>
      </c>
      <c r="M16" s="44"/>
      <c r="N16" s="45"/>
      <c r="O16" s="45"/>
      <c r="P16" s="45"/>
      <c r="Q16" s="157"/>
      <c r="R16" s="48"/>
      <c r="S16" s="49"/>
      <c r="T16" s="50"/>
      <c r="U16" s="51"/>
      <c r="V16" s="48"/>
      <c r="W16" s="52"/>
      <c r="X16" s="53"/>
      <c r="Y16" s="53"/>
      <c r="Z16" s="53"/>
      <c r="AA16" s="53"/>
      <c r="AB16" s="48"/>
      <c r="AC16" s="53"/>
    </row>
    <row r="17" spans="1:29" ht="23.25" x14ac:dyDescent="0.25">
      <c r="A17" s="182">
        <v>113011</v>
      </c>
      <c r="B17" s="231">
        <v>11</v>
      </c>
      <c r="C17" s="48" t="s">
        <v>91</v>
      </c>
      <c r="D17" s="49"/>
      <c r="E17" s="48">
        <v>43</v>
      </c>
      <c r="F17" s="48"/>
      <c r="G17" s="48">
        <v>13</v>
      </c>
      <c r="H17" s="48" t="s">
        <v>105</v>
      </c>
      <c r="I17" s="48">
        <v>2</v>
      </c>
      <c r="J17" s="48">
        <v>2</v>
      </c>
      <c r="K17" s="45">
        <v>202</v>
      </c>
      <c r="L17" s="44"/>
      <c r="M17" s="44">
        <v>202</v>
      </c>
      <c r="N17" s="45"/>
      <c r="O17" s="45"/>
      <c r="P17" s="45"/>
      <c r="Q17" s="157">
        <v>113011</v>
      </c>
      <c r="R17" s="48">
        <v>3</v>
      </c>
      <c r="S17" s="49" t="s">
        <v>49</v>
      </c>
      <c r="T17" s="50" t="s">
        <v>35</v>
      </c>
      <c r="U17" s="51" t="s">
        <v>36</v>
      </c>
      <c r="V17" s="48" t="s">
        <v>42</v>
      </c>
      <c r="W17" s="52">
        <v>120</v>
      </c>
      <c r="X17" s="53"/>
      <c r="Y17" s="53">
        <v>120</v>
      </c>
      <c r="Z17" s="53"/>
      <c r="AA17" s="53"/>
      <c r="AB17" s="48">
        <v>6</v>
      </c>
      <c r="AC17" s="53"/>
    </row>
    <row r="18" spans="1:29" ht="23.25" x14ac:dyDescent="0.25">
      <c r="A18" s="182">
        <v>113012</v>
      </c>
      <c r="B18" s="231">
        <v>12</v>
      </c>
      <c r="C18" s="48" t="s">
        <v>31</v>
      </c>
      <c r="D18" s="49">
        <v>1927</v>
      </c>
      <c r="E18" s="48">
        <v>8</v>
      </c>
      <c r="F18" s="48" t="s">
        <v>59</v>
      </c>
      <c r="G18" s="48">
        <v>19</v>
      </c>
      <c r="H18" s="48">
        <v>41</v>
      </c>
      <c r="I18" s="48">
        <v>1</v>
      </c>
      <c r="J18" s="48">
        <v>9</v>
      </c>
      <c r="K18" s="45">
        <v>16509</v>
      </c>
      <c r="L18" s="44">
        <v>16509</v>
      </c>
      <c r="M18" s="44"/>
      <c r="N18" s="45"/>
      <c r="O18" s="45"/>
      <c r="P18" s="45"/>
      <c r="Q18" s="157"/>
      <c r="R18" s="48"/>
      <c r="S18" s="49"/>
      <c r="T18" s="50"/>
      <c r="U18" s="51"/>
      <c r="V18" s="48"/>
      <c r="W18" s="52"/>
      <c r="X18" s="53"/>
      <c r="Y18" s="53"/>
      <c r="Z18" s="53"/>
      <c r="AA18" s="53"/>
      <c r="AB18" s="48"/>
      <c r="AC18" s="53"/>
    </row>
    <row r="19" spans="1:29" ht="23.25" x14ac:dyDescent="0.25">
      <c r="A19" s="182">
        <v>113013</v>
      </c>
      <c r="B19" s="231">
        <v>13</v>
      </c>
      <c r="C19" s="48" t="s">
        <v>31</v>
      </c>
      <c r="D19" s="49">
        <v>5575</v>
      </c>
      <c r="E19" s="48">
        <v>6</v>
      </c>
      <c r="F19" s="48" t="s">
        <v>92</v>
      </c>
      <c r="G19" s="48">
        <v>13</v>
      </c>
      <c r="H19" s="48">
        <v>5</v>
      </c>
      <c r="I19" s="48">
        <v>0</v>
      </c>
      <c r="J19" s="48">
        <v>0</v>
      </c>
      <c r="K19" s="45">
        <v>2000</v>
      </c>
      <c r="L19" s="44">
        <v>2000</v>
      </c>
      <c r="M19" s="44"/>
      <c r="N19" s="45"/>
      <c r="O19" s="45"/>
      <c r="P19" s="45"/>
      <c r="Q19" s="157"/>
      <c r="R19" s="48"/>
      <c r="S19" s="49"/>
      <c r="T19" s="50"/>
      <c r="U19" s="51"/>
      <c r="V19" s="48"/>
      <c r="W19" s="52"/>
      <c r="X19" s="53"/>
      <c r="Y19" s="53"/>
      <c r="Z19" s="53"/>
      <c r="AA19" s="53"/>
      <c r="AB19" s="48"/>
      <c r="AC19" s="53"/>
    </row>
    <row r="20" spans="1:29" ht="23.25" x14ac:dyDescent="0.25">
      <c r="A20" s="182">
        <v>113014</v>
      </c>
      <c r="B20" s="231">
        <v>14</v>
      </c>
      <c r="C20" s="48" t="s">
        <v>31</v>
      </c>
      <c r="D20" s="49" t="s">
        <v>737</v>
      </c>
      <c r="E20" s="48">
        <v>1</v>
      </c>
      <c r="F20" s="48" t="s">
        <v>380</v>
      </c>
      <c r="G20" s="48" t="s">
        <v>144</v>
      </c>
      <c r="H20" s="48">
        <v>29</v>
      </c>
      <c r="I20" s="48" t="s">
        <v>105</v>
      </c>
      <c r="J20" s="48">
        <v>28</v>
      </c>
      <c r="K20" s="45">
        <v>11628</v>
      </c>
      <c r="L20" s="44">
        <v>11628</v>
      </c>
      <c r="M20" s="44"/>
      <c r="N20" s="45"/>
      <c r="O20" s="45"/>
      <c r="P20" s="45"/>
      <c r="Q20" s="157"/>
      <c r="R20" s="48"/>
      <c r="S20" s="49"/>
      <c r="T20" s="50"/>
      <c r="U20" s="51"/>
      <c r="V20" s="48"/>
      <c r="W20" s="52"/>
      <c r="X20" s="53"/>
      <c r="Y20" s="53"/>
      <c r="Z20" s="53"/>
      <c r="AA20" s="53"/>
      <c r="AB20" s="48"/>
      <c r="AC20" s="53"/>
    </row>
    <row r="21" spans="1:29" ht="23.25" x14ac:dyDescent="0.25">
      <c r="A21" s="182">
        <v>113015</v>
      </c>
      <c r="B21" s="231">
        <v>15</v>
      </c>
      <c r="C21" s="48" t="s">
        <v>91</v>
      </c>
      <c r="D21" s="49"/>
      <c r="E21" s="48">
        <v>27</v>
      </c>
      <c r="F21" s="48"/>
      <c r="G21" s="48">
        <v>13</v>
      </c>
      <c r="H21" s="48" t="s">
        <v>105</v>
      </c>
      <c r="I21" s="48">
        <v>2</v>
      </c>
      <c r="J21" s="48">
        <v>85</v>
      </c>
      <c r="K21" s="45">
        <v>285</v>
      </c>
      <c r="L21" s="44"/>
      <c r="M21" s="44">
        <v>285</v>
      </c>
      <c r="N21" s="45"/>
      <c r="O21" s="45"/>
      <c r="P21" s="45"/>
      <c r="Q21" s="157">
        <v>113015</v>
      </c>
      <c r="R21" s="48">
        <v>4</v>
      </c>
      <c r="S21" s="49" t="s">
        <v>163</v>
      </c>
      <c r="T21" s="50" t="s">
        <v>35</v>
      </c>
      <c r="U21" s="51" t="s">
        <v>51</v>
      </c>
      <c r="V21" s="48" t="s">
        <v>52</v>
      </c>
      <c r="W21" s="52">
        <v>288</v>
      </c>
      <c r="X21" s="53"/>
      <c r="Y21" s="53">
        <v>288</v>
      </c>
      <c r="Z21" s="53"/>
      <c r="AA21" s="53"/>
      <c r="AB21" s="48">
        <v>18</v>
      </c>
      <c r="AC21" s="53"/>
    </row>
    <row r="22" spans="1:29" ht="23.25" x14ac:dyDescent="0.25">
      <c r="A22" s="182"/>
      <c r="B22" s="231"/>
      <c r="C22" s="48"/>
      <c r="D22" s="49"/>
      <c r="E22" s="48"/>
      <c r="F22" s="48"/>
      <c r="G22" s="48"/>
      <c r="H22" s="48"/>
      <c r="I22" s="48"/>
      <c r="J22" s="48"/>
      <c r="K22" s="45"/>
      <c r="L22" s="44"/>
      <c r="M22" s="44"/>
      <c r="N22" s="45"/>
      <c r="O22" s="45"/>
      <c r="P22" s="45"/>
      <c r="Q22" s="157">
        <v>113015</v>
      </c>
      <c r="R22" s="48">
        <v>5</v>
      </c>
      <c r="S22" s="49"/>
      <c r="T22" s="50" t="s">
        <v>168</v>
      </c>
      <c r="U22" s="51" t="s">
        <v>36</v>
      </c>
      <c r="V22" s="48" t="s">
        <v>42</v>
      </c>
      <c r="W22" s="52">
        <v>100</v>
      </c>
      <c r="X22" s="53"/>
      <c r="Y22" s="53"/>
      <c r="Z22" s="53">
        <v>100</v>
      </c>
      <c r="AA22" s="53"/>
      <c r="AB22" s="48">
        <v>10</v>
      </c>
      <c r="AC22" s="50" t="s">
        <v>169</v>
      </c>
    </row>
    <row r="23" spans="1:29" ht="23.25" x14ac:dyDescent="0.25">
      <c r="A23" s="182"/>
      <c r="B23" s="231"/>
      <c r="C23" s="48"/>
      <c r="D23" s="49"/>
      <c r="E23" s="48"/>
      <c r="F23" s="48"/>
      <c r="G23" s="48"/>
      <c r="H23" s="48"/>
      <c r="I23" s="48"/>
      <c r="J23" s="48"/>
      <c r="K23" s="45"/>
      <c r="L23" s="44"/>
      <c r="M23" s="44"/>
      <c r="N23" s="45"/>
      <c r="O23" s="45"/>
      <c r="P23" s="45"/>
      <c r="Q23" s="157">
        <v>113015</v>
      </c>
      <c r="R23" s="48">
        <v>6</v>
      </c>
      <c r="S23" s="49"/>
      <c r="T23" s="50" t="s">
        <v>41</v>
      </c>
      <c r="U23" s="51" t="s">
        <v>36</v>
      </c>
      <c r="V23" s="48" t="s">
        <v>42</v>
      </c>
      <c r="W23" s="52">
        <v>100</v>
      </c>
      <c r="X23" s="53"/>
      <c r="Y23" s="53"/>
      <c r="Z23" s="53">
        <v>100</v>
      </c>
      <c r="AA23" s="53"/>
      <c r="AB23" s="48">
        <v>10</v>
      </c>
      <c r="AC23" s="53"/>
    </row>
    <row r="24" spans="1:29" ht="23.25" x14ac:dyDescent="0.25">
      <c r="A24" s="49">
        <v>113016</v>
      </c>
      <c r="B24" s="130">
        <v>16</v>
      </c>
      <c r="C24" s="48" t="s">
        <v>31</v>
      </c>
      <c r="D24" s="49">
        <v>6479</v>
      </c>
      <c r="E24" s="48">
        <v>5</v>
      </c>
      <c r="F24" s="48">
        <v>79</v>
      </c>
      <c r="G24" s="48">
        <v>19</v>
      </c>
      <c r="H24" s="48">
        <v>36</v>
      </c>
      <c r="I24" s="48">
        <v>1</v>
      </c>
      <c r="J24" s="48">
        <v>91</v>
      </c>
      <c r="K24" s="45">
        <v>14591</v>
      </c>
      <c r="L24" s="44">
        <v>14591</v>
      </c>
      <c r="M24" s="44"/>
      <c r="N24" s="45"/>
      <c r="O24" s="45"/>
      <c r="P24" s="45"/>
      <c r="Q24" s="157"/>
      <c r="R24" s="48"/>
      <c r="S24" s="49"/>
      <c r="T24" s="50"/>
      <c r="U24" s="51"/>
      <c r="V24" s="48"/>
      <c r="W24" s="52"/>
      <c r="X24" s="53"/>
      <c r="Y24" s="53"/>
      <c r="Z24" s="53"/>
      <c r="AA24" s="53"/>
      <c r="AB24" s="48"/>
      <c r="AC24" s="53"/>
    </row>
    <row r="25" spans="1:29" ht="23.25" x14ac:dyDescent="0.25">
      <c r="A25" s="49">
        <v>113017</v>
      </c>
      <c r="B25" s="130">
        <v>17</v>
      </c>
      <c r="C25" s="48" t="s">
        <v>31</v>
      </c>
      <c r="D25" s="49">
        <v>5133</v>
      </c>
      <c r="E25" s="48">
        <v>10</v>
      </c>
      <c r="F25" s="48" t="s">
        <v>382</v>
      </c>
      <c r="G25" s="48" t="s">
        <v>144</v>
      </c>
      <c r="H25" s="48">
        <v>28</v>
      </c>
      <c r="I25" s="48" t="s">
        <v>105</v>
      </c>
      <c r="J25" s="48">
        <v>6</v>
      </c>
      <c r="K25" s="45">
        <v>11206</v>
      </c>
      <c r="L25" s="44">
        <v>11206</v>
      </c>
      <c r="M25" s="44"/>
      <c r="N25" s="45"/>
      <c r="O25" s="45"/>
      <c r="P25" s="45"/>
      <c r="Q25" s="157"/>
      <c r="R25" s="48"/>
      <c r="S25" s="49"/>
      <c r="T25" s="50"/>
      <c r="U25" s="51"/>
      <c r="V25" s="48"/>
      <c r="W25" s="52"/>
      <c r="X25" s="53"/>
      <c r="Y25" s="53"/>
      <c r="Z25" s="53"/>
      <c r="AA25" s="53"/>
      <c r="AB25" s="48"/>
      <c r="AC25" s="53"/>
    </row>
    <row r="26" spans="1:29" ht="23.25" x14ac:dyDescent="0.25">
      <c r="A26" s="49">
        <v>113018</v>
      </c>
      <c r="B26" s="130">
        <v>18</v>
      </c>
      <c r="C26" s="48" t="s">
        <v>31</v>
      </c>
      <c r="D26" s="49">
        <v>2954</v>
      </c>
      <c r="E26" s="48" t="s">
        <v>136</v>
      </c>
      <c r="F26" s="48" t="s">
        <v>230</v>
      </c>
      <c r="G26" s="48">
        <v>15</v>
      </c>
      <c r="H26" s="48">
        <v>55</v>
      </c>
      <c r="I26" s="48">
        <v>0</v>
      </c>
      <c r="J26" s="48">
        <v>68</v>
      </c>
      <c r="K26" s="45">
        <v>22068</v>
      </c>
      <c r="L26" s="44">
        <v>21668</v>
      </c>
      <c r="M26" s="44">
        <v>400</v>
      </c>
      <c r="N26" s="45"/>
      <c r="O26" s="45"/>
      <c r="P26" s="45"/>
      <c r="Q26" s="157">
        <v>113018</v>
      </c>
      <c r="R26" s="48">
        <v>7</v>
      </c>
      <c r="S26" s="49" t="s">
        <v>126</v>
      </c>
      <c r="T26" s="50" t="s">
        <v>35</v>
      </c>
      <c r="U26" s="51" t="s">
        <v>36</v>
      </c>
      <c r="V26" s="48" t="s">
        <v>42</v>
      </c>
      <c r="W26" s="52">
        <v>192</v>
      </c>
      <c r="X26" s="53"/>
      <c r="Y26" s="53">
        <v>192</v>
      </c>
      <c r="Z26" s="53"/>
      <c r="AA26" s="53"/>
      <c r="AB26" s="48">
        <v>44</v>
      </c>
      <c r="AC26" s="53"/>
    </row>
    <row r="27" spans="1:29" ht="23.25" x14ac:dyDescent="0.25">
      <c r="A27" s="49">
        <v>113019</v>
      </c>
      <c r="B27" s="130">
        <v>19</v>
      </c>
      <c r="C27" s="48" t="s">
        <v>31</v>
      </c>
      <c r="D27" s="49">
        <v>6903</v>
      </c>
      <c r="E27" s="48" t="s">
        <v>54</v>
      </c>
      <c r="F27" s="48" t="s">
        <v>171</v>
      </c>
      <c r="G27" s="48" t="s">
        <v>144</v>
      </c>
      <c r="H27" s="48">
        <v>7</v>
      </c>
      <c r="I27" s="48">
        <v>0</v>
      </c>
      <c r="J27" s="48">
        <v>0</v>
      </c>
      <c r="K27" s="45">
        <v>2800</v>
      </c>
      <c r="L27" s="44">
        <v>2800</v>
      </c>
      <c r="M27" s="44"/>
      <c r="N27" s="45"/>
      <c r="O27" s="45"/>
      <c r="P27" s="45"/>
      <c r="Q27" s="157"/>
      <c r="R27" s="48"/>
      <c r="S27" s="49"/>
      <c r="T27" s="50"/>
      <c r="U27" s="51"/>
      <c r="V27" s="48"/>
      <c r="W27" s="52"/>
      <c r="X27" s="53"/>
      <c r="Y27" s="53"/>
      <c r="Z27" s="53"/>
      <c r="AA27" s="53"/>
      <c r="AB27" s="48"/>
      <c r="AC27" s="53"/>
    </row>
    <row r="28" spans="1:29" ht="23.25" x14ac:dyDescent="0.25">
      <c r="A28" s="49">
        <v>113020</v>
      </c>
      <c r="B28" s="130">
        <v>20</v>
      </c>
      <c r="C28" s="48" t="s">
        <v>31</v>
      </c>
      <c r="D28" s="49">
        <v>1943</v>
      </c>
      <c r="E28" s="48">
        <v>3</v>
      </c>
      <c r="F28" s="48" t="s">
        <v>76</v>
      </c>
      <c r="G28" s="48">
        <v>3</v>
      </c>
      <c r="H28" s="48">
        <v>6</v>
      </c>
      <c r="I28" s="48">
        <v>3</v>
      </c>
      <c r="J28" s="48">
        <v>8</v>
      </c>
      <c r="K28" s="45">
        <v>2708</v>
      </c>
      <c r="L28" s="44">
        <v>2708</v>
      </c>
      <c r="M28" s="44"/>
      <c r="N28" s="45"/>
      <c r="O28" s="45"/>
      <c r="P28" s="45"/>
      <c r="Q28" s="157"/>
      <c r="R28" s="48"/>
      <c r="S28" s="49"/>
      <c r="T28" s="50"/>
      <c r="U28" s="51"/>
      <c r="V28" s="48"/>
      <c r="W28" s="52"/>
      <c r="X28" s="53"/>
      <c r="Y28" s="53"/>
      <c r="Z28" s="53"/>
      <c r="AA28" s="53"/>
      <c r="AB28" s="48"/>
      <c r="AC28" s="53"/>
    </row>
    <row r="29" spans="1:29" ht="23.25" x14ac:dyDescent="0.25">
      <c r="A29" s="49">
        <v>113021</v>
      </c>
      <c r="B29" s="130">
        <v>21</v>
      </c>
      <c r="C29" s="48" t="s">
        <v>91</v>
      </c>
      <c r="D29" s="49"/>
      <c r="E29" s="48">
        <v>32</v>
      </c>
      <c r="F29" s="48"/>
      <c r="G29" s="48">
        <v>13</v>
      </c>
      <c r="H29" s="48" t="s">
        <v>105</v>
      </c>
      <c r="I29" s="48">
        <v>1</v>
      </c>
      <c r="J29" s="48">
        <v>50</v>
      </c>
      <c r="K29" s="45">
        <v>150</v>
      </c>
      <c r="L29" s="44"/>
      <c r="M29" s="44">
        <v>150</v>
      </c>
      <c r="N29" s="45"/>
      <c r="O29" s="45"/>
      <c r="P29" s="45"/>
      <c r="Q29" s="157">
        <v>113021</v>
      </c>
      <c r="R29" s="48">
        <v>8</v>
      </c>
      <c r="S29" s="49" t="s">
        <v>141</v>
      </c>
      <c r="T29" s="50" t="s">
        <v>35</v>
      </c>
      <c r="U29" s="51" t="s">
        <v>36</v>
      </c>
      <c r="V29" s="48" t="s">
        <v>37</v>
      </c>
      <c r="W29" s="52">
        <v>300</v>
      </c>
      <c r="X29" s="53"/>
      <c r="Y29" s="53">
        <v>300</v>
      </c>
      <c r="Z29" s="53"/>
      <c r="AA29" s="53"/>
      <c r="AB29" s="48">
        <v>7</v>
      </c>
      <c r="AC29" s="53"/>
    </row>
    <row r="30" spans="1:29" ht="23.25" x14ac:dyDescent="0.25">
      <c r="A30" s="49">
        <v>113022</v>
      </c>
      <c r="B30" s="130">
        <v>22</v>
      </c>
      <c r="C30" s="48" t="s">
        <v>91</v>
      </c>
      <c r="D30" s="49"/>
      <c r="E30" s="48">
        <v>13</v>
      </c>
      <c r="F30" s="48"/>
      <c r="G30" s="48">
        <v>13</v>
      </c>
      <c r="H30" s="48">
        <v>10</v>
      </c>
      <c r="I30" s="48">
        <v>1</v>
      </c>
      <c r="J30" s="48">
        <v>6</v>
      </c>
      <c r="K30" s="45">
        <v>4106</v>
      </c>
      <c r="L30" s="44">
        <v>4106</v>
      </c>
      <c r="M30" s="44"/>
      <c r="N30" s="45"/>
      <c r="O30" s="45"/>
      <c r="P30" s="45"/>
      <c r="Q30" s="157"/>
      <c r="R30" s="48"/>
      <c r="S30" s="49"/>
      <c r="T30" s="50"/>
      <c r="U30" s="51"/>
      <c r="V30" s="48"/>
      <c r="W30" s="52"/>
      <c r="X30" s="53"/>
      <c r="Y30" s="53"/>
      <c r="Z30" s="53"/>
      <c r="AA30" s="53"/>
      <c r="AB30" s="48"/>
      <c r="AC30" s="53"/>
    </row>
    <row r="31" spans="1:29" ht="23.25" x14ac:dyDescent="0.25">
      <c r="A31" s="49">
        <v>113023</v>
      </c>
      <c r="B31" s="191">
        <v>23</v>
      </c>
      <c r="C31" s="48" t="s">
        <v>33</v>
      </c>
      <c r="D31" s="49"/>
      <c r="E31" s="48"/>
      <c r="F31" s="48"/>
      <c r="G31" s="48">
        <v>13</v>
      </c>
      <c r="H31" s="48">
        <v>0</v>
      </c>
      <c r="I31" s="48">
        <v>0</v>
      </c>
      <c r="J31" s="48">
        <v>80</v>
      </c>
      <c r="K31" s="45">
        <v>80</v>
      </c>
      <c r="L31" s="44"/>
      <c r="M31" s="44">
        <v>80</v>
      </c>
      <c r="N31" s="45"/>
      <c r="O31" s="45"/>
      <c r="P31" s="45"/>
      <c r="Q31" s="157">
        <v>113023</v>
      </c>
      <c r="R31" s="48">
        <v>9</v>
      </c>
      <c r="S31" s="49" t="s">
        <v>54</v>
      </c>
      <c r="T31" s="50" t="s">
        <v>35</v>
      </c>
      <c r="U31" s="51" t="s">
        <v>36</v>
      </c>
      <c r="V31" s="48" t="s">
        <v>37</v>
      </c>
      <c r="W31" s="52">
        <v>96</v>
      </c>
      <c r="X31" s="53"/>
      <c r="Y31" s="53">
        <v>96</v>
      </c>
      <c r="Z31" s="53"/>
      <c r="AA31" s="53"/>
      <c r="AB31" s="48">
        <v>7</v>
      </c>
      <c r="AC31" s="53"/>
    </row>
    <row r="32" spans="1:29" ht="23.25" x14ac:dyDescent="0.25">
      <c r="A32" s="49">
        <v>113024</v>
      </c>
      <c r="B32" s="130">
        <v>24</v>
      </c>
      <c r="C32" s="48" t="s">
        <v>31</v>
      </c>
      <c r="D32" s="49">
        <v>2188</v>
      </c>
      <c r="E32" s="48">
        <v>7</v>
      </c>
      <c r="F32" s="48" t="s">
        <v>164</v>
      </c>
      <c r="G32" s="48">
        <v>6</v>
      </c>
      <c r="H32" s="48">
        <v>9</v>
      </c>
      <c r="I32" s="48">
        <v>0</v>
      </c>
      <c r="J32" s="48">
        <v>87</v>
      </c>
      <c r="K32" s="45">
        <v>3687</v>
      </c>
      <c r="L32" s="44">
        <v>3687</v>
      </c>
      <c r="M32" s="44"/>
      <c r="N32" s="45"/>
      <c r="O32" s="45"/>
      <c r="P32" s="45"/>
      <c r="Q32" s="157"/>
      <c r="R32" s="48"/>
      <c r="S32" s="49"/>
      <c r="T32" s="50"/>
      <c r="U32" s="51"/>
      <c r="V32" s="48"/>
      <c r="W32" s="52"/>
      <c r="X32" s="53"/>
      <c r="Y32" s="53"/>
      <c r="Z32" s="53"/>
      <c r="AA32" s="53"/>
      <c r="AB32" s="48"/>
      <c r="AC32" s="53"/>
    </row>
    <row r="33" spans="1:29" ht="23.25" x14ac:dyDescent="0.25">
      <c r="A33" s="49">
        <v>113025</v>
      </c>
      <c r="B33" s="130">
        <v>25</v>
      </c>
      <c r="C33" s="48" t="s">
        <v>31</v>
      </c>
      <c r="D33" s="49" t="s">
        <v>738</v>
      </c>
      <c r="E33" s="48">
        <v>17</v>
      </c>
      <c r="F33" s="48" t="s">
        <v>210</v>
      </c>
      <c r="G33" s="48" t="s">
        <v>380</v>
      </c>
      <c r="H33" s="48">
        <v>7</v>
      </c>
      <c r="I33" s="48" t="s">
        <v>105</v>
      </c>
      <c r="J33" s="48">
        <v>13</v>
      </c>
      <c r="K33" s="45">
        <v>2813</v>
      </c>
      <c r="L33" s="44">
        <v>2813</v>
      </c>
      <c r="M33" s="44"/>
      <c r="N33" s="45"/>
      <c r="O33" s="45"/>
      <c r="P33" s="45"/>
      <c r="Q33" s="157"/>
      <c r="R33" s="48"/>
      <c r="S33" s="49"/>
      <c r="T33" s="50"/>
      <c r="U33" s="51"/>
      <c r="V33" s="48"/>
      <c r="W33" s="52"/>
      <c r="X33" s="53"/>
      <c r="Y33" s="53"/>
      <c r="Z33" s="53"/>
      <c r="AA33" s="53"/>
      <c r="AB33" s="48"/>
      <c r="AC33" s="53"/>
    </row>
    <row r="34" spans="1:29" ht="23.25" x14ac:dyDescent="0.25">
      <c r="A34" s="49">
        <v>113026</v>
      </c>
      <c r="B34" s="130">
        <v>26</v>
      </c>
      <c r="C34" s="48" t="s">
        <v>31</v>
      </c>
      <c r="D34" s="49" t="s">
        <v>739</v>
      </c>
      <c r="E34" s="48">
        <v>2</v>
      </c>
      <c r="F34" s="48" t="s">
        <v>93</v>
      </c>
      <c r="G34" s="48" t="s">
        <v>380</v>
      </c>
      <c r="H34" s="48">
        <v>11</v>
      </c>
      <c r="I34" s="48" t="s">
        <v>105</v>
      </c>
      <c r="J34" s="48">
        <v>23</v>
      </c>
      <c r="K34" s="45">
        <v>4423</v>
      </c>
      <c r="L34" s="44">
        <v>4423</v>
      </c>
      <c r="M34" s="44"/>
      <c r="N34" s="45"/>
      <c r="O34" s="45"/>
      <c r="P34" s="45"/>
      <c r="Q34" s="157"/>
      <c r="R34" s="48"/>
      <c r="S34" s="49"/>
      <c r="T34" s="50"/>
      <c r="U34" s="51"/>
      <c r="V34" s="48"/>
      <c r="W34" s="52"/>
      <c r="X34" s="53"/>
      <c r="Y34" s="53"/>
      <c r="Z34" s="53"/>
      <c r="AA34" s="53"/>
      <c r="AB34" s="48"/>
      <c r="AC34" s="53"/>
    </row>
    <row r="35" spans="1:29" ht="23.25" x14ac:dyDescent="0.25">
      <c r="A35" s="49">
        <v>113027</v>
      </c>
      <c r="B35" s="130">
        <v>27</v>
      </c>
      <c r="C35" s="48" t="s">
        <v>31</v>
      </c>
      <c r="D35" s="49" t="s">
        <v>740</v>
      </c>
      <c r="E35" s="48" t="s">
        <v>55</v>
      </c>
      <c r="F35" s="48" t="s">
        <v>66</v>
      </c>
      <c r="G35" s="48" t="s">
        <v>290</v>
      </c>
      <c r="H35" s="48">
        <v>38</v>
      </c>
      <c r="I35" s="48" t="s">
        <v>105</v>
      </c>
      <c r="J35" s="48">
        <v>78</v>
      </c>
      <c r="K35" s="45">
        <v>15278</v>
      </c>
      <c r="L35" s="45">
        <v>15278</v>
      </c>
      <c r="M35" s="44"/>
      <c r="N35" s="45"/>
      <c r="O35" s="45"/>
      <c r="P35" s="45"/>
      <c r="Q35" s="157"/>
      <c r="R35" s="48"/>
      <c r="S35" s="49"/>
      <c r="T35" s="50"/>
      <c r="U35" s="51"/>
      <c r="V35" s="48"/>
      <c r="W35" s="52"/>
      <c r="X35" s="53"/>
      <c r="Y35" s="53"/>
      <c r="Z35" s="53"/>
      <c r="AA35" s="53"/>
      <c r="AB35" s="48"/>
      <c r="AC35" s="53"/>
    </row>
    <row r="36" spans="1:29" ht="23.25" x14ac:dyDescent="0.25">
      <c r="A36" s="49">
        <v>113028</v>
      </c>
      <c r="B36" s="130">
        <v>28</v>
      </c>
      <c r="C36" s="48" t="s">
        <v>91</v>
      </c>
      <c r="D36" s="49"/>
      <c r="E36" s="48" t="s">
        <v>379</v>
      </c>
      <c r="F36" s="48"/>
      <c r="G36" s="48">
        <v>13</v>
      </c>
      <c r="H36" s="48" t="s">
        <v>105</v>
      </c>
      <c r="I36" s="48">
        <v>2</v>
      </c>
      <c r="J36" s="48">
        <v>61</v>
      </c>
      <c r="K36" s="45">
        <v>261</v>
      </c>
      <c r="L36" s="44"/>
      <c r="M36" s="44">
        <v>261</v>
      </c>
      <c r="N36" s="45"/>
      <c r="O36" s="45"/>
      <c r="P36" s="45"/>
      <c r="Q36" s="157">
        <v>113028</v>
      </c>
      <c r="R36" s="48">
        <v>10</v>
      </c>
      <c r="S36" s="49" t="s">
        <v>50</v>
      </c>
      <c r="T36" s="50" t="s">
        <v>35</v>
      </c>
      <c r="U36" s="51" t="s">
        <v>51</v>
      </c>
      <c r="V36" s="48" t="s">
        <v>52</v>
      </c>
      <c r="W36" s="52">
        <v>238</v>
      </c>
      <c r="X36" s="53"/>
      <c r="Y36" s="53">
        <v>238</v>
      </c>
      <c r="Z36" s="53"/>
      <c r="AA36" s="53"/>
      <c r="AB36" s="48">
        <v>15</v>
      </c>
      <c r="AC36" s="53"/>
    </row>
    <row r="37" spans="1:29" ht="23.25" x14ac:dyDescent="0.25">
      <c r="A37" s="49">
        <v>113029</v>
      </c>
      <c r="B37" s="130">
        <v>29</v>
      </c>
      <c r="C37" s="48" t="s">
        <v>31</v>
      </c>
      <c r="D37" s="49" t="s">
        <v>741</v>
      </c>
      <c r="E37" s="48">
        <v>11</v>
      </c>
      <c r="F37" s="48" t="s">
        <v>233</v>
      </c>
      <c r="G37" s="48" t="s">
        <v>144</v>
      </c>
      <c r="H37" s="48">
        <v>18</v>
      </c>
      <c r="I37" s="48">
        <v>2</v>
      </c>
      <c r="J37" s="48">
        <v>16</v>
      </c>
      <c r="K37" s="45">
        <v>7416</v>
      </c>
      <c r="L37" s="44">
        <v>7416</v>
      </c>
      <c r="M37" s="44"/>
      <c r="N37" s="45"/>
      <c r="O37" s="45"/>
      <c r="P37" s="45"/>
      <c r="Q37" s="157"/>
      <c r="R37" s="48"/>
      <c r="S37" s="49"/>
      <c r="T37" s="50"/>
      <c r="U37" s="51"/>
      <c r="V37" s="48"/>
      <c r="W37" s="52"/>
      <c r="X37" s="53"/>
      <c r="Y37" s="53"/>
      <c r="Z37" s="53"/>
      <c r="AA37" s="53"/>
      <c r="AB37" s="48"/>
      <c r="AC37" s="53" t="s">
        <v>45</v>
      </c>
    </row>
    <row r="38" spans="1:29" ht="23.25" x14ac:dyDescent="0.25">
      <c r="A38" s="49">
        <v>113030</v>
      </c>
      <c r="B38" s="130">
        <v>30</v>
      </c>
      <c r="C38" s="48" t="s">
        <v>91</v>
      </c>
      <c r="D38" s="49"/>
      <c r="E38" s="48">
        <v>29</v>
      </c>
      <c r="F38" s="48"/>
      <c r="G38" s="48">
        <v>13</v>
      </c>
      <c r="H38" s="48">
        <v>0</v>
      </c>
      <c r="I38" s="48">
        <v>1</v>
      </c>
      <c r="J38" s="48">
        <v>92</v>
      </c>
      <c r="K38" s="45">
        <v>192</v>
      </c>
      <c r="L38" s="44"/>
      <c r="M38" s="44">
        <v>192</v>
      </c>
      <c r="N38" s="45"/>
      <c r="O38" s="45"/>
      <c r="P38" s="45"/>
      <c r="Q38" s="157"/>
      <c r="R38" s="48"/>
      <c r="S38" s="49"/>
      <c r="T38" s="50"/>
      <c r="U38" s="51"/>
      <c r="V38" s="48"/>
      <c r="W38" s="52"/>
      <c r="X38" s="53"/>
      <c r="Y38" s="53"/>
      <c r="Z38" s="53"/>
      <c r="AA38" s="53"/>
      <c r="AB38" s="48"/>
      <c r="AC38" s="53"/>
    </row>
    <row r="39" spans="1:29" ht="23.25" x14ac:dyDescent="0.25">
      <c r="A39" s="49">
        <v>113031</v>
      </c>
      <c r="B39" s="130">
        <v>31</v>
      </c>
      <c r="C39" s="48" t="s">
        <v>31</v>
      </c>
      <c r="D39" s="49" t="s">
        <v>742</v>
      </c>
      <c r="E39" s="48">
        <v>2</v>
      </c>
      <c r="F39" s="48" t="s">
        <v>397</v>
      </c>
      <c r="G39" s="48" t="s">
        <v>380</v>
      </c>
      <c r="H39" s="48">
        <v>31</v>
      </c>
      <c r="I39" s="48" t="s">
        <v>105</v>
      </c>
      <c r="J39" s="48">
        <v>36</v>
      </c>
      <c r="K39" s="45">
        <v>12436</v>
      </c>
      <c r="L39" s="44">
        <v>12436</v>
      </c>
      <c r="M39" s="44"/>
      <c r="N39" s="45"/>
      <c r="O39" s="45"/>
      <c r="P39" s="45"/>
      <c r="Q39" s="157">
        <v>113031</v>
      </c>
      <c r="R39" s="48">
        <v>11</v>
      </c>
      <c r="S39" s="49" t="s">
        <v>290</v>
      </c>
      <c r="T39" s="50" t="s">
        <v>35</v>
      </c>
      <c r="U39" s="51" t="s">
        <v>51</v>
      </c>
      <c r="V39" s="48" t="s">
        <v>52</v>
      </c>
      <c r="W39" s="52">
        <v>70</v>
      </c>
      <c r="X39" s="53"/>
      <c r="Y39" s="53">
        <v>70</v>
      </c>
      <c r="Z39" s="53"/>
      <c r="AA39" s="53"/>
      <c r="AB39" s="48">
        <v>50</v>
      </c>
      <c r="AC39" s="53"/>
    </row>
    <row r="40" spans="1:29" ht="23.25" x14ac:dyDescent="0.25">
      <c r="A40" s="49">
        <v>113032</v>
      </c>
      <c r="B40" s="130">
        <v>32</v>
      </c>
      <c r="C40" s="48" t="s">
        <v>31</v>
      </c>
      <c r="D40" s="49" t="s">
        <v>743</v>
      </c>
      <c r="E40" s="48">
        <v>9</v>
      </c>
      <c r="F40" s="48" t="s">
        <v>47</v>
      </c>
      <c r="G40" s="48" t="s">
        <v>380</v>
      </c>
      <c r="H40" s="48">
        <v>1</v>
      </c>
      <c r="I40" s="48">
        <v>1</v>
      </c>
      <c r="J40" s="48">
        <v>91</v>
      </c>
      <c r="K40" s="45">
        <v>591</v>
      </c>
      <c r="L40" s="44">
        <v>591</v>
      </c>
      <c r="M40" s="44"/>
      <c r="N40" s="45"/>
      <c r="O40" s="45"/>
      <c r="P40" s="45"/>
      <c r="Q40" s="157"/>
      <c r="R40" s="48"/>
      <c r="S40" s="49"/>
      <c r="T40" s="50"/>
      <c r="U40" s="51"/>
      <c r="V40" s="48"/>
      <c r="W40" s="52"/>
      <c r="X40" s="53"/>
      <c r="Y40" s="53"/>
      <c r="Z40" s="53"/>
      <c r="AA40" s="53"/>
      <c r="AB40" s="48"/>
      <c r="AC40" s="53"/>
    </row>
    <row r="41" spans="1:29" ht="23.25" x14ac:dyDescent="0.25">
      <c r="A41" s="49">
        <v>113033</v>
      </c>
      <c r="B41" s="130">
        <v>33</v>
      </c>
      <c r="C41" s="48" t="s">
        <v>33</v>
      </c>
      <c r="D41" s="49"/>
      <c r="E41" s="48"/>
      <c r="F41" s="48"/>
      <c r="G41" s="48">
        <v>13</v>
      </c>
      <c r="H41" s="48">
        <v>0</v>
      </c>
      <c r="I41" s="48">
        <v>2</v>
      </c>
      <c r="J41" s="48">
        <v>0</v>
      </c>
      <c r="K41" s="45">
        <v>200</v>
      </c>
      <c r="L41" s="44"/>
      <c r="M41" s="44">
        <v>200</v>
      </c>
      <c r="N41" s="45"/>
      <c r="O41" s="45"/>
      <c r="P41" s="45"/>
      <c r="Q41" s="157">
        <v>113033</v>
      </c>
      <c r="R41" s="48">
        <v>12</v>
      </c>
      <c r="S41" s="49" t="s">
        <v>58</v>
      </c>
      <c r="T41" s="50" t="s">
        <v>35</v>
      </c>
      <c r="U41" s="51" t="s">
        <v>51</v>
      </c>
      <c r="V41" s="48" t="s">
        <v>52</v>
      </c>
      <c r="W41" s="52">
        <v>192</v>
      </c>
      <c r="X41" s="53"/>
      <c r="Y41" s="53">
        <v>192</v>
      </c>
      <c r="Z41" s="53"/>
      <c r="AA41" s="53"/>
      <c r="AB41" s="48">
        <v>5</v>
      </c>
      <c r="AC41" s="53"/>
    </row>
    <row r="42" spans="1:29" ht="23.25" x14ac:dyDescent="0.25">
      <c r="A42" s="49">
        <v>113034</v>
      </c>
      <c r="B42" s="130">
        <v>34</v>
      </c>
      <c r="C42" s="48" t="s">
        <v>31</v>
      </c>
      <c r="D42" s="49">
        <v>1858</v>
      </c>
      <c r="E42" s="48" t="s">
        <v>67</v>
      </c>
      <c r="F42" s="48" t="s">
        <v>64</v>
      </c>
      <c r="G42" s="48" t="s">
        <v>380</v>
      </c>
      <c r="H42" s="48">
        <v>21</v>
      </c>
      <c r="I42" s="48">
        <v>2</v>
      </c>
      <c r="J42" s="48">
        <v>62</v>
      </c>
      <c r="K42" s="45">
        <v>8662</v>
      </c>
      <c r="L42" s="44">
        <v>8662</v>
      </c>
      <c r="M42" s="44"/>
      <c r="N42" s="45"/>
      <c r="O42" s="45"/>
      <c r="P42" s="45"/>
      <c r="Q42" s="157"/>
      <c r="R42" s="48"/>
      <c r="S42" s="49"/>
      <c r="T42" s="50"/>
      <c r="U42" s="51"/>
      <c r="V42" s="48"/>
      <c r="W42" s="52"/>
      <c r="X42" s="53"/>
      <c r="Y42" s="53"/>
      <c r="Z42" s="53"/>
      <c r="AA42" s="53"/>
      <c r="AB42" s="48"/>
      <c r="AC42" s="53"/>
    </row>
    <row r="43" spans="1:29" ht="23.25" x14ac:dyDescent="0.25">
      <c r="A43" s="49">
        <v>113035</v>
      </c>
      <c r="B43" s="130">
        <v>35</v>
      </c>
      <c r="C43" s="48" t="s">
        <v>31</v>
      </c>
      <c r="D43" s="49" t="s">
        <v>744</v>
      </c>
      <c r="E43" s="48" t="s">
        <v>67</v>
      </c>
      <c r="F43" s="48" t="s">
        <v>745</v>
      </c>
      <c r="G43" s="48" t="s">
        <v>380</v>
      </c>
      <c r="H43" s="48">
        <v>14</v>
      </c>
      <c r="I43" s="48">
        <v>3</v>
      </c>
      <c r="J43" s="48">
        <v>89</v>
      </c>
      <c r="K43" s="45">
        <v>5989</v>
      </c>
      <c r="L43" s="44">
        <v>5989</v>
      </c>
      <c r="M43" s="44"/>
      <c r="N43" s="45"/>
      <c r="O43" s="45"/>
      <c r="P43" s="45"/>
      <c r="Q43" s="157"/>
      <c r="R43" s="48"/>
      <c r="S43" s="49"/>
      <c r="T43" s="50"/>
      <c r="U43" s="51"/>
      <c r="V43" s="48"/>
      <c r="W43" s="52"/>
      <c r="X43" s="53"/>
      <c r="Y43" s="53"/>
      <c r="Z43" s="53"/>
      <c r="AA43" s="53"/>
      <c r="AB43" s="48"/>
      <c r="AC43" s="53"/>
    </row>
    <row r="44" spans="1:29" ht="23.25" x14ac:dyDescent="0.25">
      <c r="A44" s="49">
        <v>113036</v>
      </c>
      <c r="B44" s="191">
        <v>36</v>
      </c>
      <c r="C44" s="48" t="s">
        <v>91</v>
      </c>
      <c r="D44" s="49"/>
      <c r="E44" s="48">
        <v>88</v>
      </c>
      <c r="F44" s="48"/>
      <c r="G44" s="48">
        <v>13</v>
      </c>
      <c r="H44" s="48" t="s">
        <v>105</v>
      </c>
      <c r="I44" s="48">
        <v>2</v>
      </c>
      <c r="J44" s="48">
        <v>63</v>
      </c>
      <c r="K44" s="45">
        <v>263</v>
      </c>
      <c r="L44" s="44"/>
      <c r="M44" s="44">
        <v>263</v>
      </c>
      <c r="N44" s="45"/>
      <c r="O44" s="45"/>
      <c r="P44" s="45"/>
      <c r="Q44" s="157">
        <v>113036</v>
      </c>
      <c r="R44" s="48">
        <v>13</v>
      </c>
      <c r="S44" s="49" t="s">
        <v>196</v>
      </c>
      <c r="T44" s="50" t="s">
        <v>35</v>
      </c>
      <c r="U44" s="51" t="s">
        <v>51</v>
      </c>
      <c r="V44" s="48" t="s">
        <v>52</v>
      </c>
      <c r="W44" s="52">
        <v>138</v>
      </c>
      <c r="X44" s="53"/>
      <c r="Y44" s="53">
        <v>120</v>
      </c>
      <c r="Z44" s="53">
        <v>18</v>
      </c>
      <c r="AA44" s="53"/>
      <c r="AB44" s="48">
        <v>45</v>
      </c>
      <c r="AC44" s="158" t="s">
        <v>40</v>
      </c>
    </row>
    <row r="45" spans="1:29" ht="23.25" x14ac:dyDescent="0.25">
      <c r="A45" s="49">
        <v>113037</v>
      </c>
      <c r="B45" s="130">
        <v>37</v>
      </c>
      <c r="C45" s="48" t="s">
        <v>31</v>
      </c>
      <c r="D45" s="49" t="s">
        <v>746</v>
      </c>
      <c r="E45" s="48">
        <v>2</v>
      </c>
      <c r="F45" s="48"/>
      <c r="G45" s="48" t="s">
        <v>380</v>
      </c>
      <c r="H45" s="48">
        <v>12</v>
      </c>
      <c r="I45" s="48">
        <v>2</v>
      </c>
      <c r="J45" s="48">
        <v>56</v>
      </c>
      <c r="K45" s="45">
        <v>5056</v>
      </c>
      <c r="L45" s="44">
        <v>5056</v>
      </c>
      <c r="M45" s="44"/>
      <c r="N45" s="45"/>
      <c r="O45" s="45"/>
      <c r="P45" s="45"/>
      <c r="Q45" s="157"/>
      <c r="R45" s="48"/>
      <c r="S45" s="49"/>
      <c r="T45" s="50"/>
      <c r="U45" s="51"/>
      <c r="V45" s="48"/>
      <c r="W45" s="52"/>
      <c r="X45" s="53"/>
      <c r="Y45" s="53"/>
      <c r="Z45" s="53"/>
      <c r="AA45" s="53"/>
      <c r="AB45" s="48"/>
      <c r="AC45" s="53"/>
    </row>
    <row r="46" spans="1:29" ht="23.25" x14ac:dyDescent="0.25">
      <c r="A46" s="49">
        <v>113038</v>
      </c>
      <c r="B46" s="130">
        <v>38</v>
      </c>
      <c r="C46" s="48" t="s">
        <v>31</v>
      </c>
      <c r="D46" s="49" t="s">
        <v>747</v>
      </c>
      <c r="E46" s="48" t="s">
        <v>55</v>
      </c>
      <c r="F46" s="48"/>
      <c r="G46" s="48" t="s">
        <v>144</v>
      </c>
      <c r="H46" s="48">
        <v>5</v>
      </c>
      <c r="I46" s="48">
        <v>1</v>
      </c>
      <c r="J46" s="48">
        <v>27</v>
      </c>
      <c r="K46" s="45">
        <v>2127</v>
      </c>
      <c r="L46" s="44">
        <v>2127</v>
      </c>
      <c r="M46" s="44"/>
      <c r="N46" s="45"/>
      <c r="O46" s="45"/>
      <c r="P46" s="45"/>
      <c r="Q46" s="157"/>
      <c r="R46" s="48"/>
      <c r="S46" s="49"/>
      <c r="T46" s="50"/>
      <c r="U46" s="51"/>
      <c r="V46" s="48"/>
      <c r="W46" s="52"/>
      <c r="X46" s="53"/>
      <c r="Y46" s="53"/>
      <c r="Z46" s="53"/>
      <c r="AA46" s="53"/>
      <c r="AB46" s="48"/>
      <c r="AC46" s="53"/>
    </row>
    <row r="47" spans="1:29" ht="23.25" x14ac:dyDescent="0.25">
      <c r="A47" s="49">
        <v>113039</v>
      </c>
      <c r="B47" s="130">
        <v>39</v>
      </c>
      <c r="C47" s="48" t="s">
        <v>31</v>
      </c>
      <c r="D47" s="49" t="s">
        <v>748</v>
      </c>
      <c r="E47" s="48" t="s">
        <v>128</v>
      </c>
      <c r="F47" s="48"/>
      <c r="G47" s="48" t="s">
        <v>380</v>
      </c>
      <c r="H47" s="48">
        <v>24</v>
      </c>
      <c r="I47" s="48" t="s">
        <v>105</v>
      </c>
      <c r="J47" s="48">
        <v>94</v>
      </c>
      <c r="K47" s="45">
        <v>9694</v>
      </c>
      <c r="L47" s="44">
        <v>9694</v>
      </c>
      <c r="M47" s="44"/>
      <c r="N47" s="45"/>
      <c r="O47" s="45"/>
      <c r="P47" s="45"/>
      <c r="Q47" s="157"/>
      <c r="R47" s="48"/>
      <c r="S47" s="49"/>
      <c r="T47" s="50"/>
      <c r="U47" s="51"/>
      <c r="V47" s="48"/>
      <c r="W47" s="52"/>
      <c r="X47" s="53"/>
      <c r="Y47" s="53"/>
      <c r="Z47" s="53"/>
      <c r="AA47" s="53"/>
      <c r="AB47" s="48"/>
      <c r="AC47" s="53"/>
    </row>
    <row r="48" spans="1:29" ht="23.25" x14ac:dyDescent="0.25">
      <c r="A48" s="49">
        <v>113040</v>
      </c>
      <c r="B48" s="130">
        <v>40</v>
      </c>
      <c r="C48" s="48" t="s">
        <v>91</v>
      </c>
      <c r="D48" s="49"/>
      <c r="E48" s="48" t="s">
        <v>210</v>
      </c>
      <c r="F48" s="48"/>
      <c r="G48" s="48">
        <v>13</v>
      </c>
      <c r="H48" s="48" t="s">
        <v>105</v>
      </c>
      <c r="I48" s="48">
        <v>1</v>
      </c>
      <c r="J48" s="48">
        <v>46</v>
      </c>
      <c r="K48" s="45">
        <v>146</v>
      </c>
      <c r="L48" s="44"/>
      <c r="M48" s="44">
        <v>146</v>
      </c>
      <c r="N48" s="45"/>
      <c r="O48" s="45"/>
      <c r="P48" s="45"/>
      <c r="Q48" s="157">
        <v>113040</v>
      </c>
      <c r="R48" s="48">
        <v>14</v>
      </c>
      <c r="S48" s="49" t="s">
        <v>82</v>
      </c>
      <c r="T48" s="50" t="s">
        <v>35</v>
      </c>
      <c r="U48" s="51" t="s">
        <v>36</v>
      </c>
      <c r="V48" s="48" t="s">
        <v>37</v>
      </c>
      <c r="W48" s="52">
        <v>31.5</v>
      </c>
      <c r="X48" s="53"/>
      <c r="Y48" s="53">
        <v>31.5</v>
      </c>
      <c r="Z48" s="53"/>
      <c r="AA48" s="53"/>
      <c r="AB48" s="48">
        <v>19</v>
      </c>
      <c r="AC48" s="53"/>
    </row>
    <row r="49" spans="1:29" ht="23.25" x14ac:dyDescent="0.25">
      <c r="A49" s="49">
        <v>113041</v>
      </c>
      <c r="B49" s="130">
        <v>41</v>
      </c>
      <c r="C49" s="48" t="s">
        <v>31</v>
      </c>
      <c r="D49" s="49">
        <v>6326</v>
      </c>
      <c r="E49" s="48">
        <v>15</v>
      </c>
      <c r="F49" s="48">
        <v>26</v>
      </c>
      <c r="G49" s="48">
        <v>3</v>
      </c>
      <c r="H49" s="48">
        <v>20</v>
      </c>
      <c r="I49" s="48" t="s">
        <v>105</v>
      </c>
      <c r="J49" s="48" t="s">
        <v>105</v>
      </c>
      <c r="K49" s="45">
        <v>8000</v>
      </c>
      <c r="L49" s="44">
        <v>8000</v>
      </c>
      <c r="M49" s="44"/>
      <c r="N49" s="45"/>
      <c r="O49" s="45"/>
      <c r="P49" s="45"/>
      <c r="Q49" s="157"/>
      <c r="R49" s="48"/>
      <c r="S49" s="61"/>
      <c r="T49" s="50"/>
      <c r="U49" s="51"/>
      <c r="V49" s="48"/>
      <c r="W49" s="52"/>
      <c r="X49" s="53"/>
      <c r="Y49" s="53"/>
      <c r="Z49" s="53"/>
      <c r="AA49" s="53"/>
      <c r="AB49" s="48"/>
      <c r="AC49" s="53"/>
    </row>
    <row r="50" spans="1:29" ht="23.25" x14ac:dyDescent="0.25">
      <c r="A50" s="49">
        <v>113042</v>
      </c>
      <c r="B50" s="130">
        <v>42</v>
      </c>
      <c r="C50" s="48" t="s">
        <v>91</v>
      </c>
      <c r="D50" s="49"/>
      <c r="E50" s="48">
        <v>10</v>
      </c>
      <c r="F50" s="48"/>
      <c r="G50" s="48">
        <v>13</v>
      </c>
      <c r="H50" s="48">
        <v>0</v>
      </c>
      <c r="I50" s="48">
        <v>2</v>
      </c>
      <c r="J50" s="48">
        <v>33</v>
      </c>
      <c r="K50" s="45">
        <v>233</v>
      </c>
      <c r="L50" s="44"/>
      <c r="M50" s="44">
        <v>233</v>
      </c>
      <c r="N50" s="45"/>
      <c r="O50" s="45"/>
      <c r="P50" s="45"/>
      <c r="Q50" s="157">
        <v>113042</v>
      </c>
      <c r="R50" s="48">
        <v>15</v>
      </c>
      <c r="S50" s="49" t="s">
        <v>63</v>
      </c>
      <c r="T50" s="50" t="s">
        <v>35</v>
      </c>
      <c r="U50" s="51" t="s">
        <v>36</v>
      </c>
      <c r="V50" s="48" t="s">
        <v>52</v>
      </c>
      <c r="W50" s="52">
        <v>84</v>
      </c>
      <c r="X50" s="53"/>
      <c r="Y50" s="53">
        <v>84</v>
      </c>
      <c r="Z50" s="53"/>
      <c r="AA50" s="53"/>
      <c r="AB50" s="48">
        <v>39</v>
      </c>
      <c r="AC50" s="53"/>
    </row>
    <row r="51" spans="1:29" ht="23.25" x14ac:dyDescent="0.25">
      <c r="A51" s="49">
        <v>113043</v>
      </c>
      <c r="B51" s="130">
        <v>43</v>
      </c>
      <c r="C51" s="48" t="s">
        <v>91</v>
      </c>
      <c r="D51" s="49"/>
      <c r="E51" s="48" t="s">
        <v>34</v>
      </c>
      <c r="F51" s="48"/>
      <c r="G51" s="48">
        <v>13</v>
      </c>
      <c r="H51" s="48">
        <v>12</v>
      </c>
      <c r="I51" s="48">
        <v>2</v>
      </c>
      <c r="J51" s="48">
        <v>15</v>
      </c>
      <c r="K51" s="45">
        <v>5015</v>
      </c>
      <c r="L51" s="44">
        <v>5015</v>
      </c>
      <c r="M51" s="44"/>
      <c r="N51" s="45"/>
      <c r="O51" s="45"/>
      <c r="P51" s="45"/>
      <c r="Q51" s="157"/>
      <c r="R51" s="48"/>
      <c r="S51" s="49"/>
      <c r="T51" s="50"/>
      <c r="U51" s="51"/>
      <c r="V51" s="48"/>
      <c r="W51" s="52"/>
      <c r="X51" s="53"/>
      <c r="Y51" s="53"/>
      <c r="Z51" s="53"/>
      <c r="AA51" s="53"/>
      <c r="AB51" s="48"/>
      <c r="AC51" s="53"/>
    </row>
    <row r="52" spans="1:29" ht="23.25" x14ac:dyDescent="0.25">
      <c r="A52" s="49">
        <v>113044</v>
      </c>
      <c r="B52" s="130">
        <v>44</v>
      </c>
      <c r="C52" s="48" t="s">
        <v>31</v>
      </c>
      <c r="D52" s="49">
        <v>12701</v>
      </c>
      <c r="E52" s="48" t="s">
        <v>128</v>
      </c>
      <c r="F52" s="48" t="s">
        <v>67</v>
      </c>
      <c r="G52" s="48">
        <v>13</v>
      </c>
      <c r="H52" s="48">
        <v>0</v>
      </c>
      <c r="I52" s="48">
        <v>1</v>
      </c>
      <c r="J52" s="48">
        <v>11</v>
      </c>
      <c r="K52" s="45">
        <v>111</v>
      </c>
      <c r="L52" s="44"/>
      <c r="M52" s="44">
        <v>111</v>
      </c>
      <c r="N52" s="45"/>
      <c r="O52" s="45"/>
      <c r="P52" s="45"/>
      <c r="Q52" s="157">
        <v>113044</v>
      </c>
      <c r="R52" s="48">
        <v>16</v>
      </c>
      <c r="S52" s="49" t="s">
        <v>182</v>
      </c>
      <c r="T52" s="50" t="s">
        <v>35</v>
      </c>
      <c r="U52" s="51" t="s">
        <v>36</v>
      </c>
      <c r="V52" s="48" t="s">
        <v>52</v>
      </c>
      <c r="W52" s="52">
        <v>90</v>
      </c>
      <c r="X52" s="53"/>
      <c r="Y52" s="53">
        <v>90</v>
      </c>
      <c r="Z52" s="53"/>
      <c r="AA52" s="53"/>
      <c r="AB52" s="48">
        <v>23</v>
      </c>
      <c r="AC52" s="53"/>
    </row>
    <row r="53" spans="1:29" ht="23.25" x14ac:dyDescent="0.25">
      <c r="A53" s="49"/>
      <c r="B53" s="130"/>
      <c r="C53" s="48"/>
      <c r="D53" s="49"/>
      <c r="E53" s="48"/>
      <c r="F53" s="48"/>
      <c r="G53" s="48"/>
      <c r="H53" s="48"/>
      <c r="I53" s="48"/>
      <c r="J53" s="48"/>
      <c r="K53" s="45"/>
      <c r="L53" s="44"/>
      <c r="M53" s="44"/>
      <c r="N53" s="45"/>
      <c r="O53" s="45"/>
      <c r="P53" s="45"/>
      <c r="Q53" s="157">
        <v>113044</v>
      </c>
      <c r="R53" s="48">
        <v>17</v>
      </c>
      <c r="S53" s="61"/>
      <c r="T53" s="50" t="s">
        <v>152</v>
      </c>
      <c r="U53" s="51" t="s">
        <v>36</v>
      </c>
      <c r="V53" s="48" t="s">
        <v>42</v>
      </c>
      <c r="W53" s="52">
        <v>19.5</v>
      </c>
      <c r="X53" s="53"/>
      <c r="Y53" s="53"/>
      <c r="Z53" s="53">
        <v>19.5</v>
      </c>
      <c r="AA53" s="53"/>
      <c r="AB53" s="48">
        <v>10</v>
      </c>
      <c r="AC53" s="53"/>
    </row>
    <row r="54" spans="1:29" ht="23.25" x14ac:dyDescent="0.25">
      <c r="A54" s="49"/>
      <c r="B54" s="130"/>
      <c r="C54" s="48"/>
      <c r="D54" s="49"/>
      <c r="E54" s="48"/>
      <c r="F54" s="48"/>
      <c r="G54" s="48"/>
      <c r="H54" s="48"/>
      <c r="I54" s="48"/>
      <c r="J54" s="48"/>
      <c r="K54" s="45"/>
      <c r="L54" s="44"/>
      <c r="M54" s="44"/>
      <c r="N54" s="45"/>
      <c r="O54" s="45"/>
      <c r="P54" s="45"/>
      <c r="Q54" s="157">
        <v>113044</v>
      </c>
      <c r="R54" s="48">
        <v>18</v>
      </c>
      <c r="S54" s="49"/>
      <c r="T54" s="50" t="s">
        <v>41</v>
      </c>
      <c r="U54" s="51" t="s">
        <v>36</v>
      </c>
      <c r="V54" s="48" t="s">
        <v>42</v>
      </c>
      <c r="W54" s="52">
        <v>27</v>
      </c>
      <c r="X54" s="53"/>
      <c r="Y54" s="53"/>
      <c r="Z54" s="53">
        <v>27</v>
      </c>
      <c r="AA54" s="53"/>
      <c r="AB54" s="48">
        <v>10</v>
      </c>
      <c r="AC54" s="53"/>
    </row>
    <row r="55" spans="1:29" ht="23.25" x14ac:dyDescent="0.25">
      <c r="A55" s="49">
        <v>113045</v>
      </c>
      <c r="B55" s="130">
        <v>45</v>
      </c>
      <c r="C55" s="48" t="s">
        <v>31</v>
      </c>
      <c r="D55" s="49">
        <v>2900</v>
      </c>
      <c r="E55" s="48" t="s">
        <v>128</v>
      </c>
      <c r="F55" s="48" t="s">
        <v>102</v>
      </c>
      <c r="G55" s="48">
        <v>13</v>
      </c>
      <c r="H55" s="48">
        <v>33</v>
      </c>
      <c r="I55" s="48">
        <v>1</v>
      </c>
      <c r="J55" s="48">
        <v>48</v>
      </c>
      <c r="K55" s="45">
        <v>13348</v>
      </c>
      <c r="L55" s="44">
        <v>13348</v>
      </c>
      <c r="M55" s="44"/>
      <c r="N55" s="45"/>
      <c r="O55" s="45"/>
      <c r="P55" s="45"/>
      <c r="Q55" s="157"/>
      <c r="R55" s="48"/>
      <c r="S55" s="49"/>
      <c r="T55" s="50"/>
      <c r="U55" s="51"/>
      <c r="V55" s="48"/>
      <c r="W55" s="52"/>
      <c r="X55" s="53"/>
      <c r="Y55" s="53"/>
      <c r="Z55" s="53"/>
      <c r="AA55" s="53"/>
      <c r="AB55" s="48"/>
      <c r="AC55" s="53"/>
    </row>
    <row r="56" spans="1:29" ht="23.25" x14ac:dyDescent="0.25">
      <c r="A56" s="49">
        <v>113046</v>
      </c>
      <c r="B56" s="130">
        <v>46</v>
      </c>
      <c r="C56" s="48" t="s">
        <v>91</v>
      </c>
      <c r="D56" s="49"/>
      <c r="E56" s="48" t="s">
        <v>128</v>
      </c>
      <c r="F56" s="48"/>
      <c r="G56" s="48">
        <v>13</v>
      </c>
      <c r="H56" s="48">
        <v>7</v>
      </c>
      <c r="I56" s="48">
        <v>2</v>
      </c>
      <c r="J56" s="48">
        <v>59</v>
      </c>
      <c r="K56" s="45">
        <v>3059</v>
      </c>
      <c r="L56" s="44">
        <v>3059</v>
      </c>
      <c r="M56" s="44"/>
      <c r="N56" s="45"/>
      <c r="O56" s="45"/>
      <c r="P56" s="45"/>
      <c r="Q56" s="157"/>
      <c r="R56" s="48"/>
      <c r="S56" s="49"/>
      <c r="T56" s="50"/>
      <c r="U56" s="51"/>
      <c r="V56" s="48"/>
      <c r="W56" s="52"/>
      <c r="X56" s="53"/>
      <c r="Y56" s="53"/>
      <c r="Z56" s="53"/>
      <c r="AA56" s="53"/>
      <c r="AB56" s="48"/>
      <c r="AC56" s="53"/>
    </row>
    <row r="57" spans="1:29" ht="23.25" x14ac:dyDescent="0.25">
      <c r="A57" s="49">
        <v>113047</v>
      </c>
      <c r="B57" s="130">
        <v>47</v>
      </c>
      <c r="C57" s="48" t="s">
        <v>91</v>
      </c>
      <c r="D57" s="49"/>
      <c r="E57" s="48"/>
      <c r="F57" s="48"/>
      <c r="G57" s="48">
        <v>13</v>
      </c>
      <c r="H57" s="48">
        <v>0</v>
      </c>
      <c r="I57" s="48">
        <v>1</v>
      </c>
      <c r="J57" s="48">
        <v>32</v>
      </c>
      <c r="K57" s="45">
        <v>132</v>
      </c>
      <c r="L57" s="44"/>
      <c r="M57" s="44">
        <v>132</v>
      </c>
      <c r="N57" s="45"/>
      <c r="O57" s="45"/>
      <c r="P57" s="45"/>
      <c r="Q57" s="157">
        <v>113047</v>
      </c>
      <c r="R57" s="48">
        <v>19</v>
      </c>
      <c r="S57" s="49" t="s">
        <v>276</v>
      </c>
      <c r="T57" s="50" t="s">
        <v>35</v>
      </c>
      <c r="U57" s="51" t="s">
        <v>36</v>
      </c>
      <c r="V57" s="48" t="s">
        <v>37</v>
      </c>
      <c r="W57" s="52">
        <v>96</v>
      </c>
      <c r="X57" s="53"/>
      <c r="Y57" s="53">
        <v>96</v>
      </c>
      <c r="Z57" s="53"/>
      <c r="AA57" s="53"/>
      <c r="AB57" s="48">
        <v>10</v>
      </c>
      <c r="AC57" s="53"/>
    </row>
    <row r="58" spans="1:29" ht="23.25" x14ac:dyDescent="0.25">
      <c r="A58" s="49">
        <v>113048</v>
      </c>
      <c r="B58" s="130">
        <v>48</v>
      </c>
      <c r="C58" s="48" t="s">
        <v>91</v>
      </c>
      <c r="D58" s="49">
        <v>2869</v>
      </c>
      <c r="E58" s="48" t="s">
        <v>67</v>
      </c>
      <c r="F58" s="48" t="s">
        <v>87</v>
      </c>
      <c r="G58" s="48" t="s">
        <v>144</v>
      </c>
      <c r="H58" s="48">
        <v>31</v>
      </c>
      <c r="I58" s="48">
        <v>1</v>
      </c>
      <c r="J58" s="48">
        <v>49</v>
      </c>
      <c r="K58" s="45">
        <v>12549</v>
      </c>
      <c r="L58" s="44">
        <v>12549</v>
      </c>
      <c r="M58" s="44"/>
      <c r="N58" s="45"/>
      <c r="O58" s="45"/>
      <c r="P58" s="45"/>
      <c r="Q58" s="157"/>
      <c r="R58" s="48"/>
      <c r="S58" s="49"/>
      <c r="T58" s="50"/>
      <c r="U58" s="51"/>
      <c r="V58" s="48"/>
      <c r="W58" s="52"/>
      <c r="X58" s="53"/>
      <c r="Y58" s="53"/>
      <c r="Z58" s="53"/>
      <c r="AA58" s="53"/>
      <c r="AB58" s="48"/>
      <c r="AC58" s="53"/>
    </row>
    <row r="59" spans="1:29" ht="23.25" x14ac:dyDescent="0.25">
      <c r="A59" s="49">
        <v>113049</v>
      </c>
      <c r="B59" s="130">
        <v>49</v>
      </c>
      <c r="C59" s="48" t="s">
        <v>31</v>
      </c>
      <c r="D59" s="49"/>
      <c r="E59" s="48" t="s">
        <v>388</v>
      </c>
      <c r="F59" s="48"/>
      <c r="G59" s="48">
        <v>13</v>
      </c>
      <c r="H59" s="48" t="s">
        <v>105</v>
      </c>
      <c r="I59" s="48">
        <v>1</v>
      </c>
      <c r="J59" s="48">
        <v>86</v>
      </c>
      <c r="K59" s="45">
        <v>186</v>
      </c>
      <c r="L59" s="44"/>
      <c r="M59" s="44">
        <v>186</v>
      </c>
      <c r="N59" s="45"/>
      <c r="O59" s="45"/>
      <c r="P59" s="45"/>
      <c r="Q59" s="157">
        <v>113049</v>
      </c>
      <c r="R59" s="48">
        <v>20</v>
      </c>
      <c r="S59" s="49" t="s">
        <v>180</v>
      </c>
      <c r="T59" s="50" t="s">
        <v>35</v>
      </c>
      <c r="U59" s="51" t="s">
        <v>36</v>
      </c>
      <c r="V59" s="48" t="s">
        <v>37</v>
      </c>
      <c r="W59" s="52">
        <v>63</v>
      </c>
      <c r="X59" s="53"/>
      <c r="Y59" s="53">
        <v>63</v>
      </c>
      <c r="Z59" s="53"/>
      <c r="AA59" s="53"/>
      <c r="AB59" s="48">
        <v>24</v>
      </c>
      <c r="AC59" s="53"/>
    </row>
    <row r="60" spans="1:29" ht="23.25" x14ac:dyDescent="0.25">
      <c r="A60" s="49">
        <v>113050</v>
      </c>
      <c r="B60" s="130">
        <v>50</v>
      </c>
      <c r="C60" s="48" t="s">
        <v>91</v>
      </c>
      <c r="D60" s="49"/>
      <c r="E60" s="48" t="s">
        <v>39</v>
      </c>
      <c r="F60" s="48"/>
      <c r="G60" s="48">
        <v>4</v>
      </c>
      <c r="H60" s="48">
        <v>30</v>
      </c>
      <c r="I60" s="48">
        <v>0</v>
      </c>
      <c r="J60" s="48">
        <v>0</v>
      </c>
      <c r="K60" s="45">
        <v>12000</v>
      </c>
      <c r="L60" s="44">
        <v>12000</v>
      </c>
      <c r="M60" s="44"/>
      <c r="N60" s="45"/>
      <c r="O60" s="45"/>
      <c r="P60" s="45"/>
      <c r="Q60" s="157"/>
      <c r="R60" s="48"/>
      <c r="S60" s="49"/>
      <c r="T60" s="50"/>
      <c r="U60" s="51"/>
      <c r="V60" s="48"/>
      <c r="W60" s="52"/>
      <c r="X60" s="53"/>
      <c r="Y60" s="53"/>
      <c r="Z60" s="53"/>
      <c r="AA60" s="53"/>
      <c r="AB60" s="48"/>
      <c r="AC60" s="53"/>
    </row>
    <row r="61" spans="1:29" ht="23.25" x14ac:dyDescent="0.25">
      <c r="A61" s="49">
        <v>113051</v>
      </c>
      <c r="B61" s="130">
        <v>51</v>
      </c>
      <c r="C61" s="48" t="s">
        <v>31</v>
      </c>
      <c r="D61" s="49">
        <v>7728</v>
      </c>
      <c r="E61" s="48" t="s">
        <v>386</v>
      </c>
      <c r="F61" s="48" t="s">
        <v>276</v>
      </c>
      <c r="G61" s="48">
        <v>13</v>
      </c>
      <c r="H61" s="48">
        <v>6</v>
      </c>
      <c r="I61" s="48">
        <v>1</v>
      </c>
      <c r="J61" s="48">
        <v>36</v>
      </c>
      <c r="K61" s="45">
        <v>2536</v>
      </c>
      <c r="L61" s="44">
        <v>2536</v>
      </c>
      <c r="M61" s="44"/>
      <c r="N61" s="45"/>
      <c r="O61" s="45"/>
      <c r="P61" s="45"/>
      <c r="Q61" s="157"/>
      <c r="R61" s="48"/>
      <c r="S61" s="49"/>
      <c r="T61" s="50"/>
      <c r="U61" s="51"/>
      <c r="V61" s="48"/>
      <c r="W61" s="52"/>
      <c r="X61" s="53"/>
      <c r="Y61" s="53"/>
      <c r="Z61" s="53"/>
      <c r="AA61" s="53"/>
      <c r="AB61" s="48"/>
      <c r="AC61" s="53"/>
    </row>
    <row r="62" spans="1:29" ht="23.25" x14ac:dyDescent="0.25">
      <c r="A62" s="49">
        <v>113052</v>
      </c>
      <c r="B62" s="130">
        <v>52</v>
      </c>
      <c r="C62" s="48" t="s">
        <v>31</v>
      </c>
      <c r="D62" s="49" t="s">
        <v>749</v>
      </c>
      <c r="E62" s="48" t="s">
        <v>67</v>
      </c>
      <c r="F62" s="48" t="s">
        <v>229</v>
      </c>
      <c r="G62" s="48" t="s">
        <v>144</v>
      </c>
      <c r="H62" s="48">
        <v>19</v>
      </c>
      <c r="I62" s="48">
        <v>2</v>
      </c>
      <c r="J62" s="48">
        <v>48</v>
      </c>
      <c r="K62" s="45">
        <v>7848</v>
      </c>
      <c r="L62" s="44">
        <v>7848</v>
      </c>
      <c r="M62" s="44"/>
      <c r="N62" s="45"/>
      <c r="O62" s="45"/>
      <c r="P62" s="45"/>
      <c r="Q62" s="157"/>
      <c r="R62" s="48"/>
      <c r="S62" s="49"/>
      <c r="T62" s="50"/>
      <c r="U62" s="51"/>
      <c r="V62" s="48"/>
      <c r="W62" s="52"/>
      <c r="X62" s="53"/>
      <c r="Y62" s="53"/>
      <c r="Z62" s="53"/>
      <c r="AA62" s="53"/>
      <c r="AB62" s="48"/>
      <c r="AC62" s="53"/>
    </row>
    <row r="63" spans="1:29" ht="23.25" x14ac:dyDescent="0.25">
      <c r="A63" s="49">
        <v>113053</v>
      </c>
      <c r="B63" s="130">
        <v>53</v>
      </c>
      <c r="C63" s="48" t="s">
        <v>31</v>
      </c>
      <c r="D63" s="49" t="s">
        <v>750</v>
      </c>
      <c r="E63" s="48" t="s">
        <v>39</v>
      </c>
      <c r="F63" s="48" t="s">
        <v>310</v>
      </c>
      <c r="G63" s="48" t="s">
        <v>144</v>
      </c>
      <c r="H63" s="48">
        <v>19</v>
      </c>
      <c r="I63" s="48">
        <v>2</v>
      </c>
      <c r="J63" s="48">
        <v>99</v>
      </c>
      <c r="K63" s="45">
        <v>7899</v>
      </c>
      <c r="L63" s="44">
        <v>7899</v>
      </c>
      <c r="M63" s="44"/>
      <c r="N63" s="45"/>
      <c r="O63" s="45"/>
      <c r="P63" s="45"/>
      <c r="Q63" s="157"/>
      <c r="R63" s="48"/>
      <c r="S63" s="49"/>
      <c r="T63" s="50"/>
      <c r="U63" s="51"/>
      <c r="V63" s="48"/>
      <c r="W63" s="52"/>
      <c r="X63" s="53"/>
      <c r="Y63" s="53"/>
      <c r="Z63" s="53"/>
      <c r="AA63" s="53"/>
      <c r="AB63" s="48"/>
      <c r="AC63" s="53"/>
    </row>
    <row r="64" spans="1:29" ht="23.25" x14ac:dyDescent="0.25">
      <c r="A64" s="49">
        <v>113054</v>
      </c>
      <c r="B64" s="130">
        <v>54</v>
      </c>
      <c r="C64" s="48" t="s">
        <v>33</v>
      </c>
      <c r="D64" s="49"/>
      <c r="E64" s="48"/>
      <c r="F64" s="48"/>
      <c r="G64" s="48">
        <v>13</v>
      </c>
      <c r="H64" s="48">
        <v>0</v>
      </c>
      <c r="I64" s="48">
        <v>2</v>
      </c>
      <c r="J64" s="48">
        <v>0</v>
      </c>
      <c r="K64" s="45">
        <v>200</v>
      </c>
      <c r="L64" s="44"/>
      <c r="M64" s="44">
        <v>200</v>
      </c>
      <c r="N64" s="45"/>
      <c r="O64" s="45"/>
      <c r="P64" s="45"/>
      <c r="Q64" s="157">
        <v>113054</v>
      </c>
      <c r="R64" s="48">
        <v>21</v>
      </c>
      <c r="S64" s="49" t="s">
        <v>207</v>
      </c>
      <c r="T64" s="50" t="s">
        <v>35</v>
      </c>
      <c r="U64" s="51" t="s">
        <v>51</v>
      </c>
      <c r="V64" s="48" t="s">
        <v>52</v>
      </c>
      <c r="W64" s="52">
        <v>108</v>
      </c>
      <c r="X64" s="53"/>
      <c r="Y64" s="53">
        <v>108</v>
      </c>
      <c r="Z64" s="53"/>
      <c r="AA64" s="53"/>
      <c r="AB64" s="48">
        <v>20</v>
      </c>
      <c r="AC64" s="53"/>
    </row>
    <row r="65" spans="1:29" ht="23.25" x14ac:dyDescent="0.25">
      <c r="A65" s="49">
        <v>113055</v>
      </c>
      <c r="B65" s="130">
        <v>55</v>
      </c>
      <c r="C65" s="48" t="s">
        <v>31</v>
      </c>
      <c r="D65" s="49">
        <v>6329</v>
      </c>
      <c r="E65" s="48">
        <v>23</v>
      </c>
      <c r="F65" s="48">
        <v>29</v>
      </c>
      <c r="G65" s="48">
        <v>3</v>
      </c>
      <c r="H65" s="48">
        <v>5</v>
      </c>
      <c r="I65" s="48">
        <v>0</v>
      </c>
      <c r="J65" s="48">
        <v>0</v>
      </c>
      <c r="K65" s="45">
        <v>2000</v>
      </c>
      <c r="L65" s="44">
        <v>2000</v>
      </c>
      <c r="M65" s="44"/>
      <c r="N65" s="45"/>
      <c r="O65" s="45"/>
      <c r="P65" s="45"/>
      <c r="Q65" s="157"/>
      <c r="R65" s="48"/>
      <c r="S65" s="49"/>
      <c r="T65" s="50"/>
      <c r="U65" s="51"/>
      <c r="V65" s="48"/>
      <c r="W65" s="52"/>
      <c r="X65" s="53"/>
      <c r="Y65" s="53"/>
      <c r="Z65" s="53"/>
      <c r="AA65" s="53"/>
      <c r="AB65" s="48"/>
      <c r="AC65" s="53"/>
    </row>
    <row r="66" spans="1:29" ht="23.25" x14ac:dyDescent="0.25">
      <c r="A66" s="49">
        <v>113056</v>
      </c>
      <c r="B66" s="130">
        <v>56</v>
      </c>
      <c r="C66" s="48" t="s">
        <v>31</v>
      </c>
      <c r="D66" s="49" t="s">
        <v>751</v>
      </c>
      <c r="E66" s="48">
        <v>5</v>
      </c>
      <c r="F66" s="48">
        <v>59</v>
      </c>
      <c r="G66" s="48">
        <v>13</v>
      </c>
      <c r="H66" s="48">
        <v>21</v>
      </c>
      <c r="I66" s="48" t="s">
        <v>105</v>
      </c>
      <c r="J66" s="48">
        <v>3</v>
      </c>
      <c r="K66" s="45">
        <v>8403</v>
      </c>
      <c r="L66" s="44">
        <v>8403</v>
      </c>
      <c r="M66" s="44"/>
      <c r="N66" s="45"/>
      <c r="O66" s="45"/>
      <c r="P66" s="45"/>
      <c r="Q66" s="157"/>
      <c r="R66" s="48"/>
      <c r="S66" s="49"/>
      <c r="T66" s="50"/>
      <c r="U66" s="51"/>
      <c r="V66" s="48"/>
      <c r="W66" s="52"/>
      <c r="X66" s="53"/>
      <c r="Y66" s="53"/>
      <c r="Z66" s="53"/>
      <c r="AA66" s="53"/>
      <c r="AB66" s="48"/>
      <c r="AC66" s="53"/>
    </row>
    <row r="67" spans="1:29" ht="23.25" x14ac:dyDescent="0.25">
      <c r="A67" s="49">
        <v>113057</v>
      </c>
      <c r="B67" s="130">
        <v>57</v>
      </c>
      <c r="C67" s="48" t="s">
        <v>31</v>
      </c>
      <c r="D67" s="49" t="s">
        <v>752</v>
      </c>
      <c r="E67" s="48">
        <v>8</v>
      </c>
      <c r="F67" s="48">
        <v>60</v>
      </c>
      <c r="G67" s="48">
        <v>13</v>
      </c>
      <c r="H67" s="48">
        <v>10</v>
      </c>
      <c r="I67" s="48">
        <v>2</v>
      </c>
      <c r="J67" s="48">
        <v>9</v>
      </c>
      <c r="K67" s="45">
        <v>4209</v>
      </c>
      <c r="L67" s="44">
        <v>4209</v>
      </c>
      <c r="M67" s="44"/>
      <c r="N67" s="45"/>
      <c r="O67" s="45"/>
      <c r="P67" s="45"/>
      <c r="Q67" s="157"/>
      <c r="R67" s="48"/>
      <c r="S67" s="49"/>
      <c r="T67" s="50"/>
      <c r="U67" s="51"/>
      <c r="V67" s="48"/>
      <c r="W67" s="52"/>
      <c r="X67" s="53"/>
      <c r="Y67" s="53"/>
      <c r="Z67" s="53"/>
      <c r="AA67" s="53"/>
      <c r="AB67" s="48"/>
      <c r="AC67" s="53"/>
    </row>
    <row r="68" spans="1:29" ht="23.25" x14ac:dyDescent="0.25">
      <c r="A68" s="49">
        <v>113058</v>
      </c>
      <c r="B68" s="130">
        <v>58</v>
      </c>
      <c r="C68" s="48" t="s">
        <v>33</v>
      </c>
      <c r="D68" s="49"/>
      <c r="E68" s="48"/>
      <c r="F68" s="48"/>
      <c r="G68" s="48">
        <v>13</v>
      </c>
      <c r="H68" s="48">
        <v>0</v>
      </c>
      <c r="I68" s="48">
        <v>2</v>
      </c>
      <c r="J68" s="48">
        <v>0</v>
      </c>
      <c r="K68" s="45">
        <v>200</v>
      </c>
      <c r="L68" s="44"/>
      <c r="M68" s="44">
        <v>200</v>
      </c>
      <c r="N68" s="45"/>
      <c r="O68" s="45"/>
      <c r="P68" s="45"/>
      <c r="Q68" s="157">
        <v>113058</v>
      </c>
      <c r="R68" s="48">
        <v>22</v>
      </c>
      <c r="S68" s="49" t="s">
        <v>213</v>
      </c>
      <c r="T68" s="50" t="s">
        <v>35</v>
      </c>
      <c r="U68" s="51" t="s">
        <v>51</v>
      </c>
      <c r="V68" s="48" t="s">
        <v>52</v>
      </c>
      <c r="W68" s="52">
        <v>90</v>
      </c>
      <c r="X68" s="53"/>
      <c r="Y68" s="53">
        <v>90</v>
      </c>
      <c r="Z68" s="53"/>
      <c r="AA68" s="53"/>
      <c r="AB68" s="48">
        <v>46</v>
      </c>
      <c r="AC68" s="53"/>
    </row>
    <row r="69" spans="1:29" ht="23.25" x14ac:dyDescent="0.25">
      <c r="A69" s="49">
        <v>113059</v>
      </c>
      <c r="B69" s="130">
        <v>59</v>
      </c>
      <c r="C69" s="48" t="s">
        <v>31</v>
      </c>
      <c r="D69" s="49">
        <v>2479</v>
      </c>
      <c r="E69" s="48">
        <v>17</v>
      </c>
      <c r="F69" s="48">
        <v>79</v>
      </c>
      <c r="G69" s="48" t="s">
        <v>144</v>
      </c>
      <c r="H69" s="48">
        <v>25</v>
      </c>
      <c r="I69" s="48" t="s">
        <v>105</v>
      </c>
      <c r="J69" s="48" t="s">
        <v>105</v>
      </c>
      <c r="K69" s="45">
        <v>10000</v>
      </c>
      <c r="L69" s="44">
        <v>10000</v>
      </c>
      <c r="M69" s="44"/>
      <c r="N69" s="45"/>
      <c r="O69" s="45"/>
      <c r="P69" s="45"/>
      <c r="Q69" s="157"/>
      <c r="R69" s="48"/>
      <c r="S69" s="49"/>
      <c r="T69" s="50"/>
      <c r="U69" s="51"/>
      <c r="V69" s="48"/>
      <c r="W69" s="52"/>
      <c r="X69" s="53"/>
      <c r="Y69" s="53"/>
      <c r="Z69" s="53"/>
      <c r="AA69" s="53"/>
      <c r="AB69" s="48"/>
      <c r="AC69" s="53"/>
    </row>
    <row r="70" spans="1:29" ht="23.25" x14ac:dyDescent="0.25">
      <c r="A70" s="49">
        <v>113060</v>
      </c>
      <c r="B70" s="130">
        <v>60</v>
      </c>
      <c r="C70" s="48" t="s">
        <v>33</v>
      </c>
      <c r="D70" s="49"/>
      <c r="E70" s="48"/>
      <c r="F70" s="48"/>
      <c r="G70" s="48">
        <v>13</v>
      </c>
      <c r="H70" s="48">
        <v>1</v>
      </c>
      <c r="I70" s="48">
        <v>0</v>
      </c>
      <c r="J70" s="48">
        <v>0</v>
      </c>
      <c r="K70" s="45">
        <v>400</v>
      </c>
      <c r="L70" s="44"/>
      <c r="M70" s="44">
        <v>400</v>
      </c>
      <c r="N70" s="45"/>
      <c r="O70" s="45"/>
      <c r="P70" s="45"/>
      <c r="Q70" s="157">
        <v>113060</v>
      </c>
      <c r="R70" s="48">
        <v>23</v>
      </c>
      <c r="S70" s="49" t="s">
        <v>382</v>
      </c>
      <c r="T70" s="50" t="s">
        <v>35</v>
      </c>
      <c r="U70" s="51" t="s">
        <v>51</v>
      </c>
      <c r="V70" s="48" t="s">
        <v>52</v>
      </c>
      <c r="W70" s="52">
        <v>216</v>
      </c>
      <c r="X70" s="53"/>
      <c r="Y70" s="53">
        <v>216</v>
      </c>
      <c r="Z70" s="53"/>
      <c r="AA70" s="53"/>
      <c r="AB70" s="48">
        <v>35</v>
      </c>
      <c r="AC70" s="53"/>
    </row>
    <row r="71" spans="1:29" ht="23.25" x14ac:dyDescent="0.25">
      <c r="A71" s="49">
        <v>113061</v>
      </c>
      <c r="B71" s="130">
        <v>61</v>
      </c>
      <c r="C71" s="48" t="s">
        <v>31</v>
      </c>
      <c r="D71" s="49" t="s">
        <v>753</v>
      </c>
      <c r="E71" s="48">
        <v>1</v>
      </c>
      <c r="F71" s="48">
        <v>64</v>
      </c>
      <c r="G71" s="48" t="s">
        <v>144</v>
      </c>
      <c r="H71" s="48">
        <v>4</v>
      </c>
      <c r="I71" s="48">
        <v>3</v>
      </c>
      <c r="J71" s="48">
        <v>93</v>
      </c>
      <c r="K71" s="45">
        <v>1993</v>
      </c>
      <c r="L71" s="44">
        <v>1993</v>
      </c>
      <c r="M71" s="44"/>
      <c r="N71" s="45"/>
      <c r="O71" s="45"/>
      <c r="P71" s="45"/>
      <c r="Q71" s="157"/>
      <c r="R71" s="48"/>
      <c r="S71" s="49"/>
      <c r="T71" s="50"/>
      <c r="U71" s="51"/>
      <c r="V71" s="48"/>
      <c r="W71" s="52"/>
      <c r="X71" s="53"/>
      <c r="Y71" s="53"/>
      <c r="Z71" s="53"/>
      <c r="AA71" s="53"/>
      <c r="AB71" s="48"/>
      <c r="AC71" s="53"/>
    </row>
    <row r="72" spans="1:29" ht="23.25" x14ac:dyDescent="0.5">
      <c r="A72" s="218">
        <v>113062</v>
      </c>
      <c r="B72" s="219">
        <v>62</v>
      </c>
      <c r="C72" s="48" t="s">
        <v>31</v>
      </c>
      <c r="D72" s="49" t="s">
        <v>754</v>
      </c>
      <c r="E72" s="48">
        <v>6</v>
      </c>
      <c r="F72" s="48">
        <v>65</v>
      </c>
      <c r="G72" s="48" t="s">
        <v>144</v>
      </c>
      <c r="H72" s="48">
        <v>11</v>
      </c>
      <c r="I72" s="48">
        <v>3</v>
      </c>
      <c r="J72" s="48">
        <v>43</v>
      </c>
      <c r="K72" s="45">
        <v>4743</v>
      </c>
      <c r="L72" s="44">
        <v>4718</v>
      </c>
      <c r="M72" s="44"/>
      <c r="N72" s="45">
        <v>25</v>
      </c>
      <c r="O72" s="45"/>
      <c r="P72" s="45"/>
      <c r="Q72" s="157"/>
      <c r="R72" s="48"/>
      <c r="S72" s="49"/>
      <c r="T72" s="50"/>
      <c r="U72" s="51"/>
      <c r="V72" s="48"/>
      <c r="W72" s="52"/>
      <c r="X72" s="53"/>
      <c r="Y72" s="53"/>
      <c r="Z72" s="53"/>
      <c r="AA72" s="53"/>
      <c r="AB72" s="48"/>
      <c r="AC72" s="220" t="s">
        <v>755</v>
      </c>
    </row>
    <row r="73" spans="1:29" ht="23.25" x14ac:dyDescent="0.25">
      <c r="A73" s="49">
        <v>113063</v>
      </c>
      <c r="B73" s="130">
        <v>63</v>
      </c>
      <c r="C73" s="48" t="s">
        <v>31</v>
      </c>
      <c r="D73" s="49" t="s">
        <v>756</v>
      </c>
      <c r="E73" s="48">
        <v>10</v>
      </c>
      <c r="F73" s="48">
        <v>10</v>
      </c>
      <c r="G73" s="48" t="s">
        <v>380</v>
      </c>
      <c r="H73" s="48">
        <v>17</v>
      </c>
      <c r="I73" s="48">
        <v>1</v>
      </c>
      <c r="J73" s="48">
        <v>67</v>
      </c>
      <c r="K73" s="45">
        <v>6967</v>
      </c>
      <c r="L73" s="44">
        <v>6967</v>
      </c>
      <c r="M73" s="44"/>
      <c r="N73" s="45"/>
      <c r="O73" s="45"/>
      <c r="P73" s="45"/>
      <c r="Q73" s="157"/>
      <c r="R73" s="48"/>
      <c r="S73" s="49"/>
      <c r="T73" s="50"/>
      <c r="U73" s="51"/>
      <c r="V73" s="48"/>
      <c r="W73" s="52"/>
      <c r="X73" s="53"/>
      <c r="Y73" s="53"/>
      <c r="Z73" s="53"/>
      <c r="AA73" s="53"/>
      <c r="AB73" s="48"/>
      <c r="AC73" s="53"/>
    </row>
    <row r="74" spans="1:29" ht="23.25" x14ac:dyDescent="0.25">
      <c r="A74" s="49">
        <v>113064</v>
      </c>
      <c r="B74" s="130">
        <v>64</v>
      </c>
      <c r="C74" s="48" t="s">
        <v>31</v>
      </c>
      <c r="D74" s="49">
        <v>3671</v>
      </c>
      <c r="E74" s="48">
        <v>9</v>
      </c>
      <c r="F74" s="48">
        <v>71</v>
      </c>
      <c r="G74" s="48">
        <v>13</v>
      </c>
      <c r="H74" s="48">
        <v>20</v>
      </c>
      <c r="I74" s="48">
        <v>0</v>
      </c>
      <c r="J74" s="48">
        <v>0</v>
      </c>
      <c r="K74" s="45">
        <v>8000</v>
      </c>
      <c r="L74" s="44">
        <v>8000</v>
      </c>
      <c r="M74" s="44"/>
      <c r="N74" s="45"/>
      <c r="O74" s="45"/>
      <c r="P74" s="45"/>
      <c r="Q74" s="157"/>
      <c r="R74" s="48"/>
      <c r="S74" s="49"/>
      <c r="T74" s="50"/>
      <c r="U74" s="51"/>
      <c r="V74" s="48"/>
      <c r="W74" s="52"/>
      <c r="X74" s="53"/>
      <c r="Y74" s="53"/>
      <c r="Z74" s="53"/>
      <c r="AA74" s="53"/>
      <c r="AB74" s="48"/>
      <c r="AC74" s="53"/>
    </row>
    <row r="75" spans="1:29" ht="23.25" x14ac:dyDescent="0.25">
      <c r="A75" s="49">
        <v>113065</v>
      </c>
      <c r="B75" s="130">
        <v>65</v>
      </c>
      <c r="C75" s="48" t="s">
        <v>31</v>
      </c>
      <c r="D75" s="49" t="s">
        <v>757</v>
      </c>
      <c r="E75" s="48">
        <v>1</v>
      </c>
      <c r="F75" s="48">
        <v>70</v>
      </c>
      <c r="G75" s="48" t="s">
        <v>144</v>
      </c>
      <c r="H75" s="48">
        <v>13</v>
      </c>
      <c r="I75" s="48">
        <v>1</v>
      </c>
      <c r="J75" s="48">
        <v>21</v>
      </c>
      <c r="K75" s="45">
        <v>5321</v>
      </c>
      <c r="L75" s="44">
        <v>5321</v>
      </c>
      <c r="M75" s="44"/>
      <c r="N75" s="45"/>
      <c r="O75" s="45"/>
      <c r="P75" s="45"/>
      <c r="Q75" s="157"/>
      <c r="R75" s="48"/>
      <c r="S75" s="49"/>
      <c r="T75" s="50"/>
      <c r="U75" s="51"/>
      <c r="V75" s="48"/>
      <c r="W75" s="52"/>
      <c r="X75" s="53"/>
      <c r="Y75" s="53"/>
      <c r="Z75" s="53"/>
      <c r="AA75" s="53"/>
      <c r="AB75" s="48"/>
      <c r="AC75" s="53"/>
    </row>
    <row r="76" spans="1:29" ht="23.25" x14ac:dyDescent="0.25">
      <c r="A76" s="49">
        <v>113066</v>
      </c>
      <c r="B76" s="130">
        <v>66</v>
      </c>
      <c r="C76" s="48" t="s">
        <v>31</v>
      </c>
      <c r="D76" s="49" t="s">
        <v>758</v>
      </c>
      <c r="E76" s="48">
        <v>1</v>
      </c>
      <c r="F76" s="48">
        <v>44</v>
      </c>
      <c r="G76" s="48" t="s">
        <v>380</v>
      </c>
      <c r="H76" s="48">
        <v>27</v>
      </c>
      <c r="I76" s="48" t="s">
        <v>105</v>
      </c>
      <c r="J76" s="48">
        <v>42</v>
      </c>
      <c r="K76" s="45">
        <v>10842</v>
      </c>
      <c r="L76" s="44">
        <v>10842</v>
      </c>
      <c r="M76" s="44"/>
      <c r="N76" s="45"/>
      <c r="O76" s="45"/>
      <c r="P76" s="45"/>
      <c r="Q76" s="157"/>
      <c r="R76" s="48"/>
      <c r="S76" s="49"/>
      <c r="T76" s="50"/>
      <c r="U76" s="51"/>
      <c r="V76" s="48"/>
      <c r="W76" s="52"/>
      <c r="X76" s="53"/>
      <c r="Y76" s="53"/>
      <c r="Z76" s="53"/>
      <c r="AA76" s="53"/>
      <c r="AB76" s="48"/>
      <c r="AC76" s="53"/>
    </row>
    <row r="77" spans="1:29" ht="23.25" x14ac:dyDescent="0.25">
      <c r="A77" s="49">
        <v>113067</v>
      </c>
      <c r="B77" s="191">
        <v>67</v>
      </c>
      <c r="C77" s="48" t="s">
        <v>91</v>
      </c>
      <c r="D77" s="49"/>
      <c r="E77" s="48">
        <v>74</v>
      </c>
      <c r="F77" s="48"/>
      <c r="G77" s="48">
        <v>13</v>
      </c>
      <c r="H77" s="48" t="s">
        <v>105</v>
      </c>
      <c r="I77" s="48">
        <v>1</v>
      </c>
      <c r="J77" s="48">
        <v>89</v>
      </c>
      <c r="K77" s="45">
        <v>189</v>
      </c>
      <c r="L77" s="44"/>
      <c r="M77" s="44">
        <v>189</v>
      </c>
      <c r="N77" s="45"/>
      <c r="O77" s="45"/>
      <c r="P77" s="45"/>
      <c r="Q77" s="157">
        <v>113067</v>
      </c>
      <c r="R77" s="48">
        <v>24</v>
      </c>
      <c r="S77" s="49" t="s">
        <v>759</v>
      </c>
      <c r="T77" s="50" t="s">
        <v>35</v>
      </c>
      <c r="U77" s="51" t="s">
        <v>36</v>
      </c>
      <c r="V77" s="48" t="s">
        <v>37</v>
      </c>
      <c r="W77" s="52">
        <v>120</v>
      </c>
      <c r="X77" s="53"/>
      <c r="Y77" s="53">
        <v>120</v>
      </c>
      <c r="Z77" s="53"/>
      <c r="AA77" s="53"/>
      <c r="AB77" s="48">
        <v>4</v>
      </c>
      <c r="AC77" s="53"/>
    </row>
    <row r="78" spans="1:29" ht="23.25" x14ac:dyDescent="0.25">
      <c r="A78" s="49"/>
      <c r="B78" s="130"/>
      <c r="C78" s="48"/>
      <c r="D78" s="49"/>
      <c r="E78" s="48"/>
      <c r="F78" s="48"/>
      <c r="G78" s="48"/>
      <c r="H78" s="48"/>
      <c r="I78" s="48"/>
      <c r="J78" s="48"/>
      <c r="K78" s="45"/>
      <c r="L78" s="44"/>
      <c r="M78" s="44"/>
      <c r="N78" s="45"/>
      <c r="O78" s="45"/>
      <c r="P78" s="45"/>
      <c r="Q78" s="157">
        <v>113067</v>
      </c>
      <c r="R78" s="168">
        <v>25</v>
      </c>
      <c r="S78" s="172"/>
      <c r="T78" s="50" t="s">
        <v>168</v>
      </c>
      <c r="U78" s="51" t="s">
        <v>36</v>
      </c>
      <c r="V78" s="48" t="s">
        <v>37</v>
      </c>
      <c r="W78" s="52">
        <v>20</v>
      </c>
      <c r="X78" s="53"/>
      <c r="Y78" s="53"/>
      <c r="Z78" s="53">
        <v>20</v>
      </c>
      <c r="AA78" s="53"/>
      <c r="AB78" s="48">
        <v>20</v>
      </c>
      <c r="AC78" s="53" t="s">
        <v>241</v>
      </c>
    </row>
    <row r="79" spans="1:29" ht="23.25" x14ac:dyDescent="0.25">
      <c r="A79" s="49">
        <v>113068</v>
      </c>
      <c r="B79" s="130">
        <v>68</v>
      </c>
      <c r="C79" s="48" t="s">
        <v>31</v>
      </c>
      <c r="D79" s="49" t="s">
        <v>760</v>
      </c>
      <c r="E79" s="48">
        <v>19</v>
      </c>
      <c r="F79" s="48">
        <v>7</v>
      </c>
      <c r="G79" s="48" t="s">
        <v>380</v>
      </c>
      <c r="H79" s="48">
        <v>23</v>
      </c>
      <c r="I79" s="48">
        <v>1</v>
      </c>
      <c r="J79" s="48">
        <v>89</v>
      </c>
      <c r="K79" s="45">
        <v>9389</v>
      </c>
      <c r="L79" s="44">
        <v>9389</v>
      </c>
      <c r="M79" s="44"/>
      <c r="N79" s="45"/>
      <c r="O79" s="45"/>
      <c r="P79" s="45"/>
      <c r="Q79" s="157"/>
      <c r="R79" s="48"/>
      <c r="S79" s="49"/>
      <c r="T79" s="50"/>
      <c r="U79" s="51"/>
      <c r="V79" s="48"/>
      <c r="W79" s="52"/>
      <c r="X79" s="53"/>
      <c r="Y79" s="53"/>
      <c r="Z79" s="53"/>
      <c r="AA79" s="53"/>
      <c r="AB79" s="48"/>
      <c r="AC79" s="53"/>
    </row>
    <row r="80" spans="1:29" ht="23.25" x14ac:dyDescent="0.25">
      <c r="A80" s="49">
        <v>113069</v>
      </c>
      <c r="B80" s="130">
        <v>69</v>
      </c>
      <c r="C80" s="48" t="s">
        <v>31</v>
      </c>
      <c r="D80" s="49" t="s">
        <v>761</v>
      </c>
      <c r="E80" s="48">
        <v>16</v>
      </c>
      <c r="F80" s="48">
        <v>6</v>
      </c>
      <c r="G80" s="48" t="s">
        <v>380</v>
      </c>
      <c r="H80" s="48">
        <v>7</v>
      </c>
      <c r="I80" s="48">
        <v>3</v>
      </c>
      <c r="J80" s="48">
        <v>57</v>
      </c>
      <c r="K80" s="45">
        <v>3157</v>
      </c>
      <c r="L80" s="44">
        <v>3157</v>
      </c>
      <c r="M80" s="44"/>
      <c r="N80" s="45"/>
      <c r="O80" s="45"/>
      <c r="P80" s="45"/>
      <c r="Q80" s="157"/>
      <c r="R80" s="48"/>
      <c r="S80" s="49"/>
      <c r="T80" s="50"/>
      <c r="U80" s="51"/>
      <c r="V80" s="48"/>
      <c r="W80" s="52"/>
      <c r="X80" s="53"/>
      <c r="Y80" s="53"/>
      <c r="Z80" s="53"/>
      <c r="AA80" s="53"/>
      <c r="AB80" s="48"/>
      <c r="AC80" s="53"/>
    </row>
    <row r="81" spans="1:29" ht="23.25" x14ac:dyDescent="0.25">
      <c r="A81" s="49">
        <v>113070</v>
      </c>
      <c r="B81" s="130">
        <v>70</v>
      </c>
      <c r="C81" s="48" t="s">
        <v>33</v>
      </c>
      <c r="D81" s="49"/>
      <c r="E81" s="48"/>
      <c r="F81" s="48"/>
      <c r="G81" s="48">
        <v>13</v>
      </c>
      <c r="H81" s="48">
        <v>0</v>
      </c>
      <c r="I81" s="48">
        <v>2</v>
      </c>
      <c r="J81" s="48">
        <v>0</v>
      </c>
      <c r="K81" s="45">
        <v>200</v>
      </c>
      <c r="L81" s="44"/>
      <c r="M81" s="44">
        <v>200</v>
      </c>
      <c r="N81" s="45"/>
      <c r="O81" s="45"/>
      <c r="P81" s="45"/>
      <c r="Q81" s="157">
        <v>113070</v>
      </c>
      <c r="R81" s="48">
        <v>26</v>
      </c>
      <c r="S81" s="49" t="s">
        <v>69</v>
      </c>
      <c r="T81" s="50" t="s">
        <v>35</v>
      </c>
      <c r="U81" s="51" t="s">
        <v>36</v>
      </c>
      <c r="V81" s="48" t="s">
        <v>37</v>
      </c>
      <c r="W81" s="52">
        <v>95</v>
      </c>
      <c r="X81" s="53"/>
      <c r="Y81" s="53">
        <v>95</v>
      </c>
      <c r="Z81" s="53"/>
      <c r="AA81" s="53"/>
      <c r="AB81" s="48">
        <v>10</v>
      </c>
      <c r="AC81" s="53"/>
    </row>
    <row r="82" spans="1:29" ht="23.25" x14ac:dyDescent="0.25">
      <c r="A82" s="49">
        <v>113071</v>
      </c>
      <c r="B82" s="130">
        <v>71</v>
      </c>
      <c r="C82" s="48" t="s">
        <v>31</v>
      </c>
      <c r="D82" s="49">
        <v>3681</v>
      </c>
      <c r="E82" s="48">
        <v>10</v>
      </c>
      <c r="F82" s="48">
        <v>81</v>
      </c>
      <c r="G82" s="48">
        <v>13</v>
      </c>
      <c r="H82" s="48">
        <v>12</v>
      </c>
      <c r="I82" s="48">
        <v>0</v>
      </c>
      <c r="J82" s="48">
        <v>0</v>
      </c>
      <c r="K82" s="45">
        <v>4800</v>
      </c>
      <c r="L82" s="44">
        <v>4800</v>
      </c>
      <c r="M82" s="44"/>
      <c r="N82" s="45"/>
      <c r="O82" s="45"/>
      <c r="P82" s="45"/>
      <c r="Q82" s="157"/>
      <c r="R82" s="48"/>
      <c r="S82" s="49"/>
      <c r="T82" s="50"/>
      <c r="U82" s="51"/>
      <c r="V82" s="48"/>
      <c r="W82" s="52"/>
      <c r="X82" s="53"/>
      <c r="Y82" s="53"/>
      <c r="Z82" s="53"/>
      <c r="AA82" s="53"/>
      <c r="AB82" s="48"/>
      <c r="AC82" s="53"/>
    </row>
    <row r="83" spans="1:29" ht="23.25" x14ac:dyDescent="0.25">
      <c r="A83" s="49">
        <v>113072</v>
      </c>
      <c r="B83" s="130">
        <v>72</v>
      </c>
      <c r="C83" s="48" t="s">
        <v>31</v>
      </c>
      <c r="D83" s="49">
        <v>4886</v>
      </c>
      <c r="E83" s="48">
        <v>4</v>
      </c>
      <c r="F83" s="48">
        <v>22</v>
      </c>
      <c r="G83" s="48">
        <v>13</v>
      </c>
      <c r="H83" s="48">
        <v>22</v>
      </c>
      <c r="I83" s="48">
        <v>2</v>
      </c>
      <c r="J83" s="48">
        <v>40</v>
      </c>
      <c r="K83" s="45">
        <v>9040</v>
      </c>
      <c r="L83" s="44">
        <v>9040</v>
      </c>
      <c r="M83" s="44"/>
      <c r="N83" s="45"/>
      <c r="O83" s="45"/>
      <c r="P83" s="45"/>
      <c r="Q83" s="157"/>
      <c r="R83" s="48"/>
      <c r="S83" s="49"/>
      <c r="T83" s="50"/>
      <c r="U83" s="51"/>
      <c r="V83" s="48"/>
      <c r="W83" s="52"/>
      <c r="X83" s="53"/>
      <c r="Y83" s="53"/>
      <c r="Z83" s="53"/>
      <c r="AA83" s="53"/>
      <c r="AB83" s="48"/>
      <c r="AC83" s="53"/>
    </row>
    <row r="84" spans="1:29" ht="23.25" x14ac:dyDescent="0.25">
      <c r="A84" s="49">
        <v>113073</v>
      </c>
      <c r="B84" s="130">
        <v>73</v>
      </c>
      <c r="C84" s="48" t="s">
        <v>31</v>
      </c>
      <c r="D84" s="49">
        <v>5137</v>
      </c>
      <c r="E84" s="48">
        <v>8</v>
      </c>
      <c r="F84" s="48">
        <v>37</v>
      </c>
      <c r="G84" s="48">
        <v>13</v>
      </c>
      <c r="H84" s="48">
        <v>7</v>
      </c>
      <c r="I84" s="48">
        <v>2</v>
      </c>
      <c r="J84" s="48">
        <v>98</v>
      </c>
      <c r="K84" s="45">
        <v>3098</v>
      </c>
      <c r="L84" s="44">
        <v>3098</v>
      </c>
      <c r="M84" s="44"/>
      <c r="N84" s="45"/>
      <c r="O84" s="45"/>
      <c r="P84" s="45"/>
      <c r="Q84" s="157"/>
      <c r="R84" s="48"/>
      <c r="S84" s="49"/>
      <c r="T84" s="50"/>
      <c r="U84" s="51"/>
      <c r="V84" s="48"/>
      <c r="W84" s="52"/>
      <c r="X84" s="53"/>
      <c r="Y84" s="53"/>
      <c r="Z84" s="53"/>
      <c r="AA84" s="53"/>
      <c r="AB84" s="48"/>
      <c r="AC84" s="53"/>
    </row>
    <row r="85" spans="1:29" ht="23.25" x14ac:dyDescent="0.25">
      <c r="A85" s="49">
        <v>113074</v>
      </c>
      <c r="B85" s="130">
        <v>74</v>
      </c>
      <c r="C85" s="48" t="s">
        <v>31</v>
      </c>
      <c r="D85" s="49">
        <v>2906</v>
      </c>
      <c r="E85" s="48">
        <v>8</v>
      </c>
      <c r="F85" s="48">
        <v>6</v>
      </c>
      <c r="G85" s="48" t="s">
        <v>144</v>
      </c>
      <c r="H85" s="48">
        <v>39</v>
      </c>
      <c r="I85" s="48">
        <v>2</v>
      </c>
      <c r="J85" s="48">
        <v>50</v>
      </c>
      <c r="K85" s="45">
        <v>15850</v>
      </c>
      <c r="L85" s="44">
        <v>15850</v>
      </c>
      <c r="M85" s="44"/>
      <c r="N85" s="45"/>
      <c r="O85" s="45"/>
      <c r="P85" s="45"/>
      <c r="Q85" s="157"/>
      <c r="R85" s="48"/>
      <c r="S85" s="49"/>
      <c r="T85" s="50"/>
      <c r="U85" s="51"/>
      <c r="V85" s="48"/>
      <c r="W85" s="52"/>
      <c r="X85" s="53"/>
      <c r="Y85" s="53"/>
      <c r="Z85" s="53"/>
      <c r="AA85" s="53"/>
      <c r="AB85" s="48"/>
      <c r="AC85" s="53"/>
    </row>
    <row r="86" spans="1:29" ht="23.25" x14ac:dyDescent="0.25">
      <c r="A86" s="49">
        <v>113075</v>
      </c>
      <c r="B86" s="130">
        <v>75</v>
      </c>
      <c r="C86" s="48" t="s">
        <v>33</v>
      </c>
      <c r="D86" s="49"/>
      <c r="E86" s="48"/>
      <c r="F86" s="48"/>
      <c r="G86" s="48">
        <v>3</v>
      </c>
      <c r="H86" s="48">
        <v>11</v>
      </c>
      <c r="I86" s="48">
        <v>0</v>
      </c>
      <c r="J86" s="48">
        <v>0</v>
      </c>
      <c r="K86" s="45">
        <v>4400</v>
      </c>
      <c r="L86" s="44">
        <v>4400</v>
      </c>
      <c r="M86" s="44"/>
      <c r="N86" s="45"/>
      <c r="O86" s="45"/>
      <c r="P86" s="45"/>
      <c r="Q86" s="157"/>
      <c r="R86" s="48"/>
      <c r="S86" s="49"/>
      <c r="T86" s="50"/>
      <c r="U86" s="51"/>
      <c r="V86" s="48"/>
      <c r="W86" s="52"/>
      <c r="X86" s="53"/>
      <c r="Y86" s="53"/>
      <c r="Z86" s="53"/>
      <c r="AA86" s="53"/>
      <c r="AB86" s="48"/>
      <c r="AC86" s="53"/>
    </row>
    <row r="87" spans="1:29" ht="23.25" x14ac:dyDescent="0.25">
      <c r="A87" s="49">
        <v>113076</v>
      </c>
      <c r="B87" s="191">
        <v>76</v>
      </c>
      <c r="C87" s="48" t="s">
        <v>91</v>
      </c>
      <c r="D87" s="49"/>
      <c r="E87" s="48">
        <v>18</v>
      </c>
      <c r="F87" s="48"/>
      <c r="G87" s="48">
        <v>13</v>
      </c>
      <c r="H87" s="48">
        <v>0</v>
      </c>
      <c r="I87" s="48">
        <v>1</v>
      </c>
      <c r="J87" s="48">
        <v>6</v>
      </c>
      <c r="K87" s="45">
        <v>106</v>
      </c>
      <c r="L87" s="44"/>
      <c r="M87" s="44">
        <v>106</v>
      </c>
      <c r="N87" s="45"/>
      <c r="O87" s="45"/>
      <c r="P87" s="45"/>
      <c r="Q87" s="157">
        <v>113076</v>
      </c>
      <c r="R87" s="48">
        <v>27</v>
      </c>
      <c r="S87" s="49" t="s">
        <v>174</v>
      </c>
      <c r="T87" s="50" t="s">
        <v>35</v>
      </c>
      <c r="U87" s="51" t="s">
        <v>36</v>
      </c>
      <c r="V87" s="48" t="s">
        <v>37</v>
      </c>
      <c r="W87" s="52">
        <v>95</v>
      </c>
      <c r="X87" s="53"/>
      <c r="Y87" s="53">
        <v>95</v>
      </c>
      <c r="Z87" s="53"/>
      <c r="AA87" s="53"/>
      <c r="AB87" s="48">
        <v>10</v>
      </c>
      <c r="AC87" s="53"/>
    </row>
    <row r="88" spans="1:29" ht="23.25" x14ac:dyDescent="0.25">
      <c r="A88" s="49">
        <v>113077</v>
      </c>
      <c r="B88" s="130">
        <v>77</v>
      </c>
      <c r="C88" s="48" t="s">
        <v>31</v>
      </c>
      <c r="D88" s="49">
        <v>2863</v>
      </c>
      <c r="E88" s="48">
        <v>5</v>
      </c>
      <c r="F88" s="48">
        <v>63</v>
      </c>
      <c r="G88" s="48" t="s">
        <v>144</v>
      </c>
      <c r="H88" s="48">
        <v>15</v>
      </c>
      <c r="I88" s="48" t="s">
        <v>105</v>
      </c>
      <c r="J88" s="48">
        <v>5</v>
      </c>
      <c r="K88" s="45">
        <v>6005</v>
      </c>
      <c r="L88" s="44">
        <v>6005</v>
      </c>
      <c r="M88" s="44"/>
      <c r="N88" s="45"/>
      <c r="O88" s="45"/>
      <c r="P88" s="45"/>
      <c r="Q88" s="157"/>
      <c r="R88" s="48"/>
      <c r="S88" s="49"/>
      <c r="T88" s="50"/>
      <c r="U88" s="51"/>
      <c r="V88" s="48"/>
      <c r="W88" s="52"/>
      <c r="X88" s="53"/>
      <c r="Y88" s="53"/>
      <c r="Z88" s="53"/>
      <c r="AA88" s="53"/>
      <c r="AB88" s="48"/>
      <c r="AC88" s="53"/>
    </row>
    <row r="89" spans="1:29" ht="23.25" x14ac:dyDescent="0.25">
      <c r="A89" s="49">
        <v>113078</v>
      </c>
      <c r="B89" s="130">
        <v>78</v>
      </c>
      <c r="C89" s="48" t="s">
        <v>33</v>
      </c>
      <c r="D89" s="49"/>
      <c r="E89" s="48"/>
      <c r="F89" s="48"/>
      <c r="G89" s="48">
        <v>13</v>
      </c>
      <c r="H89" s="48">
        <v>0</v>
      </c>
      <c r="I89" s="48">
        <v>1</v>
      </c>
      <c r="J89" s="48">
        <v>0</v>
      </c>
      <c r="K89" s="45">
        <v>100</v>
      </c>
      <c r="L89" s="44"/>
      <c r="M89" s="44">
        <v>100</v>
      </c>
      <c r="N89" s="45"/>
      <c r="O89" s="45"/>
      <c r="P89" s="45"/>
      <c r="Q89" s="157">
        <v>113078</v>
      </c>
      <c r="R89" s="48">
        <v>28</v>
      </c>
      <c r="S89" s="49" t="s">
        <v>310</v>
      </c>
      <c r="T89" s="50" t="s">
        <v>35</v>
      </c>
      <c r="U89" s="51" t="s">
        <v>51</v>
      </c>
      <c r="V89" s="48" t="s">
        <v>52</v>
      </c>
      <c r="W89" s="52">
        <v>144</v>
      </c>
      <c r="X89" s="53"/>
      <c r="Y89" s="53">
        <v>144</v>
      </c>
      <c r="Z89" s="53"/>
      <c r="AA89" s="53"/>
      <c r="AB89" s="48">
        <v>35</v>
      </c>
      <c r="AC89" s="53"/>
    </row>
    <row r="90" spans="1:29" ht="23.25" x14ac:dyDescent="0.25">
      <c r="A90" s="49">
        <v>113079</v>
      </c>
      <c r="B90" s="130">
        <v>79</v>
      </c>
      <c r="C90" s="48" t="s">
        <v>31</v>
      </c>
      <c r="D90" s="49">
        <v>6722</v>
      </c>
      <c r="E90" s="48">
        <v>12</v>
      </c>
      <c r="F90" s="48">
        <v>22</v>
      </c>
      <c r="G90" s="48">
        <v>3</v>
      </c>
      <c r="H90" s="48">
        <v>15</v>
      </c>
      <c r="I90" s="48">
        <v>3</v>
      </c>
      <c r="J90" s="48">
        <v>98</v>
      </c>
      <c r="K90" s="45">
        <v>6398</v>
      </c>
      <c r="L90" s="44">
        <v>6398</v>
      </c>
      <c r="M90" s="44"/>
      <c r="N90" s="45"/>
      <c r="O90" s="45"/>
      <c r="P90" s="45"/>
      <c r="Q90" s="157"/>
      <c r="R90" s="48"/>
      <c r="S90" s="49"/>
      <c r="T90" s="50"/>
      <c r="U90" s="51"/>
      <c r="V90" s="48"/>
      <c r="W90" s="52"/>
      <c r="X90" s="53"/>
      <c r="Y90" s="53"/>
      <c r="Z90" s="53"/>
      <c r="AA90" s="53"/>
      <c r="AB90" s="48"/>
      <c r="AC90" s="53"/>
    </row>
    <row r="91" spans="1:29" ht="23.25" x14ac:dyDescent="0.25">
      <c r="A91" s="49">
        <v>113080</v>
      </c>
      <c r="B91" s="130">
        <v>80</v>
      </c>
      <c r="C91" s="48" t="s">
        <v>91</v>
      </c>
      <c r="D91" s="49"/>
      <c r="E91" s="48">
        <v>14</v>
      </c>
      <c r="F91" s="48"/>
      <c r="G91" s="48">
        <v>13</v>
      </c>
      <c r="H91" s="48">
        <v>10</v>
      </c>
      <c r="I91" s="48">
        <v>0</v>
      </c>
      <c r="J91" s="48">
        <v>0</v>
      </c>
      <c r="K91" s="45">
        <v>4000</v>
      </c>
      <c r="L91" s="44">
        <v>4000</v>
      </c>
      <c r="M91" s="44"/>
      <c r="N91" s="45"/>
      <c r="O91" s="45"/>
      <c r="P91" s="45"/>
      <c r="Q91" s="157"/>
      <c r="R91" s="48"/>
      <c r="S91" s="49"/>
      <c r="T91" s="50"/>
      <c r="U91" s="51"/>
      <c r="V91" s="48"/>
      <c r="W91" s="52"/>
      <c r="X91" s="53"/>
      <c r="Y91" s="53"/>
      <c r="Z91" s="53"/>
      <c r="AA91" s="53"/>
      <c r="AB91" s="48"/>
      <c r="AC91" s="53"/>
    </row>
    <row r="92" spans="1:29" ht="23.25" x14ac:dyDescent="0.25">
      <c r="A92" s="49">
        <v>113081</v>
      </c>
      <c r="B92" s="130">
        <v>81</v>
      </c>
      <c r="C92" s="48" t="s">
        <v>91</v>
      </c>
      <c r="D92" s="49"/>
      <c r="E92" s="48">
        <v>1</v>
      </c>
      <c r="F92" s="48"/>
      <c r="G92" s="48">
        <v>13</v>
      </c>
      <c r="H92" s="48">
        <v>0</v>
      </c>
      <c r="I92" s="48">
        <v>3</v>
      </c>
      <c r="J92" s="48">
        <v>2</v>
      </c>
      <c r="K92" s="45">
        <v>302</v>
      </c>
      <c r="L92" s="44"/>
      <c r="M92" s="44">
        <v>302</v>
      </c>
      <c r="N92" s="45"/>
      <c r="O92" s="45"/>
      <c r="P92" s="45"/>
      <c r="Q92" s="157">
        <v>113081</v>
      </c>
      <c r="R92" s="48">
        <v>29</v>
      </c>
      <c r="S92" s="49" t="s">
        <v>388</v>
      </c>
      <c r="T92" s="50" t="s">
        <v>35</v>
      </c>
      <c r="U92" s="51" t="s">
        <v>36</v>
      </c>
      <c r="V92" s="48" t="s">
        <v>37</v>
      </c>
      <c r="W92" s="52">
        <v>256</v>
      </c>
      <c r="X92" s="53"/>
      <c r="Y92" s="53">
        <v>256</v>
      </c>
      <c r="Z92" s="53"/>
      <c r="AA92" s="53"/>
      <c r="AB92" s="48">
        <v>10</v>
      </c>
      <c r="AC92" s="53"/>
    </row>
    <row r="93" spans="1:29" ht="23.25" x14ac:dyDescent="0.25">
      <c r="A93" s="49"/>
      <c r="B93" s="130"/>
      <c r="C93" s="48"/>
      <c r="D93" s="49"/>
      <c r="E93" s="48"/>
      <c r="F93" s="48"/>
      <c r="G93" s="48"/>
      <c r="H93" s="48"/>
      <c r="I93" s="48"/>
      <c r="J93" s="48"/>
      <c r="K93" s="45"/>
      <c r="L93" s="44"/>
      <c r="M93" s="44"/>
      <c r="N93" s="45"/>
      <c r="O93" s="45"/>
      <c r="P93" s="45"/>
      <c r="Q93" s="157">
        <v>113081</v>
      </c>
      <c r="R93" s="48">
        <v>30</v>
      </c>
      <c r="S93" s="49"/>
      <c r="T93" s="50" t="s">
        <v>41</v>
      </c>
      <c r="U93" s="51" t="s">
        <v>36</v>
      </c>
      <c r="V93" s="48" t="s">
        <v>42</v>
      </c>
      <c r="W93" s="52">
        <v>17.5</v>
      </c>
      <c r="X93" s="53"/>
      <c r="Y93" s="53"/>
      <c r="Z93" s="53">
        <v>17.5</v>
      </c>
      <c r="AA93" s="53"/>
      <c r="AB93" s="48">
        <v>10</v>
      </c>
      <c r="AC93" s="53"/>
    </row>
    <row r="94" spans="1:29" ht="23.25" x14ac:dyDescent="0.25">
      <c r="A94" s="49">
        <v>113082</v>
      </c>
      <c r="B94" s="130">
        <v>82</v>
      </c>
      <c r="C94" s="48" t="s">
        <v>31</v>
      </c>
      <c r="D94" s="49" t="s">
        <v>762</v>
      </c>
      <c r="E94" s="48">
        <v>10</v>
      </c>
      <c r="F94" s="48" t="s">
        <v>76</v>
      </c>
      <c r="G94" s="48" t="s">
        <v>144</v>
      </c>
      <c r="H94" s="48">
        <v>9</v>
      </c>
      <c r="I94" s="48" t="s">
        <v>105</v>
      </c>
      <c r="J94" s="48" t="s">
        <v>105</v>
      </c>
      <c r="K94" s="45">
        <v>3600</v>
      </c>
      <c r="L94" s="44">
        <v>3600</v>
      </c>
      <c r="M94" s="44"/>
      <c r="N94" s="45"/>
      <c r="O94" s="45"/>
      <c r="P94" s="45"/>
      <c r="Q94" s="157"/>
      <c r="R94" s="48"/>
      <c r="S94" s="49"/>
      <c r="T94" s="50"/>
      <c r="U94" s="51"/>
      <c r="V94" s="48"/>
      <c r="W94" s="52"/>
      <c r="X94" s="53"/>
      <c r="Y94" s="53"/>
      <c r="Z94" s="53"/>
      <c r="AA94" s="53"/>
      <c r="AB94" s="48"/>
      <c r="AC94" s="53"/>
    </row>
    <row r="95" spans="1:29" ht="23.25" x14ac:dyDescent="0.25">
      <c r="A95" s="49">
        <v>113083</v>
      </c>
      <c r="B95" s="130">
        <v>83</v>
      </c>
      <c r="C95" s="48" t="s">
        <v>31</v>
      </c>
      <c r="D95" s="49" t="s">
        <v>763</v>
      </c>
      <c r="E95" s="48">
        <v>4</v>
      </c>
      <c r="F95" s="48">
        <v>42</v>
      </c>
      <c r="G95" s="48" t="s">
        <v>144</v>
      </c>
      <c r="H95" s="48">
        <v>14</v>
      </c>
      <c r="I95" s="48">
        <v>2</v>
      </c>
      <c r="J95" s="48">
        <v>82</v>
      </c>
      <c r="K95" s="45">
        <v>5882</v>
      </c>
      <c r="L95" s="44">
        <v>5882</v>
      </c>
      <c r="M95" s="44"/>
      <c r="N95" s="45"/>
      <c r="O95" s="45"/>
      <c r="P95" s="45"/>
      <c r="Q95" s="157"/>
      <c r="R95" s="48"/>
      <c r="S95" s="49"/>
      <c r="T95" s="50"/>
      <c r="U95" s="51"/>
      <c r="V95" s="48"/>
      <c r="W95" s="52"/>
      <c r="X95" s="53"/>
      <c r="Y95" s="53"/>
      <c r="Z95" s="53"/>
      <c r="AA95" s="53"/>
      <c r="AB95" s="48"/>
      <c r="AC95" s="53"/>
    </row>
    <row r="96" spans="1:29" ht="23.25" x14ac:dyDescent="0.25">
      <c r="A96" s="49">
        <v>113084</v>
      </c>
      <c r="B96" s="130">
        <v>84</v>
      </c>
      <c r="C96" s="48" t="s">
        <v>33</v>
      </c>
      <c r="D96" s="49"/>
      <c r="E96" s="48"/>
      <c r="F96" s="48"/>
      <c r="G96" s="48">
        <v>13</v>
      </c>
      <c r="H96" s="48">
        <v>0</v>
      </c>
      <c r="I96" s="48">
        <v>3</v>
      </c>
      <c r="J96" s="48">
        <v>0</v>
      </c>
      <c r="K96" s="45">
        <v>300</v>
      </c>
      <c r="L96" s="44"/>
      <c r="M96" s="44">
        <v>300</v>
      </c>
      <c r="N96" s="45"/>
      <c r="O96" s="45"/>
      <c r="P96" s="45"/>
      <c r="Q96" s="157">
        <v>113084</v>
      </c>
      <c r="R96" s="48">
        <v>31</v>
      </c>
      <c r="S96" s="49" t="s">
        <v>764</v>
      </c>
      <c r="T96" s="50" t="s">
        <v>35</v>
      </c>
      <c r="U96" s="51" t="s">
        <v>36</v>
      </c>
      <c r="V96" s="48" t="s">
        <v>42</v>
      </c>
      <c r="W96" s="52">
        <v>72</v>
      </c>
      <c r="X96" s="53"/>
      <c r="Y96" s="53">
        <v>72</v>
      </c>
      <c r="Z96" s="53"/>
      <c r="AA96" s="53"/>
      <c r="AB96" s="48">
        <v>9</v>
      </c>
      <c r="AC96" s="53"/>
    </row>
    <row r="97" spans="1:29" ht="23.25" x14ac:dyDescent="0.25">
      <c r="A97" s="49">
        <v>113085</v>
      </c>
      <c r="B97" s="130">
        <v>85</v>
      </c>
      <c r="C97" s="48" t="s">
        <v>91</v>
      </c>
      <c r="D97" s="49"/>
      <c r="E97" s="48">
        <v>14</v>
      </c>
      <c r="F97" s="48"/>
      <c r="G97" s="48">
        <v>13</v>
      </c>
      <c r="H97" s="48">
        <v>1</v>
      </c>
      <c r="I97" s="48">
        <v>0</v>
      </c>
      <c r="J97" s="48">
        <v>0</v>
      </c>
      <c r="K97" s="45">
        <v>400</v>
      </c>
      <c r="L97" s="44"/>
      <c r="M97" s="44">
        <v>400</v>
      </c>
      <c r="N97" s="45"/>
      <c r="O97" s="45"/>
      <c r="P97" s="45"/>
      <c r="Q97" s="157">
        <v>113085</v>
      </c>
      <c r="R97" s="48">
        <v>32</v>
      </c>
      <c r="S97" s="49" t="s">
        <v>64</v>
      </c>
      <c r="T97" s="50" t="s">
        <v>35</v>
      </c>
      <c r="U97" s="51" t="s">
        <v>51</v>
      </c>
      <c r="V97" s="48" t="s">
        <v>52</v>
      </c>
      <c r="W97" s="52">
        <v>144</v>
      </c>
      <c r="X97" s="53"/>
      <c r="Y97" s="53">
        <v>144</v>
      </c>
      <c r="Z97" s="53"/>
      <c r="AA97" s="53"/>
      <c r="AB97" s="48">
        <v>30</v>
      </c>
      <c r="AC97" s="53"/>
    </row>
    <row r="98" spans="1:29" ht="23.25" x14ac:dyDescent="0.25">
      <c r="A98" s="49">
        <v>113086</v>
      </c>
      <c r="B98" s="130">
        <v>86</v>
      </c>
      <c r="C98" s="48" t="s">
        <v>31</v>
      </c>
      <c r="D98" s="49" t="s">
        <v>765</v>
      </c>
      <c r="E98" s="48">
        <v>13</v>
      </c>
      <c r="F98" s="48">
        <v>65</v>
      </c>
      <c r="G98" s="48" t="s">
        <v>144</v>
      </c>
      <c r="H98" s="48">
        <v>10</v>
      </c>
      <c r="I98" s="48">
        <v>3</v>
      </c>
      <c r="J98" s="48">
        <v>39</v>
      </c>
      <c r="K98" s="45">
        <v>4339</v>
      </c>
      <c r="L98" s="44">
        <v>4339</v>
      </c>
      <c r="M98" s="44"/>
      <c r="N98" s="45"/>
      <c r="O98" s="45"/>
      <c r="P98" s="45"/>
      <c r="Q98" s="157"/>
      <c r="R98" s="48"/>
      <c r="S98" s="49"/>
      <c r="T98" s="50"/>
      <c r="U98" s="51"/>
      <c r="V98" s="48"/>
      <c r="W98" s="52"/>
      <c r="X98" s="53"/>
      <c r="Y98" s="53"/>
      <c r="Z98" s="53"/>
      <c r="AA98" s="53"/>
      <c r="AB98" s="48"/>
      <c r="AC98" s="53"/>
    </row>
    <row r="99" spans="1:29" ht="23.25" x14ac:dyDescent="0.25">
      <c r="A99" s="49">
        <v>113087</v>
      </c>
      <c r="B99" s="191">
        <v>87</v>
      </c>
      <c r="C99" s="48" t="s">
        <v>33</v>
      </c>
      <c r="D99" s="49"/>
      <c r="E99" s="48"/>
      <c r="F99" s="48"/>
      <c r="G99" s="48">
        <v>13</v>
      </c>
      <c r="H99" s="48">
        <v>0</v>
      </c>
      <c r="I99" s="48">
        <v>2</v>
      </c>
      <c r="J99" s="48">
        <v>50</v>
      </c>
      <c r="K99" s="45">
        <v>250</v>
      </c>
      <c r="L99" s="44"/>
      <c r="M99" s="44">
        <v>250</v>
      </c>
      <c r="N99" s="45"/>
      <c r="O99" s="45"/>
      <c r="P99" s="45"/>
      <c r="Q99" s="157">
        <v>113087</v>
      </c>
      <c r="R99" s="48">
        <v>33</v>
      </c>
      <c r="S99" s="49" t="s">
        <v>65</v>
      </c>
      <c r="T99" s="50" t="s">
        <v>35</v>
      </c>
      <c r="U99" s="51" t="s">
        <v>36</v>
      </c>
      <c r="V99" s="48" t="s">
        <v>37</v>
      </c>
      <c r="W99" s="52">
        <v>36</v>
      </c>
      <c r="X99" s="53"/>
      <c r="Y99" s="53">
        <v>36</v>
      </c>
      <c r="Z99" s="53"/>
      <c r="AA99" s="53"/>
      <c r="AB99" s="48">
        <v>10</v>
      </c>
      <c r="AC99" s="53"/>
    </row>
    <row r="100" spans="1:29" ht="23.25" x14ac:dyDescent="0.25">
      <c r="A100" s="49">
        <v>113088</v>
      </c>
      <c r="B100" s="130">
        <v>88</v>
      </c>
      <c r="C100" s="48" t="s">
        <v>33</v>
      </c>
      <c r="D100" s="49"/>
      <c r="E100" s="48"/>
      <c r="F100" s="48"/>
      <c r="G100" s="48">
        <v>13</v>
      </c>
      <c r="H100" s="48">
        <v>23</v>
      </c>
      <c r="I100" s="48">
        <v>0</v>
      </c>
      <c r="J100" s="48">
        <v>0</v>
      </c>
      <c r="K100" s="45">
        <v>9200</v>
      </c>
      <c r="L100" s="44">
        <v>9200</v>
      </c>
      <c r="M100" s="44"/>
      <c r="N100" s="45"/>
      <c r="O100" s="45"/>
      <c r="P100" s="45"/>
      <c r="Q100" s="157"/>
      <c r="R100" s="48"/>
      <c r="S100" s="49"/>
      <c r="T100" s="50"/>
      <c r="U100" s="51"/>
      <c r="V100" s="48"/>
      <c r="W100" s="52"/>
      <c r="X100" s="53"/>
      <c r="Y100" s="53"/>
      <c r="Z100" s="53"/>
      <c r="AA100" s="53"/>
      <c r="AB100" s="48"/>
      <c r="AC100" s="53"/>
    </row>
    <row r="101" spans="1:29" ht="23.25" x14ac:dyDescent="0.25">
      <c r="A101" s="49">
        <v>113089</v>
      </c>
      <c r="B101" s="130">
        <v>89</v>
      </c>
      <c r="C101" s="48" t="s">
        <v>33</v>
      </c>
      <c r="D101" s="49"/>
      <c r="E101" s="48"/>
      <c r="F101" s="48"/>
      <c r="G101" s="48">
        <v>13</v>
      </c>
      <c r="H101" s="48">
        <v>10</v>
      </c>
      <c r="I101" s="48">
        <v>0</v>
      </c>
      <c r="J101" s="48">
        <v>0</v>
      </c>
      <c r="K101" s="45">
        <v>4000</v>
      </c>
      <c r="L101" s="44">
        <v>4000</v>
      </c>
      <c r="M101" s="44"/>
      <c r="N101" s="45"/>
      <c r="O101" s="45"/>
      <c r="P101" s="45"/>
      <c r="Q101" s="157"/>
      <c r="R101" s="48"/>
      <c r="S101" s="49"/>
      <c r="T101" s="50"/>
      <c r="U101" s="51"/>
      <c r="V101" s="48"/>
      <c r="W101" s="52"/>
      <c r="X101" s="53"/>
      <c r="Y101" s="53"/>
      <c r="Z101" s="53"/>
      <c r="AA101" s="53"/>
      <c r="AB101" s="48"/>
      <c r="AC101" s="53"/>
    </row>
    <row r="102" spans="1:29" ht="23.25" x14ac:dyDescent="0.25">
      <c r="A102" s="49">
        <v>113090</v>
      </c>
      <c r="B102" s="130">
        <v>90</v>
      </c>
      <c r="C102" s="48" t="s">
        <v>31</v>
      </c>
      <c r="D102" s="49">
        <v>10673</v>
      </c>
      <c r="E102" s="48">
        <v>9</v>
      </c>
      <c r="F102" s="48">
        <v>73</v>
      </c>
      <c r="G102" s="48">
        <v>13</v>
      </c>
      <c r="H102" s="48">
        <v>21</v>
      </c>
      <c r="I102" s="48">
        <v>0</v>
      </c>
      <c r="J102" s="48">
        <v>0</v>
      </c>
      <c r="K102" s="45">
        <v>8400</v>
      </c>
      <c r="L102" s="44">
        <v>8400</v>
      </c>
      <c r="M102" s="44"/>
      <c r="N102" s="45"/>
      <c r="O102" s="45"/>
      <c r="P102" s="45"/>
      <c r="Q102" s="157"/>
      <c r="R102" s="48"/>
      <c r="S102" s="49"/>
      <c r="T102" s="50"/>
      <c r="U102" s="51"/>
      <c r="V102" s="48"/>
      <c r="W102" s="52"/>
      <c r="X102" s="53"/>
      <c r="Y102" s="53"/>
      <c r="Z102" s="53"/>
      <c r="AA102" s="53"/>
      <c r="AB102" s="48"/>
      <c r="AC102" s="53"/>
    </row>
    <row r="103" spans="1:29" ht="23.25" x14ac:dyDescent="0.25">
      <c r="A103" s="49">
        <v>113091</v>
      </c>
      <c r="B103" s="130">
        <v>91</v>
      </c>
      <c r="C103" s="48" t="s">
        <v>31</v>
      </c>
      <c r="D103" s="49" t="s">
        <v>766</v>
      </c>
      <c r="E103" s="48">
        <v>1</v>
      </c>
      <c r="F103" s="48">
        <v>41</v>
      </c>
      <c r="G103" s="48" t="s">
        <v>144</v>
      </c>
      <c r="H103" s="48">
        <v>19</v>
      </c>
      <c r="I103" s="48" t="s">
        <v>105</v>
      </c>
      <c r="J103" s="48">
        <v>98</v>
      </c>
      <c r="K103" s="45">
        <v>7698</v>
      </c>
      <c r="L103" s="44">
        <v>7698</v>
      </c>
      <c r="M103" s="44"/>
      <c r="N103" s="45"/>
      <c r="O103" s="45"/>
      <c r="P103" s="45"/>
      <c r="Q103" s="157"/>
      <c r="R103" s="48"/>
      <c r="S103" s="49"/>
      <c r="T103" s="50"/>
      <c r="U103" s="51"/>
      <c r="V103" s="48"/>
      <c r="W103" s="52"/>
      <c r="X103" s="53"/>
      <c r="Y103" s="53"/>
      <c r="Z103" s="53"/>
      <c r="AA103" s="53"/>
      <c r="AB103" s="48"/>
      <c r="AC103" s="53"/>
    </row>
    <row r="104" spans="1:29" ht="23.25" x14ac:dyDescent="0.25">
      <c r="A104" s="49">
        <v>113092</v>
      </c>
      <c r="B104" s="130">
        <v>92</v>
      </c>
      <c r="C104" s="48" t="s">
        <v>31</v>
      </c>
      <c r="D104" s="49" t="s">
        <v>767</v>
      </c>
      <c r="E104" s="48">
        <v>2</v>
      </c>
      <c r="F104" s="48">
        <v>13</v>
      </c>
      <c r="G104" s="48" t="s">
        <v>144</v>
      </c>
      <c r="H104" s="48">
        <v>25</v>
      </c>
      <c r="I104" s="48">
        <v>3</v>
      </c>
      <c r="J104" s="48">
        <v>9</v>
      </c>
      <c r="K104" s="45">
        <v>10309</v>
      </c>
      <c r="L104" s="44">
        <v>10309</v>
      </c>
      <c r="M104" s="44"/>
      <c r="N104" s="45"/>
      <c r="O104" s="45"/>
      <c r="P104" s="45"/>
      <c r="Q104" s="157"/>
      <c r="R104" s="48"/>
      <c r="S104" s="49"/>
      <c r="T104" s="50"/>
      <c r="U104" s="51"/>
      <c r="V104" s="48"/>
      <c r="W104" s="52"/>
      <c r="X104" s="53"/>
      <c r="Y104" s="53"/>
      <c r="Z104" s="53"/>
      <c r="AA104" s="53"/>
      <c r="AB104" s="48"/>
      <c r="AC104" s="53"/>
    </row>
    <row r="105" spans="1:29" ht="23.25" x14ac:dyDescent="0.25">
      <c r="A105" s="49">
        <v>113093</v>
      </c>
      <c r="B105" s="130">
        <v>93</v>
      </c>
      <c r="C105" s="48" t="s">
        <v>31</v>
      </c>
      <c r="D105" s="49" t="s">
        <v>526</v>
      </c>
      <c r="E105" s="48">
        <v>3</v>
      </c>
      <c r="F105" s="48">
        <v>95</v>
      </c>
      <c r="G105" s="48" t="s">
        <v>144</v>
      </c>
      <c r="H105" s="48">
        <v>12</v>
      </c>
      <c r="I105" s="48">
        <v>2</v>
      </c>
      <c r="J105" s="48">
        <v>93</v>
      </c>
      <c r="K105" s="45">
        <v>5093</v>
      </c>
      <c r="L105" s="44">
        <v>5093</v>
      </c>
      <c r="M105" s="44"/>
      <c r="N105" s="45"/>
      <c r="O105" s="45"/>
      <c r="P105" s="45"/>
      <c r="Q105" s="157"/>
      <c r="R105" s="48"/>
      <c r="S105" s="49"/>
      <c r="T105" s="50"/>
      <c r="U105" s="51"/>
      <c r="V105" s="48"/>
      <c r="W105" s="52"/>
      <c r="X105" s="53"/>
      <c r="Y105" s="53"/>
      <c r="Z105" s="53"/>
      <c r="AA105" s="53"/>
      <c r="AB105" s="48"/>
      <c r="AC105" s="53"/>
    </row>
    <row r="106" spans="1:29" ht="23.25" x14ac:dyDescent="0.25">
      <c r="A106" s="49">
        <v>113094</v>
      </c>
      <c r="B106" s="130">
        <v>94</v>
      </c>
      <c r="C106" s="48" t="s">
        <v>31</v>
      </c>
      <c r="D106" s="49" t="s">
        <v>768</v>
      </c>
      <c r="E106" s="48">
        <v>1</v>
      </c>
      <c r="F106" s="48">
        <v>94</v>
      </c>
      <c r="G106" s="48" t="s">
        <v>144</v>
      </c>
      <c r="H106" s="48">
        <v>10</v>
      </c>
      <c r="I106" s="48" t="s">
        <v>105</v>
      </c>
      <c r="J106" s="48">
        <v>67</v>
      </c>
      <c r="K106" s="45">
        <v>4067</v>
      </c>
      <c r="L106" s="44">
        <v>4067</v>
      </c>
      <c r="M106" s="44"/>
      <c r="N106" s="45"/>
      <c r="O106" s="45"/>
      <c r="P106" s="45"/>
      <c r="Q106" s="157"/>
      <c r="R106" s="48"/>
      <c r="S106" s="49"/>
      <c r="T106" s="50"/>
      <c r="U106" s="51"/>
      <c r="V106" s="48"/>
      <c r="W106" s="52"/>
      <c r="X106" s="53"/>
      <c r="Y106" s="53"/>
      <c r="Z106" s="53"/>
      <c r="AA106" s="53"/>
      <c r="AB106" s="48"/>
      <c r="AC106" s="53"/>
    </row>
    <row r="107" spans="1:29" ht="23.25" x14ac:dyDescent="0.25">
      <c r="A107" s="49">
        <v>113095</v>
      </c>
      <c r="B107" s="130">
        <v>95</v>
      </c>
      <c r="C107" s="48" t="s">
        <v>33</v>
      </c>
      <c r="D107" s="49"/>
      <c r="E107" s="48"/>
      <c r="F107" s="48"/>
      <c r="G107" s="48">
        <v>3</v>
      </c>
      <c r="H107" s="48">
        <v>13</v>
      </c>
      <c r="I107" s="48">
        <v>0</v>
      </c>
      <c r="J107" s="48">
        <v>53</v>
      </c>
      <c r="K107" s="45">
        <v>5253</v>
      </c>
      <c r="L107" s="44">
        <v>5253</v>
      </c>
      <c r="M107" s="44"/>
      <c r="N107" s="45"/>
      <c r="O107" s="45"/>
      <c r="P107" s="45"/>
      <c r="Q107" s="157"/>
      <c r="R107" s="48"/>
      <c r="S107" s="49"/>
      <c r="T107" s="50"/>
      <c r="U107" s="51"/>
      <c r="V107" s="48"/>
      <c r="W107" s="52"/>
      <c r="X107" s="53"/>
      <c r="Y107" s="53"/>
      <c r="Z107" s="53"/>
      <c r="AA107" s="53"/>
      <c r="AB107" s="48"/>
      <c r="AC107" s="53"/>
    </row>
    <row r="108" spans="1:29" ht="23.25" x14ac:dyDescent="0.25">
      <c r="A108" s="49">
        <v>113096</v>
      </c>
      <c r="B108" s="191">
        <v>96</v>
      </c>
      <c r="C108" s="48" t="s">
        <v>31</v>
      </c>
      <c r="D108" s="49">
        <v>1811</v>
      </c>
      <c r="E108" s="48">
        <v>19</v>
      </c>
      <c r="F108" s="48">
        <v>11</v>
      </c>
      <c r="G108" s="48">
        <v>3</v>
      </c>
      <c r="H108" s="48">
        <v>5</v>
      </c>
      <c r="I108" s="48">
        <v>3</v>
      </c>
      <c r="J108" s="48">
        <v>15</v>
      </c>
      <c r="K108" s="45">
        <v>2315</v>
      </c>
      <c r="L108" s="44">
        <v>2315</v>
      </c>
      <c r="M108" s="44"/>
      <c r="N108" s="45"/>
      <c r="O108" s="45"/>
      <c r="P108" s="45"/>
      <c r="Q108" s="157"/>
      <c r="R108" s="48"/>
      <c r="S108" s="49"/>
      <c r="T108" s="50"/>
      <c r="U108" s="51"/>
      <c r="V108" s="48"/>
      <c r="W108" s="52"/>
      <c r="X108" s="53"/>
      <c r="Y108" s="53"/>
      <c r="Z108" s="53"/>
      <c r="AA108" s="53"/>
      <c r="AB108" s="48"/>
      <c r="AC108" s="53"/>
    </row>
    <row r="109" spans="1:29" ht="23.25" x14ac:dyDescent="0.25">
      <c r="A109" s="49">
        <v>113097</v>
      </c>
      <c r="B109" s="191">
        <v>97</v>
      </c>
      <c r="C109" s="48" t="s">
        <v>31</v>
      </c>
      <c r="D109" s="49" t="s">
        <v>769</v>
      </c>
      <c r="E109" s="48">
        <v>6</v>
      </c>
      <c r="F109" s="48">
        <v>10</v>
      </c>
      <c r="G109" s="48" t="s">
        <v>380</v>
      </c>
      <c r="H109" s="48">
        <v>8</v>
      </c>
      <c r="I109" s="48">
        <v>2</v>
      </c>
      <c r="J109" s="48">
        <v>86</v>
      </c>
      <c r="K109" s="45">
        <v>3486</v>
      </c>
      <c r="L109" s="44">
        <v>3486</v>
      </c>
      <c r="M109" s="44"/>
      <c r="N109" s="45"/>
      <c r="O109" s="45"/>
      <c r="P109" s="45"/>
      <c r="Q109" s="157"/>
      <c r="R109" s="48"/>
      <c r="S109" s="49"/>
      <c r="T109" s="50"/>
      <c r="U109" s="51"/>
      <c r="V109" s="48"/>
      <c r="W109" s="52"/>
      <c r="X109" s="53"/>
      <c r="Y109" s="53"/>
      <c r="Z109" s="53"/>
      <c r="AA109" s="53"/>
      <c r="AB109" s="48"/>
      <c r="AC109" s="53"/>
    </row>
    <row r="110" spans="1:29" ht="23.25" x14ac:dyDescent="0.25">
      <c r="A110" s="49">
        <v>113098</v>
      </c>
      <c r="B110" s="130">
        <v>98</v>
      </c>
      <c r="C110" s="48" t="s">
        <v>31</v>
      </c>
      <c r="D110" s="49">
        <v>5177</v>
      </c>
      <c r="E110" s="48">
        <v>11</v>
      </c>
      <c r="F110" s="48">
        <v>77</v>
      </c>
      <c r="G110" s="48">
        <v>13</v>
      </c>
      <c r="H110" s="48">
        <v>15</v>
      </c>
      <c r="I110" s="48">
        <v>0</v>
      </c>
      <c r="J110" s="48">
        <v>0</v>
      </c>
      <c r="K110" s="45">
        <v>6000</v>
      </c>
      <c r="L110" s="44">
        <v>6000</v>
      </c>
      <c r="M110" s="44"/>
      <c r="N110" s="45"/>
      <c r="O110" s="45"/>
      <c r="P110" s="45"/>
      <c r="Q110" s="157"/>
      <c r="R110" s="48"/>
      <c r="S110" s="49"/>
      <c r="T110" s="50"/>
      <c r="U110" s="51"/>
      <c r="V110" s="48"/>
      <c r="W110" s="52"/>
      <c r="X110" s="53"/>
      <c r="Y110" s="53"/>
      <c r="Z110" s="53"/>
      <c r="AA110" s="53"/>
      <c r="AB110" s="48"/>
      <c r="AC110" s="53"/>
    </row>
    <row r="111" spans="1:29" ht="23.25" x14ac:dyDescent="0.25">
      <c r="A111" s="49">
        <v>113099</v>
      </c>
      <c r="B111" s="130">
        <v>99</v>
      </c>
      <c r="C111" s="48" t="s">
        <v>33</v>
      </c>
      <c r="D111" s="49"/>
      <c r="E111" s="48"/>
      <c r="F111" s="48"/>
      <c r="G111" s="48">
        <v>13</v>
      </c>
      <c r="H111" s="48">
        <v>0</v>
      </c>
      <c r="I111" s="48">
        <v>2</v>
      </c>
      <c r="J111" s="48">
        <v>0</v>
      </c>
      <c r="K111" s="45">
        <v>200</v>
      </c>
      <c r="L111" s="44"/>
      <c r="M111" s="44">
        <v>200</v>
      </c>
      <c r="N111" s="45"/>
      <c r="O111" s="45"/>
      <c r="P111" s="45"/>
      <c r="Q111" s="157">
        <v>113099</v>
      </c>
      <c r="R111" s="48">
        <v>34</v>
      </c>
      <c r="S111" s="49" t="s">
        <v>383</v>
      </c>
      <c r="T111" s="50" t="s">
        <v>35</v>
      </c>
      <c r="U111" s="51" t="s">
        <v>36</v>
      </c>
      <c r="V111" s="48" t="s">
        <v>52</v>
      </c>
      <c r="W111" s="52">
        <v>128</v>
      </c>
      <c r="X111" s="53"/>
      <c r="Y111" s="53">
        <v>128</v>
      </c>
      <c r="Z111" s="53"/>
      <c r="AA111" s="53"/>
      <c r="AB111" s="48">
        <v>24</v>
      </c>
      <c r="AC111" s="53"/>
    </row>
    <row r="112" spans="1:29" ht="23.25" x14ac:dyDescent="0.25">
      <c r="A112" s="49">
        <v>113100</v>
      </c>
      <c r="B112" s="130">
        <v>100</v>
      </c>
      <c r="C112" s="48" t="s">
        <v>31</v>
      </c>
      <c r="D112" s="49">
        <v>5168</v>
      </c>
      <c r="E112" s="48">
        <v>9</v>
      </c>
      <c r="F112" s="48">
        <v>68</v>
      </c>
      <c r="G112" s="48">
        <v>15</v>
      </c>
      <c r="H112" s="48">
        <v>40</v>
      </c>
      <c r="I112" s="48">
        <v>1</v>
      </c>
      <c r="J112" s="48">
        <v>66</v>
      </c>
      <c r="K112" s="45">
        <v>16166</v>
      </c>
      <c r="L112" s="44">
        <v>16166</v>
      </c>
      <c r="M112" s="44"/>
      <c r="N112" s="45"/>
      <c r="O112" s="45"/>
      <c r="P112" s="45"/>
      <c r="Q112" s="157"/>
      <c r="R112" s="48"/>
      <c r="S112" s="49"/>
      <c r="T112" s="50"/>
      <c r="U112" s="51"/>
      <c r="V112" s="48"/>
      <c r="W112" s="52"/>
      <c r="X112" s="53"/>
      <c r="Y112" s="53"/>
      <c r="Z112" s="53"/>
      <c r="AA112" s="53"/>
      <c r="AB112" s="48"/>
      <c r="AC112" s="53" t="s">
        <v>45</v>
      </c>
    </row>
    <row r="113" spans="1:29" ht="23.25" x14ac:dyDescent="0.25">
      <c r="A113" s="49">
        <v>113101</v>
      </c>
      <c r="B113" s="130">
        <v>101</v>
      </c>
      <c r="C113" s="48" t="s">
        <v>31</v>
      </c>
      <c r="D113" s="49" t="s">
        <v>770</v>
      </c>
      <c r="E113" s="48">
        <v>1</v>
      </c>
      <c r="F113" s="48">
        <v>90</v>
      </c>
      <c r="G113" s="48" t="s">
        <v>144</v>
      </c>
      <c r="H113" s="48">
        <v>18</v>
      </c>
      <c r="I113" s="48">
        <v>2</v>
      </c>
      <c r="J113" s="48">
        <v>49</v>
      </c>
      <c r="K113" s="45">
        <v>7449</v>
      </c>
      <c r="L113" s="44">
        <v>7449</v>
      </c>
      <c r="M113" s="44"/>
      <c r="N113" s="45"/>
      <c r="O113" s="45"/>
      <c r="P113" s="45"/>
      <c r="Q113" s="157"/>
      <c r="R113" s="48"/>
      <c r="S113" s="49"/>
      <c r="T113" s="50"/>
      <c r="U113" s="51"/>
      <c r="V113" s="48"/>
      <c r="W113" s="52"/>
      <c r="X113" s="53"/>
      <c r="Y113" s="53"/>
      <c r="Z113" s="53"/>
      <c r="AA113" s="53"/>
      <c r="AB113" s="48"/>
      <c r="AC113" s="53"/>
    </row>
    <row r="114" spans="1:29" ht="23.25" x14ac:dyDescent="0.25">
      <c r="A114" s="49">
        <v>113102</v>
      </c>
      <c r="B114" s="130">
        <v>102</v>
      </c>
      <c r="C114" s="48" t="s">
        <v>31</v>
      </c>
      <c r="D114" s="49" t="s">
        <v>771</v>
      </c>
      <c r="E114" s="48">
        <v>18</v>
      </c>
      <c r="F114" s="48">
        <v>91</v>
      </c>
      <c r="G114" s="48" t="s">
        <v>144</v>
      </c>
      <c r="H114" s="48">
        <v>26</v>
      </c>
      <c r="I114" s="48" t="s">
        <v>105</v>
      </c>
      <c r="J114" s="48">
        <v>78</v>
      </c>
      <c r="K114" s="45">
        <v>10478</v>
      </c>
      <c r="L114" s="44">
        <v>10478</v>
      </c>
      <c r="M114" s="44"/>
      <c r="N114" s="45"/>
      <c r="O114" s="45"/>
      <c r="P114" s="45"/>
      <c r="Q114" s="157"/>
      <c r="R114" s="48"/>
      <c r="S114" s="49"/>
      <c r="T114" s="50"/>
      <c r="U114" s="51"/>
      <c r="V114" s="48"/>
      <c r="W114" s="52"/>
      <c r="X114" s="53"/>
      <c r="Y114" s="53"/>
      <c r="Z114" s="53"/>
      <c r="AA114" s="53"/>
      <c r="AB114" s="48"/>
      <c r="AC114" s="53"/>
    </row>
    <row r="115" spans="1:29" ht="23.25" x14ac:dyDescent="0.25">
      <c r="A115" s="49">
        <v>113103</v>
      </c>
      <c r="B115" s="130">
        <v>103</v>
      </c>
      <c r="C115" s="48" t="s">
        <v>31</v>
      </c>
      <c r="D115" s="49">
        <v>2951</v>
      </c>
      <c r="E115" s="48">
        <v>1</v>
      </c>
      <c r="F115" s="48">
        <v>51</v>
      </c>
      <c r="G115" s="48">
        <v>13</v>
      </c>
      <c r="H115" s="48">
        <v>12</v>
      </c>
      <c r="I115" s="48">
        <v>0</v>
      </c>
      <c r="J115" s="48">
        <v>8</v>
      </c>
      <c r="K115" s="45">
        <v>4808</v>
      </c>
      <c r="L115" s="44">
        <v>4808</v>
      </c>
      <c r="M115" s="44"/>
      <c r="N115" s="45"/>
      <c r="O115" s="45"/>
      <c r="P115" s="45"/>
      <c r="Q115" s="157"/>
      <c r="R115" s="48"/>
      <c r="S115" s="49"/>
      <c r="T115" s="50"/>
      <c r="U115" s="51"/>
      <c r="V115" s="48"/>
      <c r="W115" s="52"/>
      <c r="X115" s="53"/>
      <c r="Y115" s="53"/>
      <c r="Z115" s="53"/>
      <c r="AA115" s="53"/>
      <c r="AB115" s="48"/>
      <c r="AC115" s="53" t="s">
        <v>45</v>
      </c>
    </row>
    <row r="116" spans="1:29" ht="23.25" x14ac:dyDescent="0.25">
      <c r="A116" s="49">
        <v>113104</v>
      </c>
      <c r="B116" s="130">
        <v>104</v>
      </c>
      <c r="C116" s="48" t="s">
        <v>31</v>
      </c>
      <c r="D116" s="49">
        <v>2927</v>
      </c>
      <c r="E116" s="48">
        <v>10</v>
      </c>
      <c r="F116" s="48">
        <v>27</v>
      </c>
      <c r="G116" s="48">
        <v>13</v>
      </c>
      <c r="H116" s="48">
        <v>28</v>
      </c>
      <c r="I116" s="48">
        <v>2</v>
      </c>
      <c r="J116" s="48">
        <v>89</v>
      </c>
      <c r="K116" s="45">
        <v>11489</v>
      </c>
      <c r="L116" s="44">
        <v>11489</v>
      </c>
      <c r="M116" s="44"/>
      <c r="N116" s="45"/>
      <c r="O116" s="45"/>
      <c r="P116" s="45"/>
      <c r="Q116" s="157"/>
      <c r="R116" s="48"/>
      <c r="S116" s="49"/>
      <c r="T116" s="50"/>
      <c r="U116" s="51"/>
      <c r="V116" s="48"/>
      <c r="W116" s="52"/>
      <c r="X116" s="53"/>
      <c r="Y116" s="53"/>
      <c r="Z116" s="53"/>
      <c r="AA116" s="53"/>
      <c r="AB116" s="48"/>
      <c r="AC116" s="53" t="s">
        <v>45</v>
      </c>
    </row>
    <row r="117" spans="1:29" ht="23.25" x14ac:dyDescent="0.25">
      <c r="A117" s="49">
        <v>113105</v>
      </c>
      <c r="B117" s="130">
        <v>105</v>
      </c>
      <c r="C117" s="48" t="s">
        <v>31</v>
      </c>
      <c r="D117" s="49">
        <v>6764</v>
      </c>
      <c r="E117" s="48">
        <v>17</v>
      </c>
      <c r="F117" s="48">
        <v>64</v>
      </c>
      <c r="G117" s="48">
        <v>13</v>
      </c>
      <c r="H117" s="48">
        <v>20</v>
      </c>
      <c r="I117" s="48">
        <v>0</v>
      </c>
      <c r="J117" s="48">
        <v>0</v>
      </c>
      <c r="K117" s="45">
        <v>8000</v>
      </c>
      <c r="L117" s="44">
        <v>8000</v>
      </c>
      <c r="M117" s="44"/>
      <c r="N117" s="45"/>
      <c r="O117" s="45"/>
      <c r="P117" s="45"/>
      <c r="Q117" s="157"/>
      <c r="R117" s="48"/>
      <c r="S117" s="49"/>
      <c r="T117" s="50"/>
      <c r="U117" s="51"/>
      <c r="V117" s="48"/>
      <c r="W117" s="52"/>
      <c r="X117" s="53"/>
      <c r="Y117" s="53"/>
      <c r="Z117" s="53"/>
      <c r="AA117" s="53"/>
      <c r="AB117" s="48"/>
      <c r="AC117" s="53"/>
    </row>
    <row r="118" spans="1:29" ht="23.25" x14ac:dyDescent="0.25">
      <c r="A118" s="49">
        <v>113106</v>
      </c>
      <c r="B118" s="130">
        <v>106</v>
      </c>
      <c r="C118" s="48" t="s">
        <v>31</v>
      </c>
      <c r="D118" s="49">
        <v>1910</v>
      </c>
      <c r="E118" s="48">
        <v>5</v>
      </c>
      <c r="F118" s="48">
        <v>10</v>
      </c>
      <c r="G118" s="48">
        <v>3</v>
      </c>
      <c r="H118" s="48">
        <v>10</v>
      </c>
      <c r="I118" s="48">
        <v>1</v>
      </c>
      <c r="J118" s="48">
        <v>15</v>
      </c>
      <c r="K118" s="45">
        <v>4115</v>
      </c>
      <c r="L118" s="44">
        <v>4115</v>
      </c>
      <c r="M118" s="44"/>
      <c r="N118" s="45"/>
      <c r="O118" s="45"/>
      <c r="P118" s="45"/>
      <c r="Q118" s="157"/>
      <c r="R118" s="48"/>
      <c r="S118" s="49"/>
      <c r="T118" s="50"/>
      <c r="U118" s="51"/>
      <c r="V118" s="48"/>
      <c r="W118" s="52"/>
      <c r="X118" s="53"/>
      <c r="Y118" s="53"/>
      <c r="Z118" s="53"/>
      <c r="AA118" s="53"/>
      <c r="AB118" s="48"/>
      <c r="AC118" s="53"/>
    </row>
    <row r="119" spans="1:29" ht="23.25" x14ac:dyDescent="0.25">
      <c r="A119" s="49">
        <v>113107</v>
      </c>
      <c r="B119" s="130">
        <v>107</v>
      </c>
      <c r="C119" s="48" t="s">
        <v>31</v>
      </c>
      <c r="D119" s="49">
        <v>2947</v>
      </c>
      <c r="E119" s="48">
        <v>3</v>
      </c>
      <c r="F119" s="48">
        <v>47</v>
      </c>
      <c r="G119" s="48">
        <v>13</v>
      </c>
      <c r="H119" s="48">
        <v>45</v>
      </c>
      <c r="I119" s="48">
        <v>1</v>
      </c>
      <c r="J119" s="48">
        <v>48</v>
      </c>
      <c r="K119" s="45">
        <v>18148</v>
      </c>
      <c r="L119" s="44">
        <v>18148</v>
      </c>
      <c r="M119" s="44"/>
      <c r="N119" s="45"/>
      <c r="O119" s="45"/>
      <c r="P119" s="45"/>
      <c r="Q119" s="157"/>
      <c r="R119" s="48"/>
      <c r="S119" s="49"/>
      <c r="T119" s="50"/>
      <c r="U119" s="51"/>
      <c r="V119" s="48"/>
      <c r="W119" s="52"/>
      <c r="X119" s="53"/>
      <c r="Y119" s="53"/>
      <c r="Z119" s="53"/>
      <c r="AA119" s="53"/>
      <c r="AB119" s="48"/>
      <c r="AC119" s="53"/>
    </row>
    <row r="120" spans="1:29" ht="23.25" x14ac:dyDescent="0.25">
      <c r="A120" s="49">
        <v>113108</v>
      </c>
      <c r="B120" s="130">
        <v>108</v>
      </c>
      <c r="C120" s="48" t="s">
        <v>33</v>
      </c>
      <c r="D120" s="49"/>
      <c r="E120" s="48"/>
      <c r="F120" s="48"/>
      <c r="G120" s="48">
        <v>13</v>
      </c>
      <c r="H120" s="48">
        <v>3</v>
      </c>
      <c r="I120" s="48">
        <v>2</v>
      </c>
      <c r="J120" s="48">
        <v>0</v>
      </c>
      <c r="K120" s="45">
        <v>1400</v>
      </c>
      <c r="L120" s="44"/>
      <c r="M120" s="44">
        <v>1400</v>
      </c>
      <c r="N120" s="45"/>
      <c r="O120" s="45"/>
      <c r="P120" s="45"/>
      <c r="Q120" s="157">
        <v>113108</v>
      </c>
      <c r="R120" s="48">
        <v>35</v>
      </c>
      <c r="S120" s="49" t="s">
        <v>93</v>
      </c>
      <c r="T120" s="50" t="s">
        <v>35</v>
      </c>
      <c r="U120" s="51" t="s">
        <v>51</v>
      </c>
      <c r="V120" s="48" t="s">
        <v>52</v>
      </c>
      <c r="W120" s="52">
        <v>147</v>
      </c>
      <c r="X120" s="53"/>
      <c r="Y120" s="53">
        <v>147</v>
      </c>
      <c r="Z120" s="53"/>
      <c r="AA120" s="53"/>
      <c r="AB120" s="48">
        <v>30</v>
      </c>
      <c r="AC120" s="53"/>
    </row>
    <row r="121" spans="1:29" ht="23.25" x14ac:dyDescent="0.25">
      <c r="A121" s="49">
        <v>113109</v>
      </c>
      <c r="B121" s="130">
        <v>109</v>
      </c>
      <c r="C121" s="48" t="s">
        <v>31</v>
      </c>
      <c r="D121" s="49">
        <v>6439</v>
      </c>
      <c r="E121" s="48">
        <v>7</v>
      </c>
      <c r="F121" s="48">
        <v>39</v>
      </c>
      <c r="G121" s="48">
        <v>13</v>
      </c>
      <c r="H121" s="48">
        <v>20</v>
      </c>
      <c r="I121" s="48">
        <v>0</v>
      </c>
      <c r="J121" s="48">
        <v>82</v>
      </c>
      <c r="K121" s="45">
        <v>8082</v>
      </c>
      <c r="L121" s="44">
        <v>8082</v>
      </c>
      <c r="M121" s="44"/>
      <c r="N121" s="45"/>
      <c r="O121" s="45"/>
      <c r="P121" s="45"/>
      <c r="Q121" s="157"/>
      <c r="R121" s="48"/>
      <c r="S121" s="49"/>
      <c r="T121" s="50"/>
      <c r="U121" s="51"/>
      <c r="V121" s="48"/>
      <c r="W121" s="52"/>
      <c r="X121" s="53"/>
      <c r="Y121" s="53"/>
      <c r="Z121" s="53"/>
      <c r="AA121" s="53"/>
      <c r="AB121" s="48"/>
      <c r="AC121" s="53"/>
    </row>
    <row r="122" spans="1:29" ht="23.25" x14ac:dyDescent="0.25">
      <c r="A122" s="49">
        <v>113110</v>
      </c>
      <c r="B122" s="130">
        <v>110</v>
      </c>
      <c r="C122" s="48" t="s">
        <v>31</v>
      </c>
      <c r="D122" s="49">
        <v>2902</v>
      </c>
      <c r="E122" s="48">
        <v>1</v>
      </c>
      <c r="F122" s="48">
        <v>2</v>
      </c>
      <c r="G122" s="48" t="s">
        <v>144</v>
      </c>
      <c r="H122" s="48">
        <v>13</v>
      </c>
      <c r="I122" s="48" t="s">
        <v>105</v>
      </c>
      <c r="J122" s="48">
        <v>37</v>
      </c>
      <c r="K122" s="45">
        <v>5237</v>
      </c>
      <c r="L122" s="44">
        <v>5237</v>
      </c>
      <c r="M122" s="44"/>
      <c r="N122" s="45"/>
      <c r="O122" s="45"/>
      <c r="P122" s="45"/>
      <c r="Q122" s="157"/>
      <c r="R122" s="48"/>
      <c r="S122" s="49"/>
      <c r="T122" s="50"/>
      <c r="U122" s="51"/>
      <c r="V122" s="48"/>
      <c r="W122" s="52"/>
      <c r="X122" s="53"/>
      <c r="Y122" s="53"/>
      <c r="Z122" s="53"/>
      <c r="AA122" s="53"/>
      <c r="AB122" s="48"/>
      <c r="AC122" s="53"/>
    </row>
    <row r="123" spans="1:29" ht="23.25" x14ac:dyDescent="0.25">
      <c r="A123" s="49">
        <v>113111</v>
      </c>
      <c r="B123" s="130">
        <v>111</v>
      </c>
      <c r="C123" s="48" t="s">
        <v>31</v>
      </c>
      <c r="D123" s="49">
        <v>12976</v>
      </c>
      <c r="E123" s="48">
        <v>11</v>
      </c>
      <c r="F123" s="48">
        <v>76</v>
      </c>
      <c r="G123" s="48">
        <v>13</v>
      </c>
      <c r="H123" s="48" t="s">
        <v>105</v>
      </c>
      <c r="I123" s="48">
        <v>1</v>
      </c>
      <c r="J123" s="48">
        <v>64</v>
      </c>
      <c r="K123" s="45">
        <v>164</v>
      </c>
      <c r="L123" s="44"/>
      <c r="M123" s="44">
        <v>164</v>
      </c>
      <c r="N123" s="45"/>
      <c r="O123" s="45"/>
      <c r="P123" s="45"/>
      <c r="Q123" s="157">
        <v>113111</v>
      </c>
      <c r="R123" s="48">
        <v>36</v>
      </c>
      <c r="S123" s="49" t="s">
        <v>274</v>
      </c>
      <c r="T123" s="50" t="s">
        <v>35</v>
      </c>
      <c r="U123" s="51" t="s">
        <v>36</v>
      </c>
      <c r="V123" s="48" t="s">
        <v>37</v>
      </c>
      <c r="W123" s="52">
        <v>192</v>
      </c>
      <c r="X123" s="53"/>
      <c r="Y123" s="53">
        <v>192</v>
      </c>
      <c r="Z123" s="53"/>
      <c r="AA123" s="53"/>
      <c r="AB123" s="48">
        <v>30</v>
      </c>
      <c r="AC123" s="53"/>
    </row>
    <row r="124" spans="1:29" ht="23.25" x14ac:dyDescent="0.25">
      <c r="A124" s="49">
        <v>113112</v>
      </c>
      <c r="B124" s="130">
        <v>112</v>
      </c>
      <c r="C124" s="48" t="s">
        <v>31</v>
      </c>
      <c r="D124" s="49">
        <v>2913</v>
      </c>
      <c r="E124" s="48">
        <v>5</v>
      </c>
      <c r="F124" s="48">
        <v>13</v>
      </c>
      <c r="G124" s="48">
        <v>13</v>
      </c>
      <c r="H124" s="48">
        <v>21</v>
      </c>
      <c r="I124" s="48">
        <v>3</v>
      </c>
      <c r="J124" s="48">
        <v>25</v>
      </c>
      <c r="K124" s="45">
        <v>8725</v>
      </c>
      <c r="L124" s="44">
        <v>8725</v>
      </c>
      <c r="M124" s="44"/>
      <c r="N124" s="45"/>
      <c r="O124" s="45"/>
      <c r="P124" s="45"/>
      <c r="Q124" s="157"/>
      <c r="R124" s="48"/>
      <c r="S124" s="49"/>
      <c r="T124" s="50"/>
      <c r="U124" s="51"/>
      <c r="V124" s="48"/>
      <c r="W124" s="52"/>
      <c r="X124" s="53"/>
      <c r="Y124" s="53"/>
      <c r="Z124" s="53"/>
      <c r="AA124" s="53"/>
      <c r="AB124" s="48"/>
      <c r="AC124" s="53" t="s">
        <v>45</v>
      </c>
    </row>
    <row r="125" spans="1:29" ht="23.25" x14ac:dyDescent="0.25">
      <c r="A125" s="49">
        <v>113113</v>
      </c>
      <c r="B125" s="130">
        <v>113</v>
      </c>
      <c r="C125" s="48" t="s">
        <v>31</v>
      </c>
      <c r="D125" s="49">
        <v>12689</v>
      </c>
      <c r="E125" s="48">
        <v>2</v>
      </c>
      <c r="F125" s="48">
        <v>69</v>
      </c>
      <c r="G125" s="48">
        <v>3</v>
      </c>
      <c r="H125" s="48">
        <v>3</v>
      </c>
      <c r="I125" s="48">
        <v>2</v>
      </c>
      <c r="J125" s="48">
        <v>92</v>
      </c>
      <c r="K125" s="45">
        <v>1492</v>
      </c>
      <c r="L125" s="44">
        <v>1492</v>
      </c>
      <c r="M125" s="44"/>
      <c r="N125" s="45"/>
      <c r="O125" s="45"/>
      <c r="P125" s="45"/>
      <c r="Q125" s="157"/>
      <c r="R125" s="48"/>
      <c r="S125" s="49"/>
      <c r="T125" s="50"/>
      <c r="U125" s="51"/>
      <c r="V125" s="48"/>
      <c r="W125" s="52"/>
      <c r="X125" s="53"/>
      <c r="Y125" s="53"/>
      <c r="Z125" s="53"/>
      <c r="AA125" s="53"/>
      <c r="AB125" s="48"/>
      <c r="AC125" s="53"/>
    </row>
    <row r="126" spans="1:29" ht="23.25" x14ac:dyDescent="0.25">
      <c r="A126" s="49">
        <v>113114</v>
      </c>
      <c r="B126" s="130">
        <v>114</v>
      </c>
      <c r="C126" s="48" t="s">
        <v>33</v>
      </c>
      <c r="D126" s="49"/>
      <c r="E126" s="48"/>
      <c r="F126" s="48"/>
      <c r="G126" s="48">
        <v>13</v>
      </c>
      <c r="H126" s="48">
        <v>3</v>
      </c>
      <c r="I126" s="48">
        <v>1</v>
      </c>
      <c r="J126" s="48">
        <v>0</v>
      </c>
      <c r="K126" s="45">
        <v>1300</v>
      </c>
      <c r="L126" s="44">
        <v>1300</v>
      </c>
      <c r="M126" s="44"/>
      <c r="N126" s="45"/>
      <c r="O126" s="45"/>
      <c r="P126" s="45"/>
      <c r="Q126" s="157"/>
      <c r="R126" s="48"/>
      <c r="S126" s="49"/>
      <c r="T126" s="50"/>
      <c r="U126" s="51"/>
      <c r="V126" s="48"/>
      <c r="W126" s="52"/>
      <c r="X126" s="53"/>
      <c r="Y126" s="53"/>
      <c r="Z126" s="53"/>
      <c r="AA126" s="53"/>
      <c r="AB126" s="48"/>
      <c r="AC126" s="53"/>
    </row>
    <row r="127" spans="1:29" ht="23.25" x14ac:dyDescent="0.25">
      <c r="A127" s="49">
        <v>113115</v>
      </c>
      <c r="B127" s="130">
        <v>115</v>
      </c>
      <c r="C127" s="48" t="s">
        <v>33</v>
      </c>
      <c r="D127" s="49"/>
      <c r="E127" s="48"/>
      <c r="F127" s="48"/>
      <c r="G127" s="48">
        <v>13</v>
      </c>
      <c r="H127" s="48">
        <v>10</v>
      </c>
      <c r="I127" s="48">
        <v>0</v>
      </c>
      <c r="J127" s="48">
        <v>0</v>
      </c>
      <c r="K127" s="45">
        <v>4000</v>
      </c>
      <c r="L127" s="44">
        <v>4000</v>
      </c>
      <c r="M127" s="44"/>
      <c r="N127" s="45"/>
      <c r="O127" s="45"/>
      <c r="P127" s="45"/>
      <c r="Q127" s="157"/>
      <c r="R127" s="48"/>
      <c r="S127" s="49"/>
      <c r="T127" s="50"/>
      <c r="U127" s="51"/>
      <c r="V127" s="48"/>
      <c r="W127" s="52"/>
      <c r="X127" s="53"/>
      <c r="Y127" s="53"/>
      <c r="Z127" s="53"/>
      <c r="AA127" s="53"/>
      <c r="AB127" s="48"/>
      <c r="AC127" s="53"/>
    </row>
    <row r="128" spans="1:29" ht="23.25" x14ac:dyDescent="0.25">
      <c r="A128" s="49">
        <v>113116</v>
      </c>
      <c r="B128" s="130">
        <v>116</v>
      </c>
      <c r="C128" s="48" t="s">
        <v>33</v>
      </c>
      <c r="D128" s="49"/>
      <c r="E128" s="48"/>
      <c r="F128" s="48"/>
      <c r="G128" s="48">
        <v>13</v>
      </c>
      <c r="H128" s="48">
        <v>0</v>
      </c>
      <c r="I128" s="48">
        <v>3</v>
      </c>
      <c r="J128" s="48">
        <v>0</v>
      </c>
      <c r="K128" s="45">
        <v>300</v>
      </c>
      <c r="L128" s="44"/>
      <c r="M128" s="44">
        <v>300</v>
      </c>
      <c r="N128" s="45"/>
      <c r="O128" s="45"/>
      <c r="P128" s="45"/>
      <c r="Q128" s="157">
        <v>113116</v>
      </c>
      <c r="R128" s="48">
        <v>37</v>
      </c>
      <c r="S128" s="49" t="s">
        <v>696</v>
      </c>
      <c r="T128" s="50" t="s">
        <v>35</v>
      </c>
      <c r="U128" s="51" t="s">
        <v>51</v>
      </c>
      <c r="V128" s="48" t="s">
        <v>52</v>
      </c>
      <c r="W128" s="52">
        <v>162</v>
      </c>
      <c r="X128" s="53"/>
      <c r="Y128" s="53">
        <v>162</v>
      </c>
      <c r="Z128" s="53"/>
      <c r="AA128" s="53"/>
      <c r="AB128" s="48">
        <v>32</v>
      </c>
      <c r="AC128" s="53"/>
    </row>
    <row r="129" spans="1:29" ht="23.25" x14ac:dyDescent="0.25">
      <c r="A129" s="49">
        <v>113117</v>
      </c>
      <c r="B129" s="130">
        <v>117</v>
      </c>
      <c r="C129" s="48" t="s">
        <v>31</v>
      </c>
      <c r="D129" s="49">
        <v>6768</v>
      </c>
      <c r="E129" s="48">
        <v>17</v>
      </c>
      <c r="F129" s="48">
        <v>68</v>
      </c>
      <c r="G129" s="48">
        <v>13</v>
      </c>
      <c r="H129" s="48">
        <v>12</v>
      </c>
      <c r="I129" s="48">
        <v>0</v>
      </c>
      <c r="J129" s="48">
        <v>0</v>
      </c>
      <c r="K129" s="45">
        <v>4800</v>
      </c>
      <c r="L129" s="44">
        <v>4800</v>
      </c>
      <c r="M129" s="44"/>
      <c r="N129" s="45"/>
      <c r="O129" s="45"/>
      <c r="P129" s="45"/>
      <c r="Q129" s="157"/>
      <c r="R129" s="48"/>
      <c r="S129" s="49"/>
      <c r="T129" s="50"/>
      <c r="U129" s="51"/>
      <c r="V129" s="48"/>
      <c r="W129" s="52"/>
      <c r="X129" s="53"/>
      <c r="Y129" s="53"/>
      <c r="Z129" s="53"/>
      <c r="AA129" s="53"/>
      <c r="AB129" s="48"/>
      <c r="AC129" s="53"/>
    </row>
    <row r="130" spans="1:29" ht="23.25" x14ac:dyDescent="0.25">
      <c r="A130" s="49">
        <v>113118</v>
      </c>
      <c r="B130" s="191">
        <v>118</v>
      </c>
      <c r="C130" s="48" t="s">
        <v>477</v>
      </c>
      <c r="D130" s="49"/>
      <c r="E130" s="48">
        <v>5</v>
      </c>
      <c r="F130" s="48"/>
      <c r="G130" s="48">
        <v>13</v>
      </c>
      <c r="H130" s="48">
        <v>0</v>
      </c>
      <c r="I130" s="48">
        <v>3</v>
      </c>
      <c r="J130" s="48">
        <v>43</v>
      </c>
      <c r="K130" s="45">
        <v>343</v>
      </c>
      <c r="L130" s="44"/>
      <c r="M130" s="44">
        <v>343</v>
      </c>
      <c r="N130" s="45"/>
      <c r="O130" s="45"/>
      <c r="P130" s="45"/>
      <c r="Q130" s="157">
        <v>113118</v>
      </c>
      <c r="R130" s="48">
        <v>38</v>
      </c>
      <c r="S130" s="49" t="s">
        <v>238</v>
      </c>
      <c r="T130" s="50" t="s">
        <v>35</v>
      </c>
      <c r="U130" s="51" t="s">
        <v>36</v>
      </c>
      <c r="V130" s="48" t="s">
        <v>37</v>
      </c>
      <c r="W130" s="52">
        <v>192</v>
      </c>
      <c r="X130" s="53"/>
      <c r="Y130" s="53">
        <v>192</v>
      </c>
      <c r="Z130" s="53"/>
      <c r="AA130" s="53"/>
      <c r="AB130" s="48">
        <v>5</v>
      </c>
      <c r="AC130" s="53"/>
    </row>
    <row r="131" spans="1:29" ht="23.25" x14ac:dyDescent="0.25">
      <c r="A131" s="49">
        <v>113119</v>
      </c>
      <c r="B131" s="130">
        <v>119</v>
      </c>
      <c r="C131" s="48" t="s">
        <v>31</v>
      </c>
      <c r="D131" s="49">
        <v>6766</v>
      </c>
      <c r="E131" s="48">
        <v>15</v>
      </c>
      <c r="F131" s="48">
        <v>66</v>
      </c>
      <c r="G131" s="48">
        <v>13</v>
      </c>
      <c r="H131" s="48">
        <v>10</v>
      </c>
      <c r="I131" s="48">
        <v>0</v>
      </c>
      <c r="J131" s="48">
        <v>0</v>
      </c>
      <c r="K131" s="45">
        <v>4000</v>
      </c>
      <c r="L131" s="44">
        <v>4000</v>
      </c>
      <c r="M131" s="44"/>
      <c r="N131" s="45"/>
      <c r="O131" s="45"/>
      <c r="P131" s="45"/>
      <c r="Q131" s="157"/>
      <c r="R131" s="48"/>
      <c r="S131" s="49"/>
      <c r="T131" s="50"/>
      <c r="U131" s="51"/>
      <c r="V131" s="48"/>
      <c r="W131" s="52"/>
      <c r="X131" s="53"/>
      <c r="Y131" s="53"/>
      <c r="Z131" s="53"/>
      <c r="AA131" s="53"/>
      <c r="AB131" s="48"/>
      <c r="AC131" s="53"/>
    </row>
    <row r="132" spans="1:29" ht="23.25" x14ac:dyDescent="0.25">
      <c r="A132" s="49">
        <v>113120</v>
      </c>
      <c r="B132" s="130">
        <v>120</v>
      </c>
      <c r="C132" s="48" t="s">
        <v>31</v>
      </c>
      <c r="D132" s="49">
        <v>5579</v>
      </c>
      <c r="E132" s="48">
        <v>12</v>
      </c>
      <c r="F132" s="48">
        <v>79</v>
      </c>
      <c r="G132" s="48">
        <v>13</v>
      </c>
      <c r="H132" s="48">
        <v>34</v>
      </c>
      <c r="I132" s="48">
        <v>2</v>
      </c>
      <c r="J132" s="48">
        <v>51</v>
      </c>
      <c r="K132" s="45">
        <v>13851</v>
      </c>
      <c r="L132" s="44">
        <v>13851</v>
      </c>
      <c r="M132" s="44"/>
      <c r="N132" s="45"/>
      <c r="O132" s="45"/>
      <c r="P132" s="45"/>
      <c r="Q132" s="157"/>
      <c r="R132" s="48"/>
      <c r="S132" s="49"/>
      <c r="T132" s="50"/>
      <c r="U132" s="51"/>
      <c r="V132" s="48"/>
      <c r="W132" s="52"/>
      <c r="X132" s="53"/>
      <c r="Y132" s="53"/>
      <c r="Z132" s="53"/>
      <c r="AA132" s="53"/>
      <c r="AB132" s="48"/>
      <c r="AC132" s="53"/>
    </row>
    <row r="133" spans="1:29" ht="23.25" x14ac:dyDescent="0.25">
      <c r="A133" s="49">
        <v>113121</v>
      </c>
      <c r="B133" s="130">
        <v>121</v>
      </c>
      <c r="C133" s="48" t="s">
        <v>33</v>
      </c>
      <c r="D133" s="49"/>
      <c r="E133" s="48"/>
      <c r="F133" s="48"/>
      <c r="G133" s="48">
        <v>13</v>
      </c>
      <c r="H133" s="48">
        <v>10</v>
      </c>
      <c r="I133" s="48">
        <v>0</v>
      </c>
      <c r="J133" s="48">
        <v>0</v>
      </c>
      <c r="K133" s="45">
        <v>4000</v>
      </c>
      <c r="L133" s="44">
        <v>3600</v>
      </c>
      <c r="M133" s="44">
        <v>400</v>
      </c>
      <c r="N133" s="45"/>
      <c r="O133" s="45"/>
      <c r="P133" s="45"/>
      <c r="Q133" s="157">
        <v>113121</v>
      </c>
      <c r="R133" s="48">
        <v>39</v>
      </c>
      <c r="S133" s="49" t="s">
        <v>164</v>
      </c>
      <c r="T133" s="50" t="s">
        <v>35</v>
      </c>
      <c r="U133" s="51" t="s">
        <v>51</v>
      </c>
      <c r="V133" s="48" t="s">
        <v>52</v>
      </c>
      <c r="W133" s="52">
        <v>288</v>
      </c>
      <c r="X133" s="53"/>
      <c r="Y133" s="53">
        <v>288</v>
      </c>
      <c r="Z133" s="53"/>
      <c r="AA133" s="53"/>
      <c r="AB133" s="48">
        <v>30</v>
      </c>
      <c r="AC133" s="53"/>
    </row>
    <row r="134" spans="1:29" ht="23.25" x14ac:dyDescent="0.25">
      <c r="A134" s="49">
        <v>113122</v>
      </c>
      <c r="B134" s="130">
        <v>122</v>
      </c>
      <c r="C134" s="48" t="s">
        <v>33</v>
      </c>
      <c r="D134" s="49"/>
      <c r="E134" s="48"/>
      <c r="F134" s="48"/>
      <c r="G134" s="48">
        <v>13</v>
      </c>
      <c r="H134" s="48">
        <v>0</v>
      </c>
      <c r="I134" s="48">
        <v>0</v>
      </c>
      <c r="J134" s="48">
        <v>70</v>
      </c>
      <c r="K134" s="45">
        <v>70</v>
      </c>
      <c r="L134" s="44"/>
      <c r="M134" s="44">
        <v>70</v>
      </c>
      <c r="N134" s="45"/>
      <c r="O134" s="45"/>
      <c r="P134" s="45"/>
      <c r="Q134" s="157">
        <v>113122</v>
      </c>
      <c r="R134" s="48">
        <v>40</v>
      </c>
      <c r="S134" s="49" t="s">
        <v>97</v>
      </c>
      <c r="T134" s="50" t="s">
        <v>35</v>
      </c>
      <c r="U134" s="51" t="s">
        <v>36</v>
      </c>
      <c r="V134" s="48" t="s">
        <v>37</v>
      </c>
      <c r="W134" s="52">
        <v>56.25</v>
      </c>
      <c r="X134" s="53"/>
      <c r="Y134" s="53">
        <v>56.25</v>
      </c>
      <c r="Z134" s="53"/>
      <c r="AA134" s="53"/>
      <c r="AB134" s="48">
        <v>25</v>
      </c>
      <c r="AC134" s="53"/>
    </row>
    <row r="135" spans="1:29" ht="23.25" x14ac:dyDescent="0.25">
      <c r="A135" s="49">
        <v>113123</v>
      </c>
      <c r="B135" s="130">
        <v>123</v>
      </c>
      <c r="C135" s="48" t="s">
        <v>31</v>
      </c>
      <c r="D135" s="49">
        <v>5117</v>
      </c>
      <c r="E135" s="48">
        <v>6</v>
      </c>
      <c r="F135" s="48">
        <v>17</v>
      </c>
      <c r="G135" s="48">
        <v>13</v>
      </c>
      <c r="H135" s="48">
        <v>20</v>
      </c>
      <c r="I135" s="48"/>
      <c r="J135" s="48"/>
      <c r="K135" s="45">
        <v>8000</v>
      </c>
      <c r="L135" s="44">
        <v>8000</v>
      </c>
      <c r="M135" s="44"/>
      <c r="N135" s="45"/>
      <c r="O135" s="45"/>
      <c r="P135" s="45"/>
      <c r="Q135" s="157"/>
      <c r="R135" s="48"/>
      <c r="S135" s="49"/>
      <c r="T135" s="50"/>
      <c r="U135" s="51"/>
      <c r="V135" s="48"/>
      <c r="W135" s="52"/>
      <c r="X135" s="53"/>
      <c r="Y135" s="53"/>
      <c r="Z135" s="53"/>
      <c r="AA135" s="53"/>
      <c r="AB135" s="48"/>
      <c r="AC135" s="53"/>
    </row>
    <row r="136" spans="1:29" ht="23.25" x14ac:dyDescent="0.25">
      <c r="A136" s="49">
        <v>113124</v>
      </c>
      <c r="B136" s="130">
        <v>124</v>
      </c>
      <c r="C136" s="48" t="s">
        <v>91</v>
      </c>
      <c r="D136" s="49"/>
      <c r="E136" s="48">
        <v>15</v>
      </c>
      <c r="F136" s="48"/>
      <c r="G136" s="48">
        <v>13</v>
      </c>
      <c r="H136" s="48">
        <v>0</v>
      </c>
      <c r="I136" s="48">
        <v>1</v>
      </c>
      <c r="J136" s="48">
        <v>93</v>
      </c>
      <c r="K136" s="45">
        <v>193</v>
      </c>
      <c r="L136" s="44"/>
      <c r="M136" s="44">
        <v>193</v>
      </c>
      <c r="N136" s="45"/>
      <c r="O136" s="45"/>
      <c r="P136" s="45"/>
      <c r="Q136" s="157">
        <v>113124</v>
      </c>
      <c r="R136" s="48">
        <v>41</v>
      </c>
      <c r="S136" s="49" t="s">
        <v>425</v>
      </c>
      <c r="T136" s="50" t="s">
        <v>35</v>
      </c>
      <c r="U136" s="51" t="s">
        <v>36</v>
      </c>
      <c r="V136" s="48" t="s">
        <v>42</v>
      </c>
      <c r="W136" s="52">
        <v>24</v>
      </c>
      <c r="X136" s="53"/>
      <c r="Y136" s="53">
        <v>24</v>
      </c>
      <c r="Z136" s="53"/>
      <c r="AA136" s="53"/>
      <c r="AB136" s="48">
        <v>15</v>
      </c>
      <c r="AC136" s="53"/>
    </row>
    <row r="137" spans="1:29" ht="23.25" x14ac:dyDescent="0.25">
      <c r="A137" s="49">
        <v>113125</v>
      </c>
      <c r="B137" s="130">
        <v>125</v>
      </c>
      <c r="C137" s="48" t="s">
        <v>31</v>
      </c>
      <c r="D137" s="49" t="s">
        <v>772</v>
      </c>
      <c r="E137" s="48">
        <v>8</v>
      </c>
      <c r="F137" s="48">
        <v>16</v>
      </c>
      <c r="G137" s="48" t="s">
        <v>144</v>
      </c>
      <c r="H137" s="48">
        <v>9</v>
      </c>
      <c r="I137" s="48" t="s">
        <v>105</v>
      </c>
      <c r="J137" s="48">
        <v>89</v>
      </c>
      <c r="K137" s="45">
        <v>3689</v>
      </c>
      <c r="L137" s="44">
        <v>3689</v>
      </c>
      <c r="M137" s="44"/>
      <c r="N137" s="45"/>
      <c r="O137" s="45"/>
      <c r="P137" s="45"/>
      <c r="Q137" s="157"/>
      <c r="R137" s="48"/>
      <c r="S137" s="49"/>
      <c r="T137" s="50"/>
      <c r="U137" s="51"/>
      <c r="V137" s="48"/>
      <c r="W137" s="52"/>
      <c r="X137" s="53"/>
      <c r="Y137" s="53"/>
      <c r="Z137" s="53"/>
      <c r="AA137" s="53"/>
      <c r="AB137" s="48"/>
      <c r="AC137" s="53"/>
    </row>
    <row r="138" spans="1:29" ht="23.25" x14ac:dyDescent="0.25">
      <c r="A138" s="49">
        <v>113126</v>
      </c>
      <c r="B138" s="130">
        <v>126</v>
      </c>
      <c r="C138" s="48" t="s">
        <v>31</v>
      </c>
      <c r="D138" s="49" t="s">
        <v>773</v>
      </c>
      <c r="E138" s="48">
        <v>10</v>
      </c>
      <c r="F138" s="48">
        <v>45</v>
      </c>
      <c r="G138" s="48" t="s">
        <v>144</v>
      </c>
      <c r="H138" s="48">
        <v>25</v>
      </c>
      <c r="I138" s="48">
        <v>1</v>
      </c>
      <c r="J138" s="48">
        <v>32</v>
      </c>
      <c r="K138" s="45">
        <v>10132</v>
      </c>
      <c r="L138" s="44">
        <v>10132</v>
      </c>
      <c r="M138" s="44"/>
      <c r="N138" s="45"/>
      <c r="O138" s="45"/>
      <c r="P138" s="45"/>
      <c r="Q138" s="157"/>
      <c r="R138" s="48"/>
      <c r="S138" s="49"/>
      <c r="T138" s="50"/>
      <c r="U138" s="51"/>
      <c r="V138" s="48"/>
      <c r="W138" s="52"/>
      <c r="X138" s="53"/>
      <c r="Y138" s="53"/>
      <c r="Z138" s="53"/>
      <c r="AA138" s="53"/>
      <c r="AB138" s="48"/>
      <c r="AC138" s="53"/>
    </row>
    <row r="139" spans="1:29" ht="23.25" x14ac:dyDescent="0.25">
      <c r="A139" s="49">
        <v>113127</v>
      </c>
      <c r="B139" s="130">
        <v>127</v>
      </c>
      <c r="C139" s="48" t="s">
        <v>31</v>
      </c>
      <c r="D139" s="49" t="s">
        <v>774</v>
      </c>
      <c r="E139" s="48">
        <v>9</v>
      </c>
      <c r="F139" s="48">
        <v>44</v>
      </c>
      <c r="G139" s="48" t="s">
        <v>144</v>
      </c>
      <c r="H139" s="48">
        <v>14</v>
      </c>
      <c r="I139" s="48" t="s">
        <v>105</v>
      </c>
      <c r="J139" s="48" t="s">
        <v>105</v>
      </c>
      <c r="K139" s="45">
        <v>5600</v>
      </c>
      <c r="L139" s="44">
        <v>5600</v>
      </c>
      <c r="M139" s="44"/>
      <c r="N139" s="45"/>
      <c r="O139" s="45"/>
      <c r="P139" s="45"/>
      <c r="Q139" s="157"/>
      <c r="R139" s="48"/>
      <c r="S139" s="49"/>
      <c r="T139" s="50"/>
      <c r="U139" s="51"/>
      <c r="V139" s="48"/>
      <c r="W139" s="52"/>
      <c r="X139" s="53"/>
      <c r="Y139" s="53"/>
      <c r="Z139" s="53"/>
      <c r="AA139" s="53"/>
      <c r="AB139" s="48"/>
      <c r="AC139" s="53"/>
    </row>
    <row r="140" spans="1:29" ht="23.25" x14ac:dyDescent="0.25">
      <c r="A140" s="49">
        <v>113128</v>
      </c>
      <c r="B140" s="130">
        <v>128</v>
      </c>
      <c r="C140" s="48" t="s">
        <v>31</v>
      </c>
      <c r="D140" s="49" t="s">
        <v>775</v>
      </c>
      <c r="E140" s="48">
        <v>6</v>
      </c>
      <c r="F140" s="48">
        <v>30</v>
      </c>
      <c r="G140" s="48" t="s">
        <v>380</v>
      </c>
      <c r="H140" s="48">
        <v>9</v>
      </c>
      <c r="I140" s="48">
        <v>3</v>
      </c>
      <c r="J140" s="48">
        <v>51</v>
      </c>
      <c r="K140" s="45">
        <v>3951</v>
      </c>
      <c r="L140" s="44">
        <v>3951</v>
      </c>
      <c r="M140" s="44"/>
      <c r="N140" s="45"/>
      <c r="O140" s="45"/>
      <c r="P140" s="45"/>
      <c r="Q140" s="157"/>
      <c r="R140" s="48"/>
      <c r="S140" s="49"/>
      <c r="T140" s="50"/>
      <c r="U140" s="51"/>
      <c r="V140" s="48"/>
      <c r="W140" s="52"/>
      <c r="X140" s="53"/>
      <c r="Y140" s="53"/>
      <c r="Z140" s="53"/>
      <c r="AA140" s="53"/>
      <c r="AB140" s="48"/>
      <c r="AC140" s="53"/>
    </row>
    <row r="141" spans="1:29" ht="23.25" x14ac:dyDescent="0.25">
      <c r="A141" s="49">
        <v>113129</v>
      </c>
      <c r="B141" s="130">
        <v>129</v>
      </c>
      <c r="C141" s="48" t="s">
        <v>31</v>
      </c>
      <c r="D141" s="49" t="s">
        <v>776</v>
      </c>
      <c r="E141" s="48">
        <v>9</v>
      </c>
      <c r="F141" s="48" t="s">
        <v>207</v>
      </c>
      <c r="G141" s="48" t="s">
        <v>380</v>
      </c>
      <c r="H141" s="48">
        <v>12</v>
      </c>
      <c r="I141" s="48">
        <v>2</v>
      </c>
      <c r="J141" s="48">
        <v>49</v>
      </c>
      <c r="K141" s="45">
        <v>5049</v>
      </c>
      <c r="L141" s="44">
        <v>5049</v>
      </c>
      <c r="M141" s="44"/>
      <c r="N141" s="45"/>
      <c r="O141" s="45"/>
      <c r="P141" s="45"/>
      <c r="Q141" s="157"/>
      <c r="R141" s="48"/>
      <c r="S141" s="49"/>
      <c r="T141" s="50"/>
      <c r="U141" s="51"/>
      <c r="V141" s="48"/>
      <c r="W141" s="52"/>
      <c r="X141" s="53"/>
      <c r="Y141" s="53"/>
      <c r="Z141" s="53"/>
      <c r="AA141" s="53"/>
      <c r="AB141" s="48"/>
      <c r="AC141" s="53"/>
    </row>
    <row r="142" spans="1:29" ht="23.25" x14ac:dyDescent="0.25">
      <c r="A142" s="49">
        <v>113130</v>
      </c>
      <c r="B142" s="130">
        <v>130</v>
      </c>
      <c r="C142" s="48" t="s">
        <v>31</v>
      </c>
      <c r="D142" s="49" t="s">
        <v>777</v>
      </c>
      <c r="E142" s="48">
        <v>49</v>
      </c>
      <c r="F142" s="48" t="s">
        <v>87</v>
      </c>
      <c r="G142" s="48" t="s">
        <v>290</v>
      </c>
      <c r="H142" s="48">
        <v>8</v>
      </c>
      <c r="I142" s="48" t="s">
        <v>105</v>
      </c>
      <c r="J142" s="48" t="s">
        <v>105</v>
      </c>
      <c r="K142" s="45">
        <v>3200</v>
      </c>
      <c r="L142" s="44">
        <v>3200</v>
      </c>
      <c r="M142" s="44"/>
      <c r="N142" s="45"/>
      <c r="O142" s="45"/>
      <c r="P142" s="45"/>
      <c r="Q142" s="157"/>
      <c r="R142" s="48"/>
      <c r="S142" s="49"/>
      <c r="T142" s="50"/>
      <c r="U142" s="51"/>
      <c r="V142" s="48"/>
      <c r="W142" s="52"/>
      <c r="X142" s="53"/>
      <c r="Y142" s="53"/>
      <c r="Z142" s="53"/>
      <c r="AA142" s="53"/>
      <c r="AB142" s="48"/>
      <c r="AC142" s="53"/>
    </row>
    <row r="143" spans="1:29" ht="23.25" x14ac:dyDescent="0.25">
      <c r="A143" s="49">
        <v>113131</v>
      </c>
      <c r="B143" s="130">
        <v>131</v>
      </c>
      <c r="C143" s="48" t="s">
        <v>91</v>
      </c>
      <c r="D143" s="49"/>
      <c r="E143" s="48">
        <v>21</v>
      </c>
      <c r="F143" s="48"/>
      <c r="G143" s="48">
        <v>13</v>
      </c>
      <c r="H143" s="48" t="s">
        <v>105</v>
      </c>
      <c r="I143" s="48">
        <v>1</v>
      </c>
      <c r="J143" s="48">
        <v>13</v>
      </c>
      <c r="K143" s="45">
        <v>113</v>
      </c>
      <c r="L143" s="44"/>
      <c r="M143" s="44">
        <v>113</v>
      </c>
      <c r="N143" s="45"/>
      <c r="O143" s="45"/>
      <c r="P143" s="45"/>
      <c r="Q143" s="157">
        <v>113131</v>
      </c>
      <c r="R143" s="48">
        <v>42</v>
      </c>
      <c r="S143" s="49" t="s">
        <v>137</v>
      </c>
      <c r="T143" s="50" t="s">
        <v>35</v>
      </c>
      <c r="U143" s="51" t="s">
        <v>51</v>
      </c>
      <c r="V143" s="48" t="s">
        <v>42</v>
      </c>
      <c r="W143" s="52">
        <v>100</v>
      </c>
      <c r="X143" s="53"/>
      <c r="Y143" s="53">
        <v>100</v>
      </c>
      <c r="Z143" s="53"/>
      <c r="AA143" s="53"/>
      <c r="AB143" s="48">
        <v>20</v>
      </c>
      <c r="AC143" s="53"/>
    </row>
    <row r="144" spans="1:29" ht="23.25" x14ac:dyDescent="0.25">
      <c r="A144" s="49"/>
      <c r="B144" s="130"/>
      <c r="C144" s="48"/>
      <c r="D144" s="49"/>
      <c r="E144" s="48"/>
      <c r="F144" s="48"/>
      <c r="G144" s="48"/>
      <c r="H144" s="48"/>
      <c r="I144" s="48"/>
      <c r="J144" s="48"/>
      <c r="K144" s="45"/>
      <c r="L144" s="44"/>
      <c r="M144" s="44"/>
      <c r="N144" s="45"/>
      <c r="O144" s="45"/>
      <c r="P144" s="45"/>
      <c r="Q144" s="157">
        <v>113131</v>
      </c>
      <c r="R144" s="48">
        <v>43</v>
      </c>
      <c r="S144" s="49"/>
      <c r="T144" s="50" t="s">
        <v>41</v>
      </c>
      <c r="U144" s="51" t="s">
        <v>36</v>
      </c>
      <c r="V144" s="48" t="s">
        <v>42</v>
      </c>
      <c r="W144" s="52">
        <v>70</v>
      </c>
      <c r="X144" s="53"/>
      <c r="Y144" s="53"/>
      <c r="Z144" s="53">
        <v>70</v>
      </c>
      <c r="AA144" s="53"/>
      <c r="AB144" s="48">
        <v>10</v>
      </c>
      <c r="AC144" s="53"/>
    </row>
    <row r="145" spans="1:29" ht="23.25" x14ac:dyDescent="0.25">
      <c r="A145" s="49">
        <v>113132</v>
      </c>
      <c r="B145" s="130">
        <v>132</v>
      </c>
      <c r="C145" s="48" t="s">
        <v>31</v>
      </c>
      <c r="D145" s="49" t="s">
        <v>778</v>
      </c>
      <c r="E145" s="48" t="s">
        <v>128</v>
      </c>
      <c r="F145" s="48" t="s">
        <v>86</v>
      </c>
      <c r="G145" s="48" t="s">
        <v>144</v>
      </c>
      <c r="H145" s="48">
        <v>3</v>
      </c>
      <c r="I145" s="48" t="s">
        <v>105</v>
      </c>
      <c r="J145" s="48">
        <v>10</v>
      </c>
      <c r="K145" s="45">
        <v>1210</v>
      </c>
      <c r="L145" s="44">
        <v>1210</v>
      </c>
      <c r="M145" s="44"/>
      <c r="N145" s="45"/>
      <c r="O145" s="45"/>
      <c r="P145" s="45"/>
      <c r="Q145" s="157"/>
      <c r="R145" s="48"/>
      <c r="S145" s="49"/>
      <c r="T145" s="50"/>
      <c r="U145" s="51"/>
      <c r="V145" s="48"/>
      <c r="W145" s="52"/>
      <c r="X145" s="53"/>
      <c r="Y145" s="53"/>
      <c r="Z145" s="53"/>
      <c r="AA145" s="53"/>
      <c r="AB145" s="48"/>
      <c r="AC145" s="53"/>
    </row>
    <row r="146" spans="1:29" ht="23.25" x14ac:dyDescent="0.25">
      <c r="A146" s="49">
        <v>113133</v>
      </c>
      <c r="B146" s="191">
        <v>133</v>
      </c>
      <c r="C146" s="48" t="s">
        <v>31</v>
      </c>
      <c r="D146" s="49" t="s">
        <v>779</v>
      </c>
      <c r="E146" s="48" t="s">
        <v>39</v>
      </c>
      <c r="F146" s="48" t="s">
        <v>383</v>
      </c>
      <c r="G146" s="48" t="s">
        <v>144</v>
      </c>
      <c r="H146" s="48">
        <v>11</v>
      </c>
      <c r="I146" s="48">
        <v>3</v>
      </c>
      <c r="J146" s="48">
        <v>59</v>
      </c>
      <c r="K146" s="45">
        <v>4759</v>
      </c>
      <c r="L146" s="44">
        <v>4759</v>
      </c>
      <c r="M146" s="44"/>
      <c r="N146" s="45"/>
      <c r="O146" s="45"/>
      <c r="P146" s="45"/>
      <c r="Q146" s="157"/>
      <c r="R146" s="48"/>
      <c r="S146" s="49"/>
      <c r="T146" s="50"/>
      <c r="U146" s="51"/>
      <c r="V146" s="48"/>
      <c r="W146" s="52"/>
      <c r="X146" s="53"/>
      <c r="Y146" s="53"/>
      <c r="Z146" s="53"/>
      <c r="AA146" s="53"/>
      <c r="AB146" s="48"/>
      <c r="AC146" s="53"/>
    </row>
    <row r="147" spans="1:29" ht="23.25" x14ac:dyDescent="0.25">
      <c r="A147" s="49">
        <v>113134</v>
      </c>
      <c r="B147" s="191">
        <v>134</v>
      </c>
      <c r="C147" s="48" t="s">
        <v>31</v>
      </c>
      <c r="D147" s="49" t="s">
        <v>780</v>
      </c>
      <c r="E147" s="48" t="s">
        <v>34</v>
      </c>
      <c r="F147" s="48" t="s">
        <v>402</v>
      </c>
      <c r="G147" s="48" t="s">
        <v>144</v>
      </c>
      <c r="H147" s="48">
        <v>3</v>
      </c>
      <c r="I147" s="48">
        <v>1</v>
      </c>
      <c r="J147" s="48">
        <v>39</v>
      </c>
      <c r="K147" s="45">
        <v>1339</v>
      </c>
      <c r="L147" s="44">
        <v>1339</v>
      </c>
      <c r="M147" s="44"/>
      <c r="N147" s="45"/>
      <c r="O147" s="45"/>
      <c r="P147" s="45"/>
      <c r="Q147" s="157"/>
      <c r="R147" s="48"/>
      <c r="S147" s="49"/>
      <c r="T147" s="50"/>
      <c r="U147" s="51"/>
      <c r="V147" s="48"/>
      <c r="W147" s="52"/>
      <c r="X147" s="53"/>
      <c r="Y147" s="53"/>
      <c r="Z147" s="53"/>
      <c r="AA147" s="53"/>
      <c r="AB147" s="48"/>
      <c r="AC147" s="53"/>
    </row>
    <row r="148" spans="1:29" ht="23.25" x14ac:dyDescent="0.25">
      <c r="A148" s="49">
        <v>113135</v>
      </c>
      <c r="B148" s="191">
        <v>135</v>
      </c>
      <c r="C148" s="48" t="s">
        <v>31</v>
      </c>
      <c r="D148" s="49" t="s">
        <v>781</v>
      </c>
      <c r="E148" s="48" t="s">
        <v>39</v>
      </c>
      <c r="F148" s="48" t="s">
        <v>163</v>
      </c>
      <c r="G148" s="48" t="s">
        <v>290</v>
      </c>
      <c r="H148" s="48">
        <v>10</v>
      </c>
      <c r="I148" s="48" t="s">
        <v>105</v>
      </c>
      <c r="J148" s="48" t="s">
        <v>105</v>
      </c>
      <c r="K148" s="45">
        <v>4000</v>
      </c>
      <c r="L148" s="44">
        <v>4000</v>
      </c>
      <c r="M148" s="44"/>
      <c r="N148" s="45"/>
      <c r="O148" s="45"/>
      <c r="P148" s="45"/>
      <c r="Q148" s="157"/>
      <c r="R148" s="48"/>
      <c r="S148" s="49"/>
      <c r="T148" s="50"/>
      <c r="U148" s="51"/>
      <c r="V148" s="48"/>
      <c r="W148" s="52"/>
      <c r="X148" s="53"/>
      <c r="Y148" s="53"/>
      <c r="Z148" s="53"/>
      <c r="AA148" s="53"/>
      <c r="AB148" s="48"/>
      <c r="AC148" s="53"/>
    </row>
    <row r="149" spans="1:29" ht="23.25" x14ac:dyDescent="0.25">
      <c r="A149" s="49">
        <v>113136</v>
      </c>
      <c r="B149" s="130">
        <v>136</v>
      </c>
      <c r="C149" s="48" t="s">
        <v>31</v>
      </c>
      <c r="D149" s="49" t="s">
        <v>781</v>
      </c>
      <c r="E149" s="48" t="s">
        <v>39</v>
      </c>
      <c r="F149" s="48" t="s">
        <v>163</v>
      </c>
      <c r="G149" s="48" t="s">
        <v>290</v>
      </c>
      <c r="H149" s="48">
        <v>10</v>
      </c>
      <c r="I149" s="48" t="s">
        <v>105</v>
      </c>
      <c r="J149" s="48" t="s">
        <v>105</v>
      </c>
      <c r="K149" s="45">
        <v>4000</v>
      </c>
      <c r="L149" s="44">
        <v>4000</v>
      </c>
      <c r="M149" s="44"/>
      <c r="N149" s="45"/>
      <c r="O149" s="45"/>
      <c r="P149" s="45"/>
      <c r="Q149" s="157"/>
      <c r="R149" s="48"/>
      <c r="S149" s="49"/>
      <c r="T149" s="50"/>
      <c r="U149" s="51"/>
      <c r="V149" s="48"/>
      <c r="W149" s="52"/>
      <c r="X149" s="53"/>
      <c r="Y149" s="53"/>
      <c r="Z149" s="53"/>
      <c r="AA149" s="53"/>
      <c r="AB149" s="48"/>
      <c r="AC149" s="53"/>
    </row>
    <row r="150" spans="1:29" ht="23.25" x14ac:dyDescent="0.25">
      <c r="A150" s="49">
        <v>113137</v>
      </c>
      <c r="B150" s="130">
        <v>137</v>
      </c>
      <c r="C150" s="48" t="s">
        <v>31</v>
      </c>
      <c r="D150" s="49" t="s">
        <v>782</v>
      </c>
      <c r="E150" s="48" t="s">
        <v>49</v>
      </c>
      <c r="F150" s="48" t="s">
        <v>101</v>
      </c>
      <c r="G150" s="48" t="s">
        <v>380</v>
      </c>
      <c r="H150" s="48">
        <v>11</v>
      </c>
      <c r="I150" s="48">
        <v>1</v>
      </c>
      <c r="J150" s="48">
        <v>96</v>
      </c>
      <c r="K150" s="45">
        <v>4596</v>
      </c>
      <c r="L150" s="44">
        <v>4596</v>
      </c>
      <c r="M150" s="44"/>
      <c r="N150" s="45"/>
      <c r="O150" s="45"/>
      <c r="P150" s="45"/>
      <c r="Q150" s="157"/>
      <c r="R150" s="48"/>
      <c r="S150" s="49"/>
      <c r="T150" s="50"/>
      <c r="U150" s="51"/>
      <c r="V150" s="48"/>
      <c r="W150" s="52"/>
      <c r="X150" s="53"/>
      <c r="Y150" s="53"/>
      <c r="Z150" s="53"/>
      <c r="AA150" s="53"/>
      <c r="AB150" s="48"/>
      <c r="AC150" s="53"/>
    </row>
    <row r="151" spans="1:29" ht="23.25" x14ac:dyDescent="0.25">
      <c r="A151" s="49">
        <v>113138</v>
      </c>
      <c r="B151" s="191">
        <v>138</v>
      </c>
      <c r="C151" s="48" t="s">
        <v>91</v>
      </c>
      <c r="D151" s="49"/>
      <c r="E151" s="48" t="s">
        <v>126</v>
      </c>
      <c r="F151" s="48"/>
      <c r="G151" s="48">
        <v>13</v>
      </c>
      <c r="H151" s="48">
        <v>20</v>
      </c>
      <c r="I151" s="48">
        <v>0</v>
      </c>
      <c r="J151" s="48">
        <v>0</v>
      </c>
      <c r="K151" s="45">
        <v>8000</v>
      </c>
      <c r="L151" s="44">
        <v>8000</v>
      </c>
      <c r="M151" s="44"/>
      <c r="N151" s="45"/>
      <c r="O151" s="45"/>
      <c r="P151" s="45"/>
      <c r="Q151" s="157"/>
      <c r="R151" s="48"/>
      <c r="S151" s="49"/>
      <c r="T151" s="50"/>
      <c r="U151" s="51"/>
      <c r="V151" s="48"/>
      <c r="W151" s="48"/>
      <c r="X151" s="53"/>
      <c r="Y151" s="48"/>
      <c r="Z151" s="53"/>
      <c r="AA151" s="53"/>
      <c r="AB151" s="48"/>
      <c r="AC151" s="53"/>
    </row>
    <row r="152" spans="1:29" ht="23.25" x14ac:dyDescent="0.25">
      <c r="A152" s="49">
        <v>113139</v>
      </c>
      <c r="B152" s="191">
        <v>139</v>
      </c>
      <c r="C152" s="48" t="s">
        <v>91</v>
      </c>
      <c r="D152" s="49"/>
      <c r="E152" s="48" t="s">
        <v>55</v>
      </c>
      <c r="F152" s="48"/>
      <c r="G152" s="48">
        <v>13</v>
      </c>
      <c r="H152" s="48">
        <v>0</v>
      </c>
      <c r="I152" s="48">
        <v>1</v>
      </c>
      <c r="J152" s="48">
        <v>86</v>
      </c>
      <c r="K152" s="45">
        <v>186</v>
      </c>
      <c r="L152" s="44"/>
      <c r="M152" s="44">
        <v>186</v>
      </c>
      <c r="N152" s="45"/>
      <c r="O152" s="45"/>
      <c r="P152" s="45"/>
      <c r="Q152" s="157">
        <v>113139</v>
      </c>
      <c r="R152" s="48">
        <v>44</v>
      </c>
      <c r="S152" s="49" t="s">
        <v>106</v>
      </c>
      <c r="T152" s="50" t="s">
        <v>35</v>
      </c>
      <c r="U152" s="51" t="s">
        <v>36</v>
      </c>
      <c r="V152" s="48" t="s">
        <v>37</v>
      </c>
      <c r="W152" s="52">
        <v>42</v>
      </c>
      <c r="X152" s="53"/>
      <c r="Y152" s="53">
        <v>42</v>
      </c>
      <c r="Z152" s="53"/>
      <c r="AA152" s="53"/>
      <c r="AB152" s="48">
        <v>20</v>
      </c>
      <c r="AC152" s="53"/>
    </row>
    <row r="153" spans="1:29" ht="23.25" x14ac:dyDescent="0.25">
      <c r="A153" s="49">
        <v>113140</v>
      </c>
      <c r="B153" s="130">
        <v>140</v>
      </c>
      <c r="C153" s="48" t="s">
        <v>31</v>
      </c>
      <c r="D153" s="49">
        <v>2892</v>
      </c>
      <c r="E153" s="48" t="s">
        <v>72</v>
      </c>
      <c r="F153" s="48" t="s">
        <v>137</v>
      </c>
      <c r="G153" s="48">
        <v>13</v>
      </c>
      <c r="H153" s="48">
        <v>27</v>
      </c>
      <c r="I153" s="48">
        <v>3</v>
      </c>
      <c r="J153" s="48">
        <v>89</v>
      </c>
      <c r="K153" s="45">
        <v>11189</v>
      </c>
      <c r="L153" s="44">
        <v>11189</v>
      </c>
      <c r="M153" s="44"/>
      <c r="N153" s="45"/>
      <c r="O153" s="45"/>
      <c r="P153" s="45"/>
      <c r="Q153" s="157"/>
      <c r="R153" s="48"/>
      <c r="S153" s="49"/>
      <c r="T153" s="50"/>
      <c r="U153" s="51"/>
      <c r="V153" s="48"/>
      <c r="W153" s="52"/>
      <c r="X153" s="53"/>
      <c r="Y153" s="53"/>
      <c r="Z153" s="53"/>
      <c r="AA153" s="53"/>
      <c r="AB153" s="48"/>
      <c r="AC153" s="132"/>
    </row>
    <row r="154" spans="1:29" ht="23.25" x14ac:dyDescent="0.25">
      <c r="A154" s="49">
        <v>113141</v>
      </c>
      <c r="B154" s="191">
        <v>141</v>
      </c>
      <c r="C154" s="48" t="s">
        <v>33</v>
      </c>
      <c r="D154" s="49"/>
      <c r="E154" s="48"/>
      <c r="F154" s="48"/>
      <c r="G154" s="48">
        <v>13</v>
      </c>
      <c r="H154" s="48">
        <v>0</v>
      </c>
      <c r="I154" s="48">
        <v>1</v>
      </c>
      <c r="J154" s="48">
        <v>0</v>
      </c>
      <c r="K154" s="45">
        <v>100</v>
      </c>
      <c r="L154" s="44"/>
      <c r="M154" s="44">
        <v>100</v>
      </c>
      <c r="N154" s="45"/>
      <c r="O154" s="45"/>
      <c r="P154" s="45"/>
      <c r="Q154" s="157">
        <v>113141</v>
      </c>
      <c r="R154" s="48">
        <v>45</v>
      </c>
      <c r="S154" s="49" t="s">
        <v>244</v>
      </c>
      <c r="T154" s="50" t="s">
        <v>35</v>
      </c>
      <c r="U154" s="51" t="s">
        <v>51</v>
      </c>
      <c r="V154" s="48" t="s">
        <v>52</v>
      </c>
      <c r="W154" s="52">
        <v>84</v>
      </c>
      <c r="X154" s="53"/>
      <c r="Y154" s="53">
        <v>84</v>
      </c>
      <c r="Z154" s="53"/>
      <c r="AA154" s="53"/>
      <c r="AB154" s="48">
        <v>30</v>
      </c>
      <c r="AC154" s="53"/>
    </row>
    <row r="155" spans="1:29" ht="23.25" x14ac:dyDescent="0.25">
      <c r="A155" s="49">
        <v>113142</v>
      </c>
      <c r="B155" s="130">
        <v>142</v>
      </c>
      <c r="C155" s="48" t="s">
        <v>33</v>
      </c>
      <c r="D155" s="49"/>
      <c r="E155" s="48"/>
      <c r="F155" s="48"/>
      <c r="G155" s="48">
        <v>13</v>
      </c>
      <c r="H155" s="48">
        <v>25</v>
      </c>
      <c r="I155" s="48">
        <v>0</v>
      </c>
      <c r="J155" s="48">
        <v>0</v>
      </c>
      <c r="K155" s="45">
        <v>10000</v>
      </c>
      <c r="L155" s="44">
        <v>10000</v>
      </c>
      <c r="M155" s="44"/>
      <c r="N155" s="45"/>
      <c r="O155" s="45"/>
      <c r="P155" s="45"/>
      <c r="Q155" s="157"/>
      <c r="R155" s="48"/>
      <c r="S155" s="49"/>
      <c r="T155" s="50"/>
      <c r="U155" s="51"/>
      <c r="V155" s="48"/>
      <c r="W155" s="52"/>
      <c r="X155" s="53"/>
      <c r="Y155" s="53"/>
      <c r="Z155" s="53"/>
      <c r="AA155" s="53"/>
      <c r="AB155" s="48"/>
      <c r="AC155" s="53"/>
    </row>
    <row r="156" spans="1:29" ht="23.25" x14ac:dyDescent="0.25">
      <c r="A156" s="49">
        <v>113143</v>
      </c>
      <c r="B156" s="130">
        <v>143</v>
      </c>
      <c r="C156" s="48" t="s">
        <v>31</v>
      </c>
      <c r="D156" s="49">
        <v>1846</v>
      </c>
      <c r="E156" s="48" t="s">
        <v>220</v>
      </c>
      <c r="F156" s="48" t="s">
        <v>75</v>
      </c>
      <c r="G156" s="48" t="s">
        <v>380</v>
      </c>
      <c r="H156" s="48">
        <v>12</v>
      </c>
      <c r="I156" s="48">
        <v>3</v>
      </c>
      <c r="J156" s="48">
        <v>66</v>
      </c>
      <c r="K156" s="45">
        <v>5166</v>
      </c>
      <c r="L156" s="44">
        <v>5166</v>
      </c>
      <c r="M156" s="44"/>
      <c r="N156" s="45"/>
      <c r="O156" s="45"/>
      <c r="P156" s="45"/>
      <c r="Q156" s="157"/>
      <c r="R156" s="48"/>
      <c r="S156" s="49"/>
      <c r="T156" s="50"/>
      <c r="U156" s="51"/>
      <c r="V156" s="48"/>
      <c r="W156" s="52"/>
      <c r="X156" s="53"/>
      <c r="Y156" s="53"/>
      <c r="Z156" s="53"/>
      <c r="AA156" s="53"/>
      <c r="AB156" s="48"/>
      <c r="AC156" s="53" t="s">
        <v>45</v>
      </c>
    </row>
    <row r="157" spans="1:29" ht="23.25" x14ac:dyDescent="0.25">
      <c r="A157" s="49">
        <v>113144</v>
      </c>
      <c r="B157" s="130">
        <v>144</v>
      </c>
      <c r="C157" s="48" t="s">
        <v>31</v>
      </c>
      <c r="D157" s="49" t="s">
        <v>783</v>
      </c>
      <c r="E157" s="48" t="s">
        <v>55</v>
      </c>
      <c r="F157" s="48" t="s">
        <v>75</v>
      </c>
      <c r="G157" s="48" t="s">
        <v>380</v>
      </c>
      <c r="H157" s="48">
        <v>6</v>
      </c>
      <c r="I157" s="48">
        <v>2</v>
      </c>
      <c r="J157" s="48">
        <v>66</v>
      </c>
      <c r="K157" s="45">
        <v>2666</v>
      </c>
      <c r="L157" s="44">
        <v>2666</v>
      </c>
      <c r="M157" s="44"/>
      <c r="N157" s="45"/>
      <c r="O157" s="45"/>
      <c r="P157" s="45"/>
      <c r="Q157" s="157"/>
      <c r="R157" s="48"/>
      <c r="S157" s="49"/>
      <c r="T157" s="50"/>
      <c r="U157" s="51"/>
      <c r="V157" s="48"/>
      <c r="W157" s="52"/>
      <c r="X157" s="53"/>
      <c r="Y157" s="53"/>
      <c r="Z157" s="53"/>
      <c r="AA157" s="53"/>
      <c r="AB157" s="48"/>
      <c r="AC157" s="53"/>
    </row>
    <row r="158" spans="1:29" ht="23.25" x14ac:dyDescent="0.25">
      <c r="A158" s="49">
        <v>113145</v>
      </c>
      <c r="B158" s="130">
        <v>145</v>
      </c>
      <c r="C158" s="48" t="s">
        <v>31</v>
      </c>
      <c r="D158" s="49" t="s">
        <v>784</v>
      </c>
      <c r="E158" s="48" t="s">
        <v>67</v>
      </c>
      <c r="F158" s="48" t="s">
        <v>77</v>
      </c>
      <c r="G158" s="48" t="s">
        <v>380</v>
      </c>
      <c r="H158" s="48">
        <v>21</v>
      </c>
      <c r="I158" s="48">
        <v>2</v>
      </c>
      <c r="J158" s="48" t="s">
        <v>105</v>
      </c>
      <c r="K158" s="45">
        <v>8600</v>
      </c>
      <c r="L158" s="44">
        <v>8600</v>
      </c>
      <c r="M158" s="44"/>
      <c r="N158" s="45"/>
      <c r="O158" s="45"/>
      <c r="P158" s="45"/>
      <c r="Q158" s="157"/>
      <c r="R158" s="48"/>
      <c r="S158" s="49"/>
      <c r="T158" s="50"/>
      <c r="U158" s="51"/>
      <c r="V158" s="48"/>
      <c r="W158" s="52"/>
      <c r="X158" s="53"/>
      <c r="Y158" s="53"/>
      <c r="Z158" s="53"/>
      <c r="AA158" s="53"/>
      <c r="AB158" s="48"/>
      <c r="AC158" s="53"/>
    </row>
    <row r="159" spans="1:29" ht="23.25" x14ac:dyDescent="0.25">
      <c r="A159" s="49">
        <v>113146</v>
      </c>
      <c r="B159" s="130">
        <v>146</v>
      </c>
      <c r="C159" s="48" t="s">
        <v>31</v>
      </c>
      <c r="D159" s="49" t="s">
        <v>785</v>
      </c>
      <c r="E159" s="48" t="s">
        <v>34</v>
      </c>
      <c r="F159" s="48" t="s">
        <v>90</v>
      </c>
      <c r="G159" s="48" t="s">
        <v>144</v>
      </c>
      <c r="H159" s="48">
        <v>4</v>
      </c>
      <c r="I159" s="48">
        <v>3</v>
      </c>
      <c r="J159" s="48">
        <v>72</v>
      </c>
      <c r="K159" s="45">
        <v>1972</v>
      </c>
      <c r="L159" s="44">
        <v>1972</v>
      </c>
      <c r="M159" s="44"/>
      <c r="N159" s="45"/>
      <c r="O159" s="45"/>
      <c r="P159" s="45"/>
      <c r="Q159" s="157"/>
      <c r="R159" s="48"/>
      <c r="S159" s="49"/>
      <c r="T159" s="50"/>
      <c r="U159" s="51"/>
      <c r="V159" s="48"/>
      <c r="W159" s="52"/>
      <c r="X159" s="53"/>
      <c r="Y159" s="53"/>
      <c r="Z159" s="53"/>
      <c r="AA159" s="53"/>
      <c r="AB159" s="48"/>
      <c r="AC159" s="53"/>
    </row>
    <row r="160" spans="1:29" ht="23.25" x14ac:dyDescent="0.25">
      <c r="A160" s="49">
        <v>113147</v>
      </c>
      <c r="B160" s="130">
        <v>147</v>
      </c>
      <c r="C160" s="48" t="s">
        <v>31</v>
      </c>
      <c r="D160" s="49" t="s">
        <v>786</v>
      </c>
      <c r="E160" s="48" t="s">
        <v>144</v>
      </c>
      <c r="F160" s="48" t="s">
        <v>173</v>
      </c>
      <c r="G160" s="48" t="s">
        <v>144</v>
      </c>
      <c r="H160" s="48">
        <v>17</v>
      </c>
      <c r="I160" s="48">
        <v>2</v>
      </c>
      <c r="J160" s="48">
        <v>7</v>
      </c>
      <c r="K160" s="45">
        <v>7007</v>
      </c>
      <c r="L160" s="44">
        <v>7007</v>
      </c>
      <c r="M160" s="44"/>
      <c r="N160" s="45"/>
      <c r="O160" s="45"/>
      <c r="P160" s="45"/>
      <c r="Q160" s="157"/>
      <c r="R160" s="48"/>
      <c r="S160" s="49"/>
      <c r="T160" s="50"/>
      <c r="U160" s="51"/>
      <c r="V160" s="48"/>
      <c r="W160" s="52"/>
      <c r="X160" s="53"/>
      <c r="Y160" s="53"/>
      <c r="Z160" s="53"/>
      <c r="AA160" s="53"/>
      <c r="AB160" s="48"/>
      <c r="AC160" s="53"/>
    </row>
    <row r="161" spans="1:29" ht="23.25" x14ac:dyDescent="0.25">
      <c r="A161" s="49">
        <v>113148</v>
      </c>
      <c r="B161" s="130">
        <v>148</v>
      </c>
      <c r="C161" s="48" t="s">
        <v>91</v>
      </c>
      <c r="D161" s="49"/>
      <c r="E161" s="48" t="s">
        <v>180</v>
      </c>
      <c r="F161" s="48"/>
      <c r="G161" s="48">
        <v>13</v>
      </c>
      <c r="H161" s="48" t="s">
        <v>105</v>
      </c>
      <c r="I161" s="48">
        <v>1</v>
      </c>
      <c r="J161" s="48">
        <v>96</v>
      </c>
      <c r="K161" s="45">
        <v>196</v>
      </c>
      <c r="L161" s="44"/>
      <c r="M161" s="44">
        <v>196</v>
      </c>
      <c r="N161" s="45"/>
      <c r="O161" s="45"/>
      <c r="P161" s="45"/>
      <c r="Q161" s="157">
        <v>113148</v>
      </c>
      <c r="R161" s="48">
        <v>46</v>
      </c>
      <c r="S161" s="49" t="s">
        <v>787</v>
      </c>
      <c r="T161" s="50" t="s">
        <v>35</v>
      </c>
      <c r="U161" s="51" t="s">
        <v>51</v>
      </c>
      <c r="V161" s="48" t="s">
        <v>52</v>
      </c>
      <c r="W161" s="52">
        <v>132</v>
      </c>
      <c r="X161" s="53"/>
      <c r="Y161" s="53">
        <v>132</v>
      </c>
      <c r="Z161" s="53"/>
      <c r="AA161" s="53"/>
      <c r="AB161" s="48">
        <v>43</v>
      </c>
      <c r="AC161" s="132"/>
    </row>
    <row r="162" spans="1:29" ht="23.25" x14ac:dyDescent="0.25">
      <c r="A162" s="49">
        <v>113149</v>
      </c>
      <c r="B162" s="130">
        <v>149</v>
      </c>
      <c r="C162" s="48" t="s">
        <v>31</v>
      </c>
      <c r="D162" s="49" t="s">
        <v>788</v>
      </c>
      <c r="E162" s="48" t="s">
        <v>67</v>
      </c>
      <c r="F162" s="48" t="s">
        <v>57</v>
      </c>
      <c r="G162" s="48">
        <v>13</v>
      </c>
      <c r="H162" s="48">
        <v>15</v>
      </c>
      <c r="I162" s="48">
        <v>0</v>
      </c>
      <c r="J162" s="48">
        <v>0</v>
      </c>
      <c r="K162" s="45">
        <v>6000</v>
      </c>
      <c r="L162" s="44">
        <v>6000</v>
      </c>
      <c r="M162" s="44"/>
      <c r="N162" s="45"/>
      <c r="O162" s="45"/>
      <c r="P162" s="45"/>
      <c r="Q162" s="157"/>
      <c r="R162" s="48"/>
      <c r="S162" s="49"/>
      <c r="T162" s="50"/>
      <c r="U162" s="51"/>
      <c r="V162" s="48"/>
      <c r="W162" s="52"/>
      <c r="X162" s="53"/>
      <c r="Y162" s="53"/>
      <c r="Z162" s="53"/>
      <c r="AA162" s="53"/>
      <c r="AB162" s="48"/>
      <c r="AC162" s="53"/>
    </row>
    <row r="163" spans="1:29" ht="23.25" x14ac:dyDescent="0.25">
      <c r="A163" s="49">
        <v>113150</v>
      </c>
      <c r="B163" s="191">
        <v>150</v>
      </c>
      <c r="C163" s="48" t="s">
        <v>31</v>
      </c>
      <c r="D163" s="49">
        <v>5116</v>
      </c>
      <c r="E163" s="48" t="s">
        <v>49</v>
      </c>
      <c r="F163" s="48" t="s">
        <v>54</v>
      </c>
      <c r="G163" s="48" t="s">
        <v>144</v>
      </c>
      <c r="H163" s="48">
        <v>5</v>
      </c>
      <c r="I163" s="48" t="s">
        <v>105</v>
      </c>
      <c r="J163" s="48" t="s">
        <v>105</v>
      </c>
      <c r="K163" s="45">
        <v>2000</v>
      </c>
      <c r="L163" s="44">
        <v>2000</v>
      </c>
      <c r="M163" s="44"/>
      <c r="N163" s="45"/>
      <c r="O163" s="45"/>
      <c r="P163" s="45"/>
      <c r="Q163" s="157"/>
      <c r="R163" s="48"/>
      <c r="S163" s="49"/>
      <c r="T163" s="50"/>
      <c r="U163" s="51"/>
      <c r="V163" s="48"/>
      <c r="W163" s="52"/>
      <c r="X163" s="53"/>
      <c r="Y163" s="53"/>
      <c r="Z163" s="53"/>
      <c r="AA163" s="53"/>
      <c r="AB163" s="48"/>
      <c r="AC163" s="53"/>
    </row>
    <row r="164" spans="1:29" ht="23.25" x14ac:dyDescent="0.25">
      <c r="A164" s="49">
        <v>113151</v>
      </c>
      <c r="B164" s="130">
        <v>151</v>
      </c>
      <c r="C164" s="48" t="s">
        <v>31</v>
      </c>
      <c r="D164" s="49">
        <v>5576</v>
      </c>
      <c r="E164" s="48" t="s">
        <v>50</v>
      </c>
      <c r="F164" s="48" t="s">
        <v>60</v>
      </c>
      <c r="G164" s="48">
        <v>13</v>
      </c>
      <c r="H164" s="48">
        <v>30</v>
      </c>
      <c r="I164" s="48">
        <v>0</v>
      </c>
      <c r="J164" s="48">
        <v>0</v>
      </c>
      <c r="K164" s="45">
        <v>12000</v>
      </c>
      <c r="L164" s="44">
        <v>12000</v>
      </c>
      <c r="M164" s="44"/>
      <c r="N164" s="45"/>
      <c r="O164" s="45"/>
      <c r="P164" s="45"/>
      <c r="Q164" s="157"/>
      <c r="R164" s="48"/>
      <c r="S164" s="49"/>
      <c r="T164" s="50"/>
      <c r="U164" s="51"/>
      <c r="V164" s="48"/>
      <c r="W164" s="52"/>
      <c r="X164" s="53"/>
      <c r="Y164" s="53"/>
      <c r="Z164" s="53"/>
      <c r="AA164" s="53"/>
      <c r="AB164" s="48"/>
      <c r="AC164" s="53" t="s">
        <v>789</v>
      </c>
    </row>
    <row r="165" spans="1:29" ht="23.25" x14ac:dyDescent="0.25">
      <c r="A165" s="49">
        <v>113152</v>
      </c>
      <c r="B165" s="130">
        <v>152</v>
      </c>
      <c r="C165" s="48" t="s">
        <v>31</v>
      </c>
      <c r="D165" s="49" t="s">
        <v>790</v>
      </c>
      <c r="E165" s="48">
        <v>1</v>
      </c>
      <c r="F165" s="48"/>
      <c r="G165" s="48" t="s">
        <v>144</v>
      </c>
      <c r="H165" s="48">
        <v>25</v>
      </c>
      <c r="I165" s="48">
        <v>2</v>
      </c>
      <c r="J165" s="48">
        <v>29</v>
      </c>
      <c r="K165" s="45">
        <v>10229</v>
      </c>
      <c r="L165" s="44">
        <v>10229</v>
      </c>
      <c r="M165" s="44"/>
      <c r="N165" s="45"/>
      <c r="O165" s="45"/>
      <c r="P165" s="45"/>
      <c r="Q165" s="157"/>
      <c r="R165" s="48"/>
      <c r="S165" s="49"/>
      <c r="T165" s="50"/>
      <c r="U165" s="51"/>
      <c r="V165" s="48"/>
      <c r="W165" s="52"/>
      <c r="X165" s="53"/>
      <c r="Y165" s="53"/>
      <c r="Z165" s="53"/>
      <c r="AA165" s="53"/>
      <c r="AB165" s="48"/>
      <c r="AC165" s="53"/>
    </row>
    <row r="166" spans="1:29" ht="23.25" x14ac:dyDescent="0.25">
      <c r="A166" s="49">
        <v>113153</v>
      </c>
      <c r="B166" s="130">
        <v>153</v>
      </c>
      <c r="C166" s="48" t="s">
        <v>91</v>
      </c>
      <c r="D166" s="49"/>
      <c r="E166" s="48" t="s">
        <v>386</v>
      </c>
      <c r="F166" s="48"/>
      <c r="G166" s="48">
        <v>13</v>
      </c>
      <c r="H166" s="48">
        <v>1</v>
      </c>
      <c r="I166" s="48">
        <v>3</v>
      </c>
      <c r="J166" s="48">
        <v>86</v>
      </c>
      <c r="K166" s="45">
        <v>786</v>
      </c>
      <c r="L166" s="44">
        <v>786</v>
      </c>
      <c r="M166" s="44"/>
      <c r="N166" s="45"/>
      <c r="O166" s="45"/>
      <c r="P166" s="45"/>
      <c r="Q166" s="157"/>
      <c r="R166" s="48"/>
      <c r="S166" s="49"/>
      <c r="T166" s="50"/>
      <c r="U166" s="51"/>
      <c r="V166" s="48"/>
      <c r="W166" s="52"/>
      <c r="X166" s="53"/>
      <c r="Y166" s="53"/>
      <c r="Z166" s="53"/>
      <c r="AA166" s="53"/>
      <c r="AB166" s="48"/>
      <c r="AC166" s="53"/>
    </row>
    <row r="167" spans="1:29" ht="23.25" x14ac:dyDescent="0.25">
      <c r="A167" s="49">
        <v>113154</v>
      </c>
      <c r="B167" s="130">
        <v>154</v>
      </c>
      <c r="C167" s="48" t="s">
        <v>91</v>
      </c>
      <c r="D167" s="49"/>
      <c r="E167" s="48" t="s">
        <v>382</v>
      </c>
      <c r="F167" s="48"/>
      <c r="G167" s="48">
        <v>13</v>
      </c>
      <c r="H167" s="48">
        <v>1</v>
      </c>
      <c r="I167" s="48" t="s">
        <v>105</v>
      </c>
      <c r="J167" s="48">
        <v>80</v>
      </c>
      <c r="K167" s="45">
        <v>480</v>
      </c>
      <c r="L167" s="44"/>
      <c r="M167" s="44">
        <v>480</v>
      </c>
      <c r="N167" s="45"/>
      <c r="O167" s="45"/>
      <c r="P167" s="45"/>
      <c r="Q167" s="157">
        <v>113154</v>
      </c>
      <c r="R167" s="48">
        <v>47</v>
      </c>
      <c r="S167" s="49" t="s">
        <v>247</v>
      </c>
      <c r="T167" s="50" t="s">
        <v>35</v>
      </c>
      <c r="U167" s="51" t="s">
        <v>36</v>
      </c>
      <c r="V167" s="48" t="s">
        <v>37</v>
      </c>
      <c r="W167" s="52">
        <v>180</v>
      </c>
      <c r="X167" s="53"/>
      <c r="Y167" s="53">
        <v>180</v>
      </c>
      <c r="Z167" s="53"/>
      <c r="AA167" s="53"/>
      <c r="AB167" s="48">
        <v>1</v>
      </c>
      <c r="AC167" s="53"/>
    </row>
    <row r="168" spans="1:29" ht="23.25" x14ac:dyDescent="0.25">
      <c r="A168" s="49">
        <v>113155</v>
      </c>
      <c r="B168" s="130">
        <v>155</v>
      </c>
      <c r="C168" s="48" t="s">
        <v>91</v>
      </c>
      <c r="D168" s="49"/>
      <c r="E168" s="48" t="s">
        <v>128</v>
      </c>
      <c r="F168" s="48"/>
      <c r="G168" s="48">
        <v>13</v>
      </c>
      <c r="H168" s="48">
        <v>7</v>
      </c>
      <c r="I168" s="48">
        <v>2</v>
      </c>
      <c r="J168" s="48">
        <v>59</v>
      </c>
      <c r="K168" s="45">
        <v>3059</v>
      </c>
      <c r="L168" s="44">
        <v>3059</v>
      </c>
      <c r="M168" s="44"/>
      <c r="N168" s="45"/>
      <c r="O168" s="45"/>
      <c r="P168" s="45"/>
      <c r="Q168" s="157"/>
      <c r="R168" s="48"/>
      <c r="S168" s="49"/>
      <c r="T168" s="50"/>
      <c r="U168" s="51"/>
      <c r="V168" s="48"/>
      <c r="W168" s="52"/>
      <c r="X168" s="53"/>
      <c r="Y168" s="53"/>
      <c r="Z168" s="53"/>
      <c r="AA168" s="53"/>
      <c r="AB168" s="48"/>
      <c r="AC168" s="53"/>
    </row>
    <row r="169" spans="1:29" ht="23.25" x14ac:dyDescent="0.25">
      <c r="A169" s="49">
        <v>113156</v>
      </c>
      <c r="B169" s="130">
        <v>156</v>
      </c>
      <c r="C169" s="48" t="s">
        <v>31</v>
      </c>
      <c r="D169" s="49" t="s">
        <v>791</v>
      </c>
      <c r="E169" s="48" t="s">
        <v>72</v>
      </c>
      <c r="F169" s="48" t="s">
        <v>149</v>
      </c>
      <c r="G169" s="48">
        <v>13</v>
      </c>
      <c r="H169" s="48">
        <v>31</v>
      </c>
      <c r="I169" s="48">
        <v>0</v>
      </c>
      <c r="J169" s="48">
        <v>38</v>
      </c>
      <c r="K169" s="45">
        <v>12438</v>
      </c>
      <c r="L169" s="44">
        <v>12438</v>
      </c>
      <c r="M169" s="44"/>
      <c r="N169" s="45"/>
      <c r="O169" s="45"/>
      <c r="P169" s="45"/>
      <c r="Q169" s="157"/>
      <c r="R169" s="48"/>
      <c r="S169" s="49"/>
      <c r="T169" s="50"/>
      <c r="U169" s="51"/>
      <c r="V169" s="48"/>
      <c r="W169" s="52"/>
      <c r="X169" s="53"/>
      <c r="Y169" s="53"/>
      <c r="Z169" s="53"/>
      <c r="AA169" s="53"/>
      <c r="AB169" s="48"/>
      <c r="AC169" s="53"/>
    </row>
    <row r="170" spans="1:29" ht="23.25" x14ac:dyDescent="0.25">
      <c r="A170" s="49">
        <v>113157</v>
      </c>
      <c r="B170" s="130">
        <v>157</v>
      </c>
      <c r="C170" s="48" t="s">
        <v>31</v>
      </c>
      <c r="D170" s="49" t="s">
        <v>792</v>
      </c>
      <c r="E170" s="48" t="s">
        <v>128</v>
      </c>
      <c r="F170" s="48" t="s">
        <v>88</v>
      </c>
      <c r="G170" s="48">
        <v>13</v>
      </c>
      <c r="H170" s="48">
        <v>19</v>
      </c>
      <c r="I170" s="48">
        <v>2</v>
      </c>
      <c r="J170" s="48">
        <v>85</v>
      </c>
      <c r="K170" s="45">
        <v>7885</v>
      </c>
      <c r="L170" s="44">
        <v>7685</v>
      </c>
      <c r="M170" s="44">
        <v>200</v>
      </c>
      <c r="N170" s="45"/>
      <c r="O170" s="45"/>
      <c r="P170" s="45"/>
      <c r="Q170" s="157">
        <v>113157</v>
      </c>
      <c r="R170" s="48">
        <v>48</v>
      </c>
      <c r="S170" s="49" t="s">
        <v>248</v>
      </c>
      <c r="T170" s="50" t="s">
        <v>35</v>
      </c>
      <c r="U170" s="51" t="s">
        <v>51</v>
      </c>
      <c r="V170" s="48" t="s">
        <v>52</v>
      </c>
      <c r="W170" s="52">
        <v>288</v>
      </c>
      <c r="X170" s="53"/>
      <c r="Y170" s="53">
        <v>288</v>
      </c>
      <c r="Z170" s="53"/>
      <c r="AA170" s="53"/>
      <c r="AB170" s="48">
        <v>42</v>
      </c>
      <c r="AC170" s="53"/>
    </row>
    <row r="171" spans="1:29" ht="23.25" x14ac:dyDescent="0.25">
      <c r="A171" s="49">
        <v>113158</v>
      </c>
      <c r="B171" s="130">
        <v>158</v>
      </c>
      <c r="C171" s="48" t="s">
        <v>31</v>
      </c>
      <c r="D171" s="49" t="s">
        <v>793</v>
      </c>
      <c r="E171" s="48" t="s">
        <v>220</v>
      </c>
      <c r="F171" s="48" t="s">
        <v>210</v>
      </c>
      <c r="G171" s="48" t="s">
        <v>380</v>
      </c>
      <c r="H171" s="48">
        <v>12</v>
      </c>
      <c r="I171" s="48">
        <v>2</v>
      </c>
      <c r="J171" s="48">
        <v>94</v>
      </c>
      <c r="K171" s="45">
        <v>5094</v>
      </c>
      <c r="L171" s="44">
        <v>5094</v>
      </c>
      <c r="M171" s="44"/>
      <c r="N171" s="45"/>
      <c r="O171" s="45"/>
      <c r="P171" s="45"/>
      <c r="Q171" s="157"/>
      <c r="R171" s="48"/>
      <c r="S171" s="49"/>
      <c r="T171" s="50"/>
      <c r="U171" s="51"/>
      <c r="V171" s="48"/>
      <c r="W171" s="52"/>
      <c r="X171" s="53"/>
      <c r="Y171" s="53"/>
      <c r="Z171" s="53"/>
      <c r="AA171" s="53"/>
      <c r="AB171" s="48"/>
      <c r="AC171" s="53"/>
    </row>
    <row r="172" spans="1:29" ht="23.25" x14ac:dyDescent="0.25">
      <c r="A172" s="49">
        <v>113159</v>
      </c>
      <c r="B172" s="130">
        <v>159</v>
      </c>
      <c r="C172" s="48" t="s">
        <v>91</v>
      </c>
      <c r="D172" s="49"/>
      <c r="E172" s="48" t="s">
        <v>34</v>
      </c>
      <c r="F172" s="48"/>
      <c r="G172" s="48">
        <v>13</v>
      </c>
      <c r="H172" s="48" t="s">
        <v>105</v>
      </c>
      <c r="I172" s="48">
        <v>1</v>
      </c>
      <c r="J172" s="48">
        <v>4</v>
      </c>
      <c r="K172" s="45">
        <v>104</v>
      </c>
      <c r="L172" s="44"/>
      <c r="M172" s="44">
        <v>104</v>
      </c>
      <c r="N172" s="45"/>
      <c r="O172" s="45"/>
      <c r="P172" s="45"/>
      <c r="Q172" s="157">
        <v>113159</v>
      </c>
      <c r="R172" s="48">
        <v>49</v>
      </c>
      <c r="S172" s="49" t="s">
        <v>794</v>
      </c>
      <c r="T172" s="50" t="s">
        <v>35</v>
      </c>
      <c r="U172" s="51" t="s">
        <v>36</v>
      </c>
      <c r="V172" s="48" t="s">
        <v>37</v>
      </c>
      <c r="W172" s="52">
        <v>42</v>
      </c>
      <c r="X172" s="53"/>
      <c r="Y172" s="53">
        <v>42</v>
      </c>
      <c r="Z172" s="53"/>
      <c r="AA172" s="53"/>
      <c r="AB172" s="48">
        <v>30</v>
      </c>
      <c r="AC172" s="53"/>
    </row>
    <row r="173" spans="1:29" ht="23.25" x14ac:dyDescent="0.25">
      <c r="A173" s="49">
        <v>113160</v>
      </c>
      <c r="B173" s="130">
        <v>160</v>
      </c>
      <c r="C173" s="48" t="s">
        <v>31</v>
      </c>
      <c r="D173" s="49" t="s">
        <v>795</v>
      </c>
      <c r="E173" s="48" t="s">
        <v>220</v>
      </c>
      <c r="F173" s="48" t="s">
        <v>85</v>
      </c>
      <c r="G173" s="48" t="s">
        <v>144</v>
      </c>
      <c r="H173" s="48">
        <v>10</v>
      </c>
      <c r="I173" s="48" t="s">
        <v>105</v>
      </c>
      <c r="J173" s="48" t="s">
        <v>105</v>
      </c>
      <c r="K173" s="45">
        <v>4000</v>
      </c>
      <c r="L173" s="44">
        <v>4000</v>
      </c>
      <c r="M173" s="44"/>
      <c r="N173" s="45"/>
      <c r="O173" s="45"/>
      <c r="P173" s="45"/>
      <c r="Q173" s="157"/>
      <c r="R173" s="48"/>
      <c r="S173" s="49"/>
      <c r="T173" s="50"/>
      <c r="U173" s="51"/>
      <c r="V173" s="48"/>
      <c r="W173" s="52"/>
      <c r="X173" s="53"/>
      <c r="Y173" s="53"/>
      <c r="Z173" s="53"/>
      <c r="AA173" s="53"/>
      <c r="AB173" s="48"/>
      <c r="AC173" s="53" t="s">
        <v>45</v>
      </c>
    </row>
    <row r="174" spans="1:29" ht="23.25" x14ac:dyDescent="0.25">
      <c r="A174" s="49">
        <v>113161</v>
      </c>
      <c r="B174" s="130">
        <v>161</v>
      </c>
      <c r="C174" s="48" t="s">
        <v>33</v>
      </c>
      <c r="D174" s="49"/>
      <c r="E174" s="48"/>
      <c r="F174" s="48"/>
      <c r="G174" s="48">
        <v>13</v>
      </c>
      <c r="H174" s="48">
        <v>0</v>
      </c>
      <c r="I174" s="48">
        <v>2</v>
      </c>
      <c r="J174" s="48">
        <v>0</v>
      </c>
      <c r="K174" s="45">
        <v>200</v>
      </c>
      <c r="L174" s="44"/>
      <c r="M174" s="44">
        <v>200</v>
      </c>
      <c r="N174" s="45"/>
      <c r="O174" s="45"/>
      <c r="P174" s="45"/>
      <c r="Q174" s="157">
        <v>113161</v>
      </c>
      <c r="R174" s="48">
        <v>50</v>
      </c>
      <c r="S174" s="49" t="s">
        <v>796</v>
      </c>
      <c r="T174" s="50" t="s">
        <v>35</v>
      </c>
      <c r="U174" s="51" t="s">
        <v>36</v>
      </c>
      <c r="V174" s="48" t="s">
        <v>37</v>
      </c>
      <c r="W174" s="52">
        <v>60</v>
      </c>
      <c r="X174" s="53"/>
      <c r="Y174" s="53">
        <v>60</v>
      </c>
      <c r="Z174" s="53"/>
      <c r="AA174" s="53"/>
      <c r="AB174" s="48">
        <v>30</v>
      </c>
      <c r="AC174" s="53"/>
    </row>
    <row r="175" spans="1:29" ht="23.25" x14ac:dyDescent="0.25">
      <c r="A175" s="49">
        <v>113162</v>
      </c>
      <c r="B175" s="130">
        <v>162</v>
      </c>
      <c r="C175" s="48" t="s">
        <v>31</v>
      </c>
      <c r="D175" s="49" t="s">
        <v>797</v>
      </c>
      <c r="E175" s="48" t="s">
        <v>72</v>
      </c>
      <c r="F175" s="48" t="s">
        <v>173</v>
      </c>
      <c r="G175" s="48" t="s">
        <v>144</v>
      </c>
      <c r="H175" s="48">
        <v>6</v>
      </c>
      <c r="I175" s="48">
        <v>2</v>
      </c>
      <c r="J175" s="48">
        <v>69</v>
      </c>
      <c r="K175" s="45">
        <v>2669</v>
      </c>
      <c r="L175" s="44">
        <v>2669</v>
      </c>
      <c r="M175" s="44"/>
      <c r="N175" s="45"/>
      <c r="O175" s="45"/>
      <c r="P175" s="45"/>
      <c r="Q175" s="157"/>
      <c r="R175" s="48"/>
      <c r="S175" s="49"/>
      <c r="T175" s="50"/>
      <c r="U175" s="51"/>
      <c r="V175" s="48"/>
      <c r="W175" s="52"/>
      <c r="X175" s="53"/>
      <c r="Y175" s="53"/>
      <c r="Z175" s="53"/>
      <c r="AA175" s="53"/>
      <c r="AB175" s="48"/>
      <c r="AC175" s="53"/>
    </row>
    <row r="176" spans="1:29" ht="23.25" x14ac:dyDescent="0.25">
      <c r="A176" s="49">
        <v>113163</v>
      </c>
      <c r="B176" s="130">
        <v>163</v>
      </c>
      <c r="C176" s="48" t="s">
        <v>31</v>
      </c>
      <c r="D176" s="49" t="s">
        <v>798</v>
      </c>
      <c r="E176" s="48" t="s">
        <v>55</v>
      </c>
      <c r="F176" s="48" t="s">
        <v>76</v>
      </c>
      <c r="G176" s="48" t="s">
        <v>380</v>
      </c>
      <c r="H176" s="48">
        <v>5</v>
      </c>
      <c r="I176" s="48">
        <v>2</v>
      </c>
      <c r="J176" s="48">
        <v>34</v>
      </c>
      <c r="K176" s="45">
        <v>2234</v>
      </c>
      <c r="L176" s="44">
        <v>2234</v>
      </c>
      <c r="M176" s="44"/>
      <c r="N176" s="45"/>
      <c r="O176" s="45"/>
      <c r="P176" s="45"/>
      <c r="Q176" s="157"/>
      <c r="R176" s="48"/>
      <c r="S176" s="49"/>
      <c r="T176" s="50"/>
      <c r="U176" s="51"/>
      <c r="V176" s="48"/>
      <c r="W176" s="52"/>
      <c r="X176" s="53"/>
      <c r="Y176" s="53"/>
      <c r="Z176" s="53"/>
      <c r="AA176" s="53"/>
      <c r="AB176" s="48"/>
      <c r="AC176" s="53"/>
    </row>
    <row r="177" spans="1:29" ht="23.25" x14ac:dyDescent="0.25">
      <c r="A177" s="49">
        <v>113164</v>
      </c>
      <c r="B177" s="130">
        <v>164</v>
      </c>
      <c r="C177" s="48" t="s">
        <v>31</v>
      </c>
      <c r="D177" s="49" t="s">
        <v>799</v>
      </c>
      <c r="E177" s="48" t="s">
        <v>142</v>
      </c>
      <c r="F177" s="48" t="s">
        <v>220</v>
      </c>
      <c r="G177" s="48" t="s">
        <v>144</v>
      </c>
      <c r="H177" s="48">
        <v>14</v>
      </c>
      <c r="I177" s="48" t="s">
        <v>105</v>
      </c>
      <c r="J177" s="48">
        <v>18</v>
      </c>
      <c r="K177" s="45">
        <v>5618</v>
      </c>
      <c r="L177" s="44">
        <v>5618</v>
      </c>
      <c r="M177" s="44"/>
      <c r="N177" s="45"/>
      <c r="O177" s="45"/>
      <c r="P177" s="45"/>
      <c r="Q177" s="157"/>
      <c r="R177" s="48"/>
      <c r="S177" s="49"/>
      <c r="T177" s="50"/>
      <c r="U177" s="51"/>
      <c r="V177" s="48"/>
      <c r="W177" s="52"/>
      <c r="X177" s="53"/>
      <c r="Y177" s="53"/>
      <c r="Z177" s="53"/>
      <c r="AA177" s="53"/>
      <c r="AB177" s="48"/>
      <c r="AC177" s="53"/>
    </row>
    <row r="178" spans="1:29" ht="23.25" x14ac:dyDescent="0.25">
      <c r="A178" s="49">
        <v>113165</v>
      </c>
      <c r="B178" s="130">
        <v>165</v>
      </c>
      <c r="C178" s="48" t="s">
        <v>31</v>
      </c>
      <c r="D178" s="49" t="s">
        <v>800</v>
      </c>
      <c r="E178" s="48" t="s">
        <v>67</v>
      </c>
      <c r="F178" s="48" t="s">
        <v>392</v>
      </c>
      <c r="G178" s="48" t="s">
        <v>144</v>
      </c>
      <c r="H178" s="48">
        <v>61</v>
      </c>
      <c r="I178" s="48">
        <v>3</v>
      </c>
      <c r="J178" s="48">
        <v>31</v>
      </c>
      <c r="K178" s="45">
        <v>24731</v>
      </c>
      <c r="L178" s="44">
        <v>24731</v>
      </c>
      <c r="M178" s="44"/>
      <c r="N178" s="45"/>
      <c r="O178" s="45"/>
      <c r="P178" s="45"/>
      <c r="Q178" s="157"/>
      <c r="R178" s="48"/>
      <c r="S178" s="49"/>
      <c r="T178" s="50"/>
      <c r="U178" s="51"/>
      <c r="V178" s="48"/>
      <c r="W178" s="52"/>
      <c r="X178" s="53"/>
      <c r="Y178" s="53"/>
      <c r="Z178" s="53"/>
      <c r="AA178" s="53"/>
      <c r="AB178" s="48"/>
      <c r="AC178" s="53"/>
    </row>
    <row r="179" spans="1:29" ht="23.25" x14ac:dyDescent="0.25">
      <c r="A179" s="49">
        <v>113166</v>
      </c>
      <c r="B179" s="130">
        <v>166</v>
      </c>
      <c r="C179" s="48" t="s">
        <v>31</v>
      </c>
      <c r="D179" s="49" t="s">
        <v>801</v>
      </c>
      <c r="E179" s="48" t="s">
        <v>136</v>
      </c>
      <c r="F179" s="48" t="s">
        <v>95</v>
      </c>
      <c r="G179" s="48" t="s">
        <v>144</v>
      </c>
      <c r="H179" s="48">
        <v>28</v>
      </c>
      <c r="I179" s="48">
        <v>3</v>
      </c>
      <c r="J179" s="48">
        <v>37</v>
      </c>
      <c r="K179" s="45">
        <v>11537</v>
      </c>
      <c r="L179" s="44">
        <v>11537</v>
      </c>
      <c r="M179" s="44"/>
      <c r="N179" s="45"/>
      <c r="O179" s="45"/>
      <c r="P179" s="45"/>
      <c r="Q179" s="157"/>
      <c r="R179" s="48"/>
      <c r="S179" s="49"/>
      <c r="T179" s="50"/>
      <c r="U179" s="51"/>
      <c r="V179" s="48"/>
      <c r="W179" s="52"/>
      <c r="X179" s="53"/>
      <c r="Y179" s="53"/>
      <c r="Z179" s="53"/>
      <c r="AA179" s="53"/>
      <c r="AB179" s="48"/>
      <c r="AC179" s="53"/>
    </row>
    <row r="180" spans="1:29" ht="23.25" x14ac:dyDescent="0.25">
      <c r="A180" s="49">
        <v>113167</v>
      </c>
      <c r="B180" s="130">
        <v>167</v>
      </c>
      <c r="C180" s="48" t="s">
        <v>31</v>
      </c>
      <c r="D180" s="49">
        <v>5122</v>
      </c>
      <c r="E180" s="48" t="s">
        <v>55</v>
      </c>
      <c r="F180" s="48" t="s">
        <v>196</v>
      </c>
      <c r="G180" s="48" t="s">
        <v>144</v>
      </c>
      <c r="H180" s="48">
        <v>30</v>
      </c>
      <c r="I180" s="48" t="s">
        <v>105</v>
      </c>
      <c r="J180" s="48">
        <v>20</v>
      </c>
      <c r="K180" s="45">
        <v>12020</v>
      </c>
      <c r="L180" s="44">
        <v>12020</v>
      </c>
      <c r="M180" s="44"/>
      <c r="N180" s="45"/>
      <c r="O180" s="45"/>
      <c r="P180" s="45"/>
      <c r="Q180" s="157"/>
      <c r="R180" s="48"/>
      <c r="S180" s="49"/>
      <c r="T180" s="50"/>
      <c r="U180" s="51"/>
      <c r="V180" s="48"/>
      <c r="W180" s="52"/>
      <c r="X180" s="53"/>
      <c r="Y180" s="53"/>
      <c r="Z180" s="53"/>
      <c r="AA180" s="53"/>
      <c r="AB180" s="48"/>
      <c r="AC180" s="53"/>
    </row>
    <row r="181" spans="1:29" ht="23.25" x14ac:dyDescent="0.25">
      <c r="A181" s="49">
        <v>113168</v>
      </c>
      <c r="B181" s="130">
        <v>168</v>
      </c>
      <c r="C181" s="48" t="s">
        <v>31</v>
      </c>
      <c r="D181" s="49">
        <v>7007</v>
      </c>
      <c r="E181" s="48" t="s">
        <v>34</v>
      </c>
      <c r="F181" s="48" t="s">
        <v>802</v>
      </c>
      <c r="G181" s="48" t="s">
        <v>290</v>
      </c>
      <c r="H181" s="48">
        <v>20</v>
      </c>
      <c r="I181" s="48">
        <v>2</v>
      </c>
      <c r="J181" s="48">
        <v>65</v>
      </c>
      <c r="K181" s="45">
        <v>8265</v>
      </c>
      <c r="L181" s="44">
        <v>8265</v>
      </c>
      <c r="M181" s="44"/>
      <c r="N181" s="45"/>
      <c r="O181" s="45"/>
      <c r="P181" s="45"/>
      <c r="Q181" s="157"/>
      <c r="R181" s="48"/>
      <c r="S181" s="49"/>
      <c r="T181" s="50"/>
      <c r="U181" s="51"/>
      <c r="V181" s="48"/>
      <c r="W181" s="52"/>
      <c r="X181" s="53"/>
      <c r="Y181" s="53"/>
      <c r="Z181" s="53"/>
      <c r="AA181" s="53"/>
      <c r="AB181" s="48"/>
      <c r="AC181" s="53"/>
    </row>
    <row r="182" spans="1:29" ht="23.25" x14ac:dyDescent="0.25">
      <c r="A182" s="49">
        <v>113169</v>
      </c>
      <c r="B182" s="191">
        <v>169</v>
      </c>
      <c r="C182" s="48" t="s">
        <v>33</v>
      </c>
      <c r="D182" s="49"/>
      <c r="E182" s="48"/>
      <c r="F182" s="48"/>
      <c r="G182" s="48">
        <v>13</v>
      </c>
      <c r="H182" s="48">
        <v>0</v>
      </c>
      <c r="I182" s="48">
        <v>2</v>
      </c>
      <c r="J182" s="48">
        <v>0</v>
      </c>
      <c r="K182" s="45">
        <v>200</v>
      </c>
      <c r="L182" s="44"/>
      <c r="M182" s="44">
        <v>200</v>
      </c>
      <c r="N182" s="45"/>
      <c r="O182" s="45"/>
      <c r="P182" s="45"/>
      <c r="Q182" s="157">
        <v>113169</v>
      </c>
      <c r="R182" s="48">
        <v>51</v>
      </c>
      <c r="S182" s="49" t="s">
        <v>109</v>
      </c>
      <c r="T182" s="50" t="s">
        <v>35</v>
      </c>
      <c r="U182" s="51" t="s">
        <v>36</v>
      </c>
      <c r="V182" s="48" t="s">
        <v>37</v>
      </c>
      <c r="W182" s="52">
        <v>64.650000000000006</v>
      </c>
      <c r="X182" s="53"/>
      <c r="Y182" s="53">
        <v>48</v>
      </c>
      <c r="Z182" s="53">
        <v>16.649999999999999</v>
      </c>
      <c r="AA182" s="53"/>
      <c r="AB182" s="48">
        <v>30</v>
      </c>
      <c r="AC182" s="158" t="s">
        <v>40</v>
      </c>
    </row>
    <row r="183" spans="1:29" ht="23.25" x14ac:dyDescent="0.25">
      <c r="A183" s="49"/>
      <c r="B183" s="130"/>
      <c r="C183" s="48"/>
      <c r="D183" s="49"/>
      <c r="E183" s="48"/>
      <c r="F183" s="48"/>
      <c r="G183" s="48"/>
      <c r="H183" s="48"/>
      <c r="I183" s="48"/>
      <c r="J183" s="48"/>
      <c r="K183" s="45"/>
      <c r="L183" s="44"/>
      <c r="M183" s="44"/>
      <c r="N183" s="45"/>
      <c r="O183" s="45"/>
      <c r="P183" s="45"/>
      <c r="Q183" s="157">
        <v>113169</v>
      </c>
      <c r="R183" s="48">
        <v>52</v>
      </c>
      <c r="S183" s="49" t="s">
        <v>109</v>
      </c>
      <c r="T183" s="50" t="s">
        <v>35</v>
      </c>
      <c r="U183" s="51" t="s">
        <v>51</v>
      </c>
      <c r="V183" s="48" t="s">
        <v>52</v>
      </c>
      <c r="W183" s="52">
        <v>140</v>
      </c>
      <c r="X183" s="53"/>
      <c r="Y183" s="53">
        <v>140</v>
      </c>
      <c r="Z183" s="53"/>
      <c r="AA183" s="53"/>
      <c r="AB183" s="48">
        <v>30</v>
      </c>
      <c r="AC183" s="158" t="s">
        <v>70</v>
      </c>
    </row>
    <row r="184" spans="1:29" ht="23.25" x14ac:dyDescent="0.25">
      <c r="A184" s="49">
        <v>113170</v>
      </c>
      <c r="B184" s="130">
        <v>170</v>
      </c>
      <c r="C184" s="48" t="s">
        <v>31</v>
      </c>
      <c r="D184" s="49">
        <v>2925</v>
      </c>
      <c r="E184" s="48" t="s">
        <v>39</v>
      </c>
      <c r="F184" s="48" t="s">
        <v>182</v>
      </c>
      <c r="G184" s="48" t="s">
        <v>290</v>
      </c>
      <c r="H184" s="48">
        <v>6</v>
      </c>
      <c r="I184" s="48" t="s">
        <v>105</v>
      </c>
      <c r="J184" s="48">
        <v>87</v>
      </c>
      <c r="K184" s="45">
        <v>2487</v>
      </c>
      <c r="L184" s="44">
        <v>2487</v>
      </c>
      <c r="M184" s="44"/>
      <c r="N184" s="45"/>
      <c r="O184" s="45"/>
      <c r="P184" s="45"/>
      <c r="Q184" s="157"/>
      <c r="R184" s="48"/>
      <c r="S184" s="49"/>
      <c r="T184" s="50"/>
      <c r="U184" s="51"/>
      <c r="V184" s="48"/>
      <c r="W184" s="52"/>
      <c r="X184" s="53"/>
      <c r="Y184" s="53"/>
      <c r="Z184" s="53"/>
      <c r="AA184" s="53"/>
      <c r="AB184" s="48"/>
      <c r="AC184" s="53"/>
    </row>
    <row r="185" spans="1:29" ht="23.25" x14ac:dyDescent="0.25">
      <c r="A185" s="49">
        <v>113171</v>
      </c>
      <c r="B185" s="130">
        <v>171</v>
      </c>
      <c r="C185" s="48" t="s">
        <v>33</v>
      </c>
      <c r="D185" s="49"/>
      <c r="E185" s="48"/>
      <c r="F185" s="48"/>
      <c r="G185" s="48">
        <v>13</v>
      </c>
      <c r="H185" s="48">
        <v>0</v>
      </c>
      <c r="I185" s="48">
        <v>2</v>
      </c>
      <c r="J185" s="48">
        <v>0</v>
      </c>
      <c r="K185" s="45">
        <v>200</v>
      </c>
      <c r="L185" s="44"/>
      <c r="M185" s="44">
        <v>200</v>
      </c>
      <c r="N185" s="45"/>
      <c r="O185" s="45"/>
      <c r="P185" s="45"/>
      <c r="Q185" s="157">
        <v>113171</v>
      </c>
      <c r="R185" s="48">
        <v>53</v>
      </c>
      <c r="S185" s="49" t="s">
        <v>110</v>
      </c>
      <c r="T185" s="50" t="s">
        <v>35</v>
      </c>
      <c r="U185" s="51" t="s">
        <v>51</v>
      </c>
      <c r="V185" s="48" t="s">
        <v>52</v>
      </c>
      <c r="W185" s="52">
        <v>21</v>
      </c>
      <c r="X185" s="53"/>
      <c r="Y185" s="53">
        <v>21</v>
      </c>
      <c r="Z185" s="53"/>
      <c r="AA185" s="53"/>
      <c r="AB185" s="48">
        <v>15</v>
      </c>
      <c r="AC185" s="53"/>
    </row>
    <row r="186" spans="1:29" ht="23.25" x14ac:dyDescent="0.25">
      <c r="A186" s="49">
        <v>113172</v>
      </c>
      <c r="B186" s="130">
        <v>172</v>
      </c>
      <c r="C186" s="48" t="s">
        <v>91</v>
      </c>
      <c r="D186" s="49"/>
      <c r="E186" s="48" t="s">
        <v>34</v>
      </c>
      <c r="F186" s="48"/>
      <c r="G186" s="48">
        <v>13</v>
      </c>
      <c r="H186" s="48">
        <v>17</v>
      </c>
      <c r="I186" s="48">
        <v>0</v>
      </c>
      <c r="J186" s="48">
        <v>0</v>
      </c>
      <c r="K186" s="45">
        <v>6800</v>
      </c>
      <c r="L186" s="44">
        <v>6600</v>
      </c>
      <c r="M186" s="44">
        <v>200</v>
      </c>
      <c r="N186" s="45"/>
      <c r="O186" s="45"/>
      <c r="P186" s="45"/>
      <c r="Q186" s="157">
        <v>113172</v>
      </c>
      <c r="R186" s="48">
        <v>54</v>
      </c>
      <c r="S186" s="49" t="s">
        <v>803</v>
      </c>
      <c r="T186" s="50" t="s">
        <v>35</v>
      </c>
      <c r="U186" s="51" t="s">
        <v>51</v>
      </c>
      <c r="V186" s="48" t="s">
        <v>52</v>
      </c>
      <c r="W186" s="52">
        <v>120</v>
      </c>
      <c r="X186" s="53"/>
      <c r="Y186" s="53">
        <v>120</v>
      </c>
      <c r="Z186" s="53"/>
      <c r="AA186" s="53"/>
      <c r="AB186" s="48">
        <v>30</v>
      </c>
      <c r="AC186" s="53"/>
    </row>
    <row r="187" spans="1:29" ht="23.25" x14ac:dyDescent="0.25">
      <c r="A187" s="49">
        <v>113173</v>
      </c>
      <c r="B187" s="130">
        <v>173</v>
      </c>
      <c r="C187" s="48" t="s">
        <v>31</v>
      </c>
      <c r="D187" s="49">
        <v>2889</v>
      </c>
      <c r="E187" s="48" t="s">
        <v>171</v>
      </c>
      <c r="F187" s="48" t="s">
        <v>97</v>
      </c>
      <c r="G187" s="48">
        <v>13</v>
      </c>
      <c r="H187" s="48">
        <v>4</v>
      </c>
      <c r="I187" s="48">
        <v>0</v>
      </c>
      <c r="J187" s="48">
        <v>88</v>
      </c>
      <c r="K187" s="45">
        <v>1688</v>
      </c>
      <c r="L187" s="44">
        <v>1688</v>
      </c>
      <c r="M187" s="44"/>
      <c r="N187" s="45"/>
      <c r="O187" s="45"/>
      <c r="P187" s="45"/>
      <c r="Q187" s="157"/>
      <c r="R187" s="48"/>
      <c r="S187" s="49"/>
      <c r="T187" s="50"/>
      <c r="U187" s="51"/>
      <c r="V187" s="48"/>
      <c r="W187" s="52"/>
      <c r="X187" s="53"/>
      <c r="Y187" s="53"/>
      <c r="Z187" s="53"/>
      <c r="AA187" s="53"/>
      <c r="AB187" s="48"/>
      <c r="AC187" s="53"/>
    </row>
    <row r="188" spans="1:29" ht="23.25" x14ac:dyDescent="0.25">
      <c r="A188" s="49">
        <v>113174</v>
      </c>
      <c r="B188" s="130">
        <v>174</v>
      </c>
      <c r="C188" s="48" t="s">
        <v>31</v>
      </c>
      <c r="D188" s="49">
        <v>2979</v>
      </c>
      <c r="E188" s="48" t="s">
        <v>128</v>
      </c>
      <c r="F188" s="48" t="s">
        <v>93</v>
      </c>
      <c r="G188" s="48" t="s">
        <v>144</v>
      </c>
      <c r="H188" s="48">
        <v>25</v>
      </c>
      <c r="I188" s="48">
        <v>1</v>
      </c>
      <c r="J188" s="48">
        <v>8</v>
      </c>
      <c r="K188" s="45">
        <v>10108</v>
      </c>
      <c r="L188" s="44">
        <v>10108</v>
      </c>
      <c r="M188" s="44"/>
      <c r="N188" s="45"/>
      <c r="O188" s="45"/>
      <c r="P188" s="45"/>
      <c r="Q188" s="157"/>
      <c r="R188" s="48"/>
      <c r="S188" s="49"/>
      <c r="T188" s="50"/>
      <c r="U188" s="51"/>
      <c r="V188" s="48"/>
      <c r="W188" s="52"/>
      <c r="X188" s="53"/>
      <c r="Y188" s="53"/>
      <c r="Z188" s="53"/>
      <c r="AA188" s="53"/>
      <c r="AB188" s="48"/>
      <c r="AC188" s="53"/>
    </row>
    <row r="189" spans="1:29" ht="23.25" x14ac:dyDescent="0.25">
      <c r="A189" s="49">
        <v>113175</v>
      </c>
      <c r="B189" s="130">
        <v>175</v>
      </c>
      <c r="C189" s="48" t="s">
        <v>31</v>
      </c>
      <c r="D189" s="49">
        <v>2944</v>
      </c>
      <c r="E189" s="48" t="s">
        <v>171</v>
      </c>
      <c r="F189" s="48" t="s">
        <v>149</v>
      </c>
      <c r="G189" s="48" t="s">
        <v>144</v>
      </c>
      <c r="H189" s="48">
        <v>10</v>
      </c>
      <c r="I189" s="48" t="s">
        <v>105</v>
      </c>
      <c r="J189" s="48">
        <v>97</v>
      </c>
      <c r="K189" s="45">
        <v>4097</v>
      </c>
      <c r="L189" s="44">
        <v>4097</v>
      </c>
      <c r="M189" s="44"/>
      <c r="N189" s="45"/>
      <c r="O189" s="45"/>
      <c r="P189" s="45"/>
      <c r="Q189" s="157"/>
      <c r="R189" s="48"/>
      <c r="S189" s="49"/>
      <c r="T189" s="50"/>
      <c r="U189" s="51"/>
      <c r="V189" s="48"/>
      <c r="W189" s="52"/>
      <c r="X189" s="53"/>
      <c r="Y189" s="53"/>
      <c r="Z189" s="53"/>
      <c r="AA189" s="53"/>
      <c r="AB189" s="48"/>
      <c r="AC189" s="53"/>
    </row>
    <row r="190" spans="1:29" ht="23.25" x14ac:dyDescent="0.25">
      <c r="A190" s="49">
        <v>113176</v>
      </c>
      <c r="B190" s="130">
        <v>176</v>
      </c>
      <c r="C190" s="48" t="s">
        <v>33</v>
      </c>
      <c r="D190" s="49"/>
      <c r="E190" s="48"/>
      <c r="F190" s="48"/>
      <c r="G190" s="48">
        <v>13</v>
      </c>
      <c r="H190" s="48">
        <v>0</v>
      </c>
      <c r="I190" s="48">
        <v>1</v>
      </c>
      <c r="J190" s="48">
        <v>0</v>
      </c>
      <c r="K190" s="45">
        <v>100</v>
      </c>
      <c r="L190" s="44"/>
      <c r="M190" s="44">
        <v>100</v>
      </c>
      <c r="N190" s="45"/>
      <c r="O190" s="45"/>
      <c r="P190" s="45"/>
      <c r="Q190" s="157">
        <v>113176</v>
      </c>
      <c r="R190" s="48">
        <v>55</v>
      </c>
      <c r="S190" s="49" t="s">
        <v>293</v>
      </c>
      <c r="T190" s="50" t="s">
        <v>35</v>
      </c>
      <c r="U190" s="51" t="s">
        <v>51</v>
      </c>
      <c r="V190" s="48" t="s">
        <v>52</v>
      </c>
      <c r="W190" s="52">
        <v>216</v>
      </c>
      <c r="X190" s="53"/>
      <c r="Y190" s="53">
        <v>216</v>
      </c>
      <c r="Z190" s="53"/>
      <c r="AA190" s="53"/>
      <c r="AB190" s="48">
        <v>44</v>
      </c>
      <c r="AC190" s="53"/>
    </row>
    <row r="191" spans="1:29" ht="23.25" x14ac:dyDescent="0.25">
      <c r="A191" s="49">
        <v>113177</v>
      </c>
      <c r="B191" s="130">
        <v>177</v>
      </c>
      <c r="C191" s="48" t="s">
        <v>33</v>
      </c>
      <c r="D191" s="49"/>
      <c r="E191" s="48"/>
      <c r="F191" s="48"/>
      <c r="G191" s="48">
        <v>3</v>
      </c>
      <c r="H191" s="48">
        <v>30</v>
      </c>
      <c r="I191" s="48">
        <v>0</v>
      </c>
      <c r="J191" s="48">
        <v>0</v>
      </c>
      <c r="K191" s="45">
        <v>12000</v>
      </c>
      <c r="L191" s="44">
        <v>12000</v>
      </c>
      <c r="M191" s="44"/>
      <c r="N191" s="45"/>
      <c r="O191" s="45"/>
      <c r="P191" s="45"/>
      <c r="Q191" s="157"/>
      <c r="R191" s="48"/>
      <c r="S191" s="49"/>
      <c r="T191" s="50"/>
      <c r="U191" s="51"/>
      <c r="V191" s="48"/>
      <c r="W191" s="52"/>
      <c r="X191" s="53"/>
      <c r="Y191" s="53"/>
      <c r="Z191" s="53"/>
      <c r="AA191" s="53"/>
      <c r="AB191" s="48"/>
      <c r="AC191" s="53"/>
    </row>
    <row r="192" spans="1:29" ht="23.25" x14ac:dyDescent="0.25">
      <c r="A192" s="49">
        <v>113178</v>
      </c>
      <c r="B192" s="130">
        <v>178</v>
      </c>
      <c r="C192" s="48" t="s">
        <v>31</v>
      </c>
      <c r="D192" s="49" t="s">
        <v>804</v>
      </c>
      <c r="E192" s="48" t="s">
        <v>136</v>
      </c>
      <c r="F192" s="48" t="s">
        <v>217</v>
      </c>
      <c r="G192" s="48" t="s">
        <v>144</v>
      </c>
      <c r="H192" s="48">
        <v>12</v>
      </c>
      <c r="I192" s="48">
        <v>1</v>
      </c>
      <c r="J192" s="48">
        <v>68</v>
      </c>
      <c r="K192" s="45">
        <v>4968</v>
      </c>
      <c r="L192" s="44">
        <v>4968</v>
      </c>
      <c r="M192" s="44"/>
      <c r="N192" s="45"/>
      <c r="O192" s="45"/>
      <c r="P192" s="45"/>
      <c r="Q192" s="157"/>
      <c r="R192" s="48"/>
      <c r="S192" s="49"/>
      <c r="T192" s="50"/>
      <c r="U192" s="51"/>
      <c r="V192" s="48"/>
      <c r="W192" s="52"/>
      <c r="X192" s="53"/>
      <c r="Y192" s="53"/>
      <c r="Z192" s="53"/>
      <c r="AA192" s="53"/>
      <c r="AB192" s="48"/>
      <c r="AC192" s="53"/>
    </row>
    <row r="193" spans="1:29" ht="23.25" x14ac:dyDescent="0.25">
      <c r="A193" s="49">
        <v>113179</v>
      </c>
      <c r="B193" s="130">
        <v>179</v>
      </c>
      <c r="C193" s="48" t="s">
        <v>31</v>
      </c>
      <c r="D193" s="49" t="s">
        <v>805</v>
      </c>
      <c r="E193" s="48" t="s">
        <v>220</v>
      </c>
      <c r="F193" s="48" t="s">
        <v>76</v>
      </c>
      <c r="G193" s="48" t="s">
        <v>144</v>
      </c>
      <c r="H193" s="48">
        <v>15</v>
      </c>
      <c r="I193" s="48">
        <v>3</v>
      </c>
      <c r="J193" s="48">
        <v>72</v>
      </c>
      <c r="K193" s="45">
        <v>6372</v>
      </c>
      <c r="L193" s="44">
        <v>6372</v>
      </c>
      <c r="M193" s="44"/>
      <c r="N193" s="45"/>
      <c r="O193" s="45"/>
      <c r="P193" s="45"/>
      <c r="Q193" s="157"/>
      <c r="R193" s="48"/>
      <c r="S193" s="49"/>
      <c r="T193" s="50"/>
      <c r="U193" s="51"/>
      <c r="V193" s="48"/>
      <c r="W193" s="52"/>
      <c r="X193" s="53"/>
      <c r="Y193" s="53"/>
      <c r="Z193" s="53"/>
      <c r="AA193" s="53"/>
      <c r="AB193" s="48"/>
      <c r="AC193" s="53"/>
    </row>
    <row r="194" spans="1:29" ht="23.25" x14ac:dyDescent="0.25">
      <c r="A194" s="49">
        <v>113180</v>
      </c>
      <c r="B194" s="130">
        <v>180</v>
      </c>
      <c r="C194" s="48" t="s">
        <v>31</v>
      </c>
      <c r="D194" s="49">
        <v>6822</v>
      </c>
      <c r="E194" s="48" t="s">
        <v>144</v>
      </c>
      <c r="F194" s="48" t="s">
        <v>196</v>
      </c>
      <c r="G194" s="48" t="s">
        <v>144</v>
      </c>
      <c r="H194" s="48">
        <v>10</v>
      </c>
      <c r="I194" s="48" t="s">
        <v>105</v>
      </c>
      <c r="J194" s="48" t="s">
        <v>105</v>
      </c>
      <c r="K194" s="45">
        <v>4000</v>
      </c>
      <c r="L194" s="44">
        <v>4000</v>
      </c>
      <c r="M194" s="44"/>
      <c r="N194" s="45"/>
      <c r="O194" s="45"/>
      <c r="P194" s="45"/>
      <c r="Q194" s="157"/>
      <c r="R194" s="48"/>
      <c r="S194" s="49"/>
      <c r="T194" s="50"/>
      <c r="U194" s="51"/>
      <c r="V194" s="48"/>
      <c r="W194" s="52"/>
      <c r="X194" s="53"/>
      <c r="Y194" s="53"/>
      <c r="Z194" s="53"/>
      <c r="AA194" s="53"/>
      <c r="AB194" s="48"/>
      <c r="AC194" s="53"/>
    </row>
    <row r="195" spans="1:29" ht="23.25" x14ac:dyDescent="0.25">
      <c r="A195" s="49">
        <v>113181</v>
      </c>
      <c r="B195" s="130">
        <v>181</v>
      </c>
      <c r="C195" s="48" t="s">
        <v>33</v>
      </c>
      <c r="D195" s="49"/>
      <c r="E195" s="48"/>
      <c r="F195" s="48"/>
      <c r="G195" s="48">
        <v>13</v>
      </c>
      <c r="H195" s="48">
        <v>0</v>
      </c>
      <c r="I195" s="48">
        <v>2</v>
      </c>
      <c r="J195" s="48">
        <v>0</v>
      </c>
      <c r="K195" s="45">
        <v>200</v>
      </c>
      <c r="L195" s="44">
        <v>200</v>
      </c>
      <c r="M195" s="44"/>
      <c r="N195" s="45"/>
      <c r="O195" s="45"/>
      <c r="P195" s="45"/>
      <c r="Q195" s="157"/>
      <c r="R195" s="48"/>
      <c r="S195" s="49"/>
      <c r="T195" s="50"/>
      <c r="U195" s="51"/>
      <c r="V195" s="48"/>
      <c r="W195" s="52"/>
      <c r="X195" s="53"/>
      <c r="Y195" s="53"/>
      <c r="Z195" s="53"/>
      <c r="AA195" s="53"/>
      <c r="AB195" s="48"/>
      <c r="AC195" s="53"/>
    </row>
    <row r="196" spans="1:29" ht="23.25" x14ac:dyDescent="0.25">
      <c r="A196" s="49">
        <v>113182</v>
      </c>
      <c r="B196" s="130">
        <v>182</v>
      </c>
      <c r="C196" s="48" t="s">
        <v>33</v>
      </c>
      <c r="D196" s="49"/>
      <c r="E196" s="48"/>
      <c r="F196" s="48"/>
      <c r="G196" s="48">
        <v>13</v>
      </c>
      <c r="H196" s="48">
        <v>0</v>
      </c>
      <c r="I196" s="48">
        <v>3</v>
      </c>
      <c r="J196" s="48">
        <v>0</v>
      </c>
      <c r="K196" s="45">
        <v>300</v>
      </c>
      <c r="L196" s="44"/>
      <c r="M196" s="44">
        <v>300</v>
      </c>
      <c r="N196" s="45"/>
      <c r="O196" s="45"/>
      <c r="P196" s="45"/>
      <c r="Q196" s="157">
        <v>113182</v>
      </c>
      <c r="R196" s="48">
        <v>56</v>
      </c>
      <c r="S196" s="49" t="s">
        <v>116</v>
      </c>
      <c r="T196" s="50" t="s">
        <v>35</v>
      </c>
      <c r="U196" s="51" t="s">
        <v>36</v>
      </c>
      <c r="V196" s="48" t="s">
        <v>37</v>
      </c>
      <c r="W196" s="52">
        <v>42</v>
      </c>
      <c r="X196" s="53"/>
      <c r="Y196" s="53">
        <v>42</v>
      </c>
      <c r="Z196" s="53"/>
      <c r="AA196" s="53"/>
      <c r="AB196" s="48">
        <v>30</v>
      </c>
      <c r="AC196" s="53"/>
    </row>
    <row r="197" spans="1:29" ht="23.25" x14ac:dyDescent="0.25">
      <c r="A197" s="49">
        <v>113183</v>
      </c>
      <c r="B197" s="130">
        <v>183</v>
      </c>
      <c r="C197" s="48" t="s">
        <v>31</v>
      </c>
      <c r="D197" s="49" t="s">
        <v>806</v>
      </c>
      <c r="E197" s="48" t="s">
        <v>67</v>
      </c>
      <c r="F197" s="48" t="s">
        <v>696</v>
      </c>
      <c r="G197" s="48" t="s">
        <v>144</v>
      </c>
      <c r="H197" s="48">
        <v>2</v>
      </c>
      <c r="I197" s="48" t="s">
        <v>105</v>
      </c>
      <c r="J197" s="48">
        <v>42</v>
      </c>
      <c r="K197" s="45">
        <v>842</v>
      </c>
      <c r="L197" s="44">
        <v>845</v>
      </c>
      <c r="M197" s="44"/>
      <c r="N197" s="45"/>
      <c r="O197" s="45"/>
      <c r="P197" s="45"/>
      <c r="Q197" s="157"/>
      <c r="R197" s="48"/>
      <c r="S197" s="49"/>
      <c r="T197" s="50"/>
      <c r="U197" s="51"/>
      <c r="V197" s="48"/>
      <c r="W197" s="52"/>
      <c r="X197" s="53"/>
      <c r="Y197" s="53"/>
      <c r="Z197" s="53"/>
      <c r="AA197" s="53"/>
      <c r="AB197" s="48"/>
      <c r="AC197" s="53"/>
    </row>
    <row r="198" spans="1:29" ht="23.25" x14ac:dyDescent="0.25">
      <c r="A198" s="49">
        <v>113184</v>
      </c>
      <c r="B198" s="130">
        <v>184</v>
      </c>
      <c r="C198" s="48" t="s">
        <v>31</v>
      </c>
      <c r="D198" s="49" t="s">
        <v>807</v>
      </c>
      <c r="E198" s="48" t="s">
        <v>72</v>
      </c>
      <c r="F198" s="48" t="s">
        <v>163</v>
      </c>
      <c r="G198" s="48" t="s">
        <v>144</v>
      </c>
      <c r="H198" s="48">
        <v>16</v>
      </c>
      <c r="I198" s="48">
        <v>1</v>
      </c>
      <c r="J198" s="48">
        <v>90</v>
      </c>
      <c r="K198" s="45">
        <v>6590</v>
      </c>
      <c r="L198" s="44">
        <v>6590</v>
      </c>
      <c r="M198" s="44"/>
      <c r="N198" s="45"/>
      <c r="O198" s="45"/>
      <c r="P198" s="45"/>
      <c r="Q198" s="157"/>
      <c r="R198" s="48"/>
      <c r="S198" s="49"/>
      <c r="T198" s="50"/>
      <c r="U198" s="51"/>
      <c r="V198" s="48"/>
      <c r="W198" s="52"/>
      <c r="X198" s="53"/>
      <c r="Y198" s="53"/>
      <c r="Z198" s="53"/>
      <c r="AA198" s="53"/>
      <c r="AB198" s="48"/>
      <c r="AC198" s="53"/>
    </row>
    <row r="199" spans="1:29" ht="23.25" x14ac:dyDescent="0.25">
      <c r="A199" s="49">
        <v>113185</v>
      </c>
      <c r="B199" s="130">
        <v>185</v>
      </c>
      <c r="C199" s="48" t="s">
        <v>31</v>
      </c>
      <c r="D199" s="49" t="s">
        <v>808</v>
      </c>
      <c r="E199" s="48" t="s">
        <v>50</v>
      </c>
      <c r="F199" s="48" t="s">
        <v>58</v>
      </c>
      <c r="G199" s="48" t="s">
        <v>144</v>
      </c>
      <c r="H199" s="48">
        <v>10</v>
      </c>
      <c r="I199" s="48" t="s">
        <v>105</v>
      </c>
      <c r="J199" s="48">
        <v>5</v>
      </c>
      <c r="K199" s="45">
        <v>4005</v>
      </c>
      <c r="L199" s="44">
        <v>4005</v>
      </c>
      <c r="M199" s="44"/>
      <c r="N199" s="45"/>
      <c r="O199" s="45"/>
      <c r="P199" s="45"/>
      <c r="Q199" s="157"/>
      <c r="R199" s="48"/>
      <c r="S199" s="49"/>
      <c r="T199" s="50"/>
      <c r="U199" s="51"/>
      <c r="V199" s="48"/>
      <c r="W199" s="52"/>
      <c r="X199" s="53"/>
      <c r="Y199" s="53"/>
      <c r="Z199" s="53"/>
      <c r="AA199" s="53"/>
      <c r="AB199" s="48"/>
      <c r="AC199" s="53"/>
    </row>
    <row r="200" spans="1:29" ht="23.25" x14ac:dyDescent="0.25">
      <c r="A200" s="49">
        <v>113186</v>
      </c>
      <c r="B200" s="130">
        <v>186</v>
      </c>
      <c r="C200" s="48" t="s">
        <v>91</v>
      </c>
      <c r="D200" s="49"/>
      <c r="E200" s="48" t="s">
        <v>34</v>
      </c>
      <c r="F200" s="48"/>
      <c r="G200" s="48">
        <v>13</v>
      </c>
      <c r="H200" s="48" t="s">
        <v>105</v>
      </c>
      <c r="I200" s="48">
        <v>2</v>
      </c>
      <c r="J200" s="48">
        <v>46</v>
      </c>
      <c r="K200" s="45">
        <v>246</v>
      </c>
      <c r="L200" s="44"/>
      <c r="M200" s="44">
        <v>246</v>
      </c>
      <c r="N200" s="45"/>
      <c r="O200" s="45"/>
      <c r="P200" s="45"/>
      <c r="Q200" s="157">
        <v>113186</v>
      </c>
      <c r="R200" s="48">
        <v>57</v>
      </c>
      <c r="S200" s="49" t="s">
        <v>432</v>
      </c>
      <c r="T200" s="50" t="s">
        <v>35</v>
      </c>
      <c r="U200" s="51" t="s">
        <v>36</v>
      </c>
      <c r="V200" s="48" t="s">
        <v>37</v>
      </c>
      <c r="W200" s="52">
        <v>42</v>
      </c>
      <c r="X200" s="53"/>
      <c r="Y200" s="53">
        <v>42</v>
      </c>
      <c r="Z200" s="53"/>
      <c r="AA200" s="53"/>
      <c r="AB200" s="48">
        <v>10</v>
      </c>
      <c r="AC200" s="53"/>
    </row>
    <row r="201" spans="1:29" ht="23.25" x14ac:dyDescent="0.25">
      <c r="A201" s="49">
        <v>113187</v>
      </c>
      <c r="B201" s="130">
        <v>187</v>
      </c>
      <c r="C201" s="48" t="s">
        <v>31</v>
      </c>
      <c r="D201" s="49" t="s">
        <v>809</v>
      </c>
      <c r="E201" s="48" t="s">
        <v>142</v>
      </c>
      <c r="F201" s="48" t="s">
        <v>290</v>
      </c>
      <c r="G201" s="48" t="s">
        <v>144</v>
      </c>
      <c r="H201" s="48">
        <v>18</v>
      </c>
      <c r="I201" s="48" t="s">
        <v>105</v>
      </c>
      <c r="J201" s="48">
        <v>91</v>
      </c>
      <c r="K201" s="45">
        <v>7291</v>
      </c>
      <c r="L201" s="44">
        <v>7291</v>
      </c>
      <c r="M201" s="44"/>
      <c r="N201" s="45"/>
      <c r="O201" s="45"/>
      <c r="P201" s="45"/>
      <c r="Q201" s="157"/>
      <c r="R201" s="48"/>
      <c r="S201" s="49"/>
      <c r="T201" s="50"/>
      <c r="U201" s="51"/>
      <c r="V201" s="48"/>
      <c r="W201" s="52"/>
      <c r="X201" s="53"/>
      <c r="Y201" s="53"/>
      <c r="Z201" s="53"/>
      <c r="AA201" s="53"/>
      <c r="AB201" s="48"/>
      <c r="AC201" s="53"/>
    </row>
    <row r="202" spans="1:29" ht="23.25" x14ac:dyDescent="0.25">
      <c r="A202" s="49">
        <v>113188</v>
      </c>
      <c r="B202" s="130">
        <v>188</v>
      </c>
      <c r="C202" s="48" t="s">
        <v>31</v>
      </c>
      <c r="D202" s="49" t="s">
        <v>810</v>
      </c>
      <c r="E202" s="48">
        <v>2</v>
      </c>
      <c r="F202" s="48" t="s">
        <v>164</v>
      </c>
      <c r="G202" s="48" t="s">
        <v>144</v>
      </c>
      <c r="H202" s="48">
        <v>7</v>
      </c>
      <c r="I202" s="48">
        <v>3</v>
      </c>
      <c r="J202" s="48">
        <v>4</v>
      </c>
      <c r="K202" s="45">
        <v>3104</v>
      </c>
      <c r="L202" s="44">
        <v>3104</v>
      </c>
      <c r="M202" s="44"/>
      <c r="N202" s="45"/>
      <c r="O202" s="45"/>
      <c r="P202" s="45"/>
      <c r="Q202" s="157"/>
      <c r="R202" s="48"/>
      <c r="S202" s="49"/>
      <c r="T202" s="50"/>
      <c r="U202" s="51"/>
      <c r="V202" s="48"/>
      <c r="W202" s="52"/>
      <c r="X202" s="53"/>
      <c r="Y202" s="53"/>
      <c r="Z202" s="53"/>
      <c r="AA202" s="53"/>
      <c r="AB202" s="48"/>
      <c r="AC202" s="53"/>
    </row>
    <row r="203" spans="1:29" ht="23.25" x14ac:dyDescent="0.25">
      <c r="A203" s="49">
        <v>113189</v>
      </c>
      <c r="B203" s="130">
        <v>189</v>
      </c>
      <c r="C203" s="48" t="s">
        <v>31</v>
      </c>
      <c r="D203" s="49" t="s">
        <v>811</v>
      </c>
      <c r="E203" s="48">
        <v>1</v>
      </c>
      <c r="F203" s="48" t="s">
        <v>217</v>
      </c>
      <c r="G203" s="48" t="s">
        <v>144</v>
      </c>
      <c r="H203" s="48">
        <v>12</v>
      </c>
      <c r="I203" s="48">
        <v>3</v>
      </c>
      <c r="J203" s="48">
        <v>97</v>
      </c>
      <c r="K203" s="45">
        <v>5197</v>
      </c>
      <c r="L203" s="45">
        <v>5197</v>
      </c>
      <c r="M203" s="44"/>
      <c r="N203" s="45"/>
      <c r="O203" s="45"/>
      <c r="P203" s="45"/>
      <c r="Q203" s="157"/>
      <c r="R203" s="48"/>
      <c r="S203" s="49"/>
      <c r="T203" s="50"/>
      <c r="U203" s="51"/>
      <c r="V203" s="48"/>
      <c r="W203" s="52"/>
      <c r="X203" s="53"/>
      <c r="Y203" s="53"/>
      <c r="Z203" s="53"/>
      <c r="AA203" s="53"/>
      <c r="AB203" s="48"/>
      <c r="AC203" s="53"/>
    </row>
    <row r="204" spans="1:29" ht="23.25" x14ac:dyDescent="0.25">
      <c r="A204" s="49">
        <v>113190</v>
      </c>
      <c r="B204" s="130">
        <v>190</v>
      </c>
      <c r="C204" s="48" t="s">
        <v>31</v>
      </c>
      <c r="D204" s="49" t="s">
        <v>812</v>
      </c>
      <c r="E204" s="48">
        <v>1</v>
      </c>
      <c r="F204" s="48" t="s">
        <v>69</v>
      </c>
      <c r="G204" s="48" t="s">
        <v>144</v>
      </c>
      <c r="H204" s="48">
        <v>5</v>
      </c>
      <c r="I204" s="48">
        <v>2</v>
      </c>
      <c r="J204" s="48">
        <v>36</v>
      </c>
      <c r="K204" s="45">
        <v>2236</v>
      </c>
      <c r="L204" s="45">
        <v>2236</v>
      </c>
      <c r="M204" s="44"/>
      <c r="N204" s="45"/>
      <c r="O204" s="45"/>
      <c r="P204" s="45"/>
      <c r="Q204" s="157"/>
      <c r="R204" s="48"/>
      <c r="S204" s="49"/>
      <c r="T204" s="50"/>
      <c r="U204" s="51"/>
      <c r="V204" s="48"/>
      <c r="W204" s="52"/>
      <c r="X204" s="53"/>
      <c r="Y204" s="53"/>
      <c r="Z204" s="53"/>
      <c r="AA204" s="53"/>
      <c r="AB204" s="48"/>
      <c r="AC204" s="53"/>
    </row>
    <row r="205" spans="1:29" ht="23.25" x14ac:dyDescent="0.25">
      <c r="A205" s="49">
        <v>113191</v>
      </c>
      <c r="B205" s="130">
        <v>191</v>
      </c>
      <c r="C205" s="48" t="s">
        <v>33</v>
      </c>
      <c r="D205" s="49"/>
      <c r="E205" s="48"/>
      <c r="F205" s="48"/>
      <c r="G205" s="48">
        <v>13</v>
      </c>
      <c r="H205" s="48">
        <v>18</v>
      </c>
      <c r="I205" s="48">
        <v>2</v>
      </c>
      <c r="J205" s="48">
        <v>33</v>
      </c>
      <c r="K205" s="45">
        <v>7433</v>
      </c>
      <c r="L205" s="44">
        <v>7033</v>
      </c>
      <c r="M205" s="44">
        <v>400</v>
      </c>
      <c r="N205" s="45"/>
      <c r="O205" s="45"/>
      <c r="P205" s="45"/>
      <c r="Q205" s="157">
        <v>113191</v>
      </c>
      <c r="R205" s="48">
        <v>58</v>
      </c>
      <c r="S205" s="49" t="s">
        <v>254</v>
      </c>
      <c r="T205" s="50" t="s">
        <v>35</v>
      </c>
      <c r="U205" s="51" t="s">
        <v>36</v>
      </c>
      <c r="V205" s="48" t="s">
        <v>37</v>
      </c>
      <c r="W205" s="52">
        <v>70</v>
      </c>
      <c r="X205" s="53"/>
      <c r="Y205" s="53">
        <v>70</v>
      </c>
      <c r="Z205" s="53"/>
      <c r="AA205" s="53"/>
      <c r="AB205" s="48">
        <v>20</v>
      </c>
      <c r="AC205" s="53"/>
    </row>
    <row r="206" spans="1:29" ht="23.25" x14ac:dyDescent="0.25">
      <c r="A206" s="49">
        <v>113192</v>
      </c>
      <c r="B206" s="130">
        <v>192</v>
      </c>
      <c r="C206" s="48" t="s">
        <v>33</v>
      </c>
      <c r="D206" s="49"/>
      <c r="E206" s="48"/>
      <c r="F206" s="48"/>
      <c r="G206" s="48">
        <v>13</v>
      </c>
      <c r="H206" s="48">
        <v>10</v>
      </c>
      <c r="I206" s="48">
        <v>0</v>
      </c>
      <c r="J206" s="48">
        <v>0</v>
      </c>
      <c r="K206" s="45">
        <v>4000</v>
      </c>
      <c r="L206" s="44">
        <v>4000</v>
      </c>
      <c r="M206" s="44"/>
      <c r="N206" s="45"/>
      <c r="O206" s="45"/>
      <c r="P206" s="45"/>
      <c r="Q206" s="157"/>
      <c r="R206" s="48"/>
      <c r="S206" s="49"/>
      <c r="T206" s="50"/>
      <c r="U206" s="51"/>
      <c r="V206" s="48"/>
      <c r="W206" s="52"/>
      <c r="X206" s="53"/>
      <c r="Y206" s="53"/>
      <c r="Z206" s="53"/>
      <c r="AA206" s="53"/>
      <c r="AB206" s="48"/>
      <c r="AC206" s="53"/>
    </row>
    <row r="207" spans="1:29" ht="23.25" x14ac:dyDescent="0.25">
      <c r="A207" s="49">
        <v>113193</v>
      </c>
      <c r="B207" s="130">
        <v>193</v>
      </c>
      <c r="C207" s="48" t="s">
        <v>33</v>
      </c>
      <c r="D207" s="49"/>
      <c r="E207" s="48"/>
      <c r="F207" s="48"/>
      <c r="G207" s="48">
        <v>13</v>
      </c>
      <c r="H207" s="48">
        <v>10</v>
      </c>
      <c r="I207" s="48">
        <v>0</v>
      </c>
      <c r="J207" s="48">
        <v>0</v>
      </c>
      <c r="K207" s="45">
        <v>4000</v>
      </c>
      <c r="L207" s="44">
        <v>4000</v>
      </c>
      <c r="M207" s="44"/>
      <c r="N207" s="45"/>
      <c r="O207" s="45"/>
      <c r="P207" s="45"/>
      <c r="Q207" s="157"/>
      <c r="R207" s="48"/>
      <c r="S207" s="49"/>
      <c r="T207" s="50"/>
      <c r="U207" s="51"/>
      <c r="V207" s="48"/>
      <c r="W207" s="52"/>
      <c r="X207" s="53"/>
      <c r="Y207" s="53"/>
      <c r="Z207" s="53"/>
      <c r="AA207" s="53"/>
      <c r="AB207" s="48"/>
      <c r="AC207" s="53"/>
    </row>
    <row r="208" spans="1:29" ht="23.25" x14ac:dyDescent="0.25">
      <c r="A208" s="49">
        <v>113194</v>
      </c>
      <c r="B208" s="130">
        <v>194</v>
      </c>
      <c r="C208" s="48" t="s">
        <v>31</v>
      </c>
      <c r="D208" s="49">
        <v>7036</v>
      </c>
      <c r="E208" s="48">
        <v>2</v>
      </c>
      <c r="F208" s="48">
        <v>36</v>
      </c>
      <c r="G208" s="48">
        <v>13</v>
      </c>
      <c r="H208" s="48">
        <v>13</v>
      </c>
      <c r="I208" s="48">
        <v>2</v>
      </c>
      <c r="J208" s="48">
        <v>5</v>
      </c>
      <c r="K208" s="45">
        <v>5405</v>
      </c>
      <c r="L208" s="44">
        <v>5405</v>
      </c>
      <c r="M208" s="44"/>
      <c r="N208" s="45"/>
      <c r="O208" s="45"/>
      <c r="P208" s="45"/>
      <c r="Q208" s="157"/>
      <c r="R208" s="48"/>
      <c r="S208" s="49"/>
      <c r="T208" s="50"/>
      <c r="U208" s="51"/>
      <c r="V208" s="48"/>
      <c r="W208" s="52"/>
      <c r="X208" s="53"/>
      <c r="Y208" s="53"/>
      <c r="Z208" s="53"/>
      <c r="AA208" s="53"/>
      <c r="AB208" s="48"/>
      <c r="AC208" s="53"/>
    </row>
    <row r="209" spans="1:29" ht="23.25" x14ac:dyDescent="0.25">
      <c r="A209" s="49">
        <v>113195</v>
      </c>
      <c r="B209" s="130">
        <v>195</v>
      </c>
      <c r="C209" s="48" t="s">
        <v>91</v>
      </c>
      <c r="D209" s="49"/>
      <c r="E209" s="48">
        <v>4</v>
      </c>
      <c r="F209" s="48"/>
      <c r="G209" s="48">
        <v>13</v>
      </c>
      <c r="H209" s="48">
        <v>9</v>
      </c>
      <c r="I209" s="48">
        <v>0</v>
      </c>
      <c r="J209" s="48">
        <v>0</v>
      </c>
      <c r="K209" s="45">
        <v>3600</v>
      </c>
      <c r="L209" s="44">
        <v>3400</v>
      </c>
      <c r="M209" s="44">
        <v>200</v>
      </c>
      <c r="N209" s="45"/>
      <c r="O209" s="45"/>
      <c r="P209" s="45"/>
      <c r="Q209" s="157">
        <v>113195</v>
      </c>
      <c r="R209" s="48">
        <v>59</v>
      </c>
      <c r="S209" s="49" t="s">
        <v>813</v>
      </c>
      <c r="T209" s="50" t="s">
        <v>35</v>
      </c>
      <c r="U209" s="51" t="s">
        <v>51</v>
      </c>
      <c r="V209" s="48" t="s">
        <v>52</v>
      </c>
      <c r="W209" s="52">
        <v>144</v>
      </c>
      <c r="X209" s="53"/>
      <c r="Y209" s="53">
        <v>144</v>
      </c>
      <c r="Z209" s="53"/>
      <c r="AA209" s="53"/>
      <c r="AB209" s="48">
        <v>39</v>
      </c>
      <c r="AC209" s="53"/>
    </row>
    <row r="210" spans="1:29" ht="23.25" x14ac:dyDescent="0.25">
      <c r="A210" s="49">
        <v>113196</v>
      </c>
      <c r="B210" s="130">
        <v>196</v>
      </c>
      <c r="C210" s="48" t="s">
        <v>33</v>
      </c>
      <c r="D210" s="49"/>
      <c r="E210" s="48"/>
      <c r="F210" s="48"/>
      <c r="G210" s="48">
        <v>13</v>
      </c>
      <c r="H210" s="48">
        <v>20</v>
      </c>
      <c r="I210" s="48">
        <v>0</v>
      </c>
      <c r="J210" s="48">
        <v>0</v>
      </c>
      <c r="K210" s="45">
        <v>8000</v>
      </c>
      <c r="L210" s="44">
        <v>8000</v>
      </c>
      <c r="M210" s="44"/>
      <c r="N210" s="45"/>
      <c r="O210" s="45"/>
      <c r="P210" s="45"/>
      <c r="Q210" s="157"/>
      <c r="R210" s="48"/>
      <c r="S210" s="49"/>
      <c r="T210" s="50"/>
      <c r="U210" s="51"/>
      <c r="V210" s="48"/>
      <c r="W210" s="52"/>
      <c r="X210" s="53"/>
      <c r="Y210" s="53"/>
      <c r="Z210" s="53"/>
      <c r="AA210" s="53"/>
      <c r="AB210" s="48"/>
      <c r="AC210" s="53"/>
    </row>
    <row r="211" spans="1:29" ht="23.25" x14ac:dyDescent="0.25">
      <c r="A211" s="49">
        <v>113197</v>
      </c>
      <c r="B211" s="130">
        <v>197</v>
      </c>
      <c r="C211" s="48" t="s">
        <v>31</v>
      </c>
      <c r="D211" s="49" t="s">
        <v>814</v>
      </c>
      <c r="E211" s="48">
        <v>1</v>
      </c>
      <c r="F211" s="48">
        <v>94</v>
      </c>
      <c r="G211" s="48" t="s">
        <v>144</v>
      </c>
      <c r="H211" s="48">
        <v>12</v>
      </c>
      <c r="I211" s="48" t="s">
        <v>105</v>
      </c>
      <c r="J211" s="48">
        <v>71</v>
      </c>
      <c r="K211" s="45">
        <v>4871</v>
      </c>
      <c r="L211" s="44">
        <v>4871</v>
      </c>
      <c r="M211" s="44"/>
      <c r="N211" s="45"/>
      <c r="O211" s="45"/>
      <c r="P211" s="45"/>
      <c r="Q211" s="157"/>
      <c r="R211" s="48"/>
      <c r="S211" s="49"/>
      <c r="T211" s="50"/>
      <c r="U211" s="51"/>
      <c r="V211" s="48"/>
      <c r="W211" s="52"/>
      <c r="X211" s="53"/>
      <c r="Y211" s="53"/>
      <c r="Z211" s="53"/>
      <c r="AA211" s="53"/>
      <c r="AB211" s="48"/>
      <c r="AC211" s="53"/>
    </row>
    <row r="212" spans="1:29" ht="23.25" x14ac:dyDescent="0.25">
      <c r="A212" s="49">
        <v>113198</v>
      </c>
      <c r="B212" s="130">
        <v>198</v>
      </c>
      <c r="C212" s="48" t="s">
        <v>31</v>
      </c>
      <c r="D212" s="49" t="s">
        <v>815</v>
      </c>
      <c r="E212" s="48">
        <v>1</v>
      </c>
      <c r="F212" s="48">
        <v>95</v>
      </c>
      <c r="G212" s="48" t="s">
        <v>144</v>
      </c>
      <c r="H212" s="48">
        <v>22</v>
      </c>
      <c r="I212" s="48">
        <v>3</v>
      </c>
      <c r="J212" s="48">
        <v>98</v>
      </c>
      <c r="K212" s="45">
        <v>9198</v>
      </c>
      <c r="L212" s="44">
        <v>9198</v>
      </c>
      <c r="M212" s="44"/>
      <c r="N212" s="45"/>
      <c r="O212" s="45"/>
      <c r="P212" s="45"/>
      <c r="Q212" s="157"/>
      <c r="R212" s="48"/>
      <c r="S212" s="49"/>
      <c r="T212" s="50"/>
      <c r="U212" s="51"/>
      <c r="V212" s="48"/>
      <c r="W212" s="52"/>
      <c r="X212" s="53"/>
      <c r="Y212" s="53"/>
      <c r="Z212" s="53"/>
      <c r="AA212" s="53"/>
      <c r="AB212" s="48"/>
      <c r="AC212" s="53"/>
    </row>
    <row r="213" spans="1:29" ht="23.25" x14ac:dyDescent="0.25">
      <c r="A213" s="49">
        <v>113199</v>
      </c>
      <c r="B213" s="130">
        <v>199</v>
      </c>
      <c r="C213" s="48" t="s">
        <v>31</v>
      </c>
      <c r="D213" s="49" t="s">
        <v>816</v>
      </c>
      <c r="E213" s="48">
        <v>4</v>
      </c>
      <c r="F213" s="48"/>
      <c r="G213" s="48" t="s">
        <v>380</v>
      </c>
      <c r="H213" s="48">
        <v>25</v>
      </c>
      <c r="I213" s="48">
        <v>1</v>
      </c>
      <c r="J213" s="48">
        <v>37</v>
      </c>
      <c r="K213" s="45">
        <v>10137</v>
      </c>
      <c r="L213" s="44">
        <v>10137</v>
      </c>
      <c r="M213" s="44"/>
      <c r="N213" s="45"/>
      <c r="O213" s="45"/>
      <c r="P213" s="45"/>
      <c r="Q213" s="157"/>
      <c r="R213" s="48"/>
      <c r="S213" s="49"/>
      <c r="T213" s="50"/>
      <c r="U213" s="51"/>
      <c r="V213" s="48"/>
      <c r="W213" s="52"/>
      <c r="X213" s="53"/>
      <c r="Y213" s="53"/>
      <c r="Z213" s="53"/>
      <c r="AA213" s="53"/>
      <c r="AB213" s="48"/>
      <c r="AC213" s="53"/>
    </row>
    <row r="214" spans="1:29" ht="23.25" x14ac:dyDescent="0.25">
      <c r="A214" s="49">
        <v>113200</v>
      </c>
      <c r="B214" s="191">
        <v>200</v>
      </c>
      <c r="C214" s="48" t="s">
        <v>91</v>
      </c>
      <c r="D214" s="49"/>
      <c r="E214" s="48">
        <v>9</v>
      </c>
      <c r="F214" s="48"/>
      <c r="G214" s="48">
        <v>13</v>
      </c>
      <c r="H214" s="48" t="s">
        <v>105</v>
      </c>
      <c r="I214" s="48">
        <v>2</v>
      </c>
      <c r="J214" s="48">
        <v>54</v>
      </c>
      <c r="K214" s="45">
        <v>254</v>
      </c>
      <c r="L214" s="44"/>
      <c r="M214" s="44">
        <v>254</v>
      </c>
      <c r="N214" s="45"/>
      <c r="O214" s="45"/>
      <c r="P214" s="45"/>
      <c r="Q214" s="157">
        <v>113200</v>
      </c>
      <c r="R214" s="48">
        <v>60</v>
      </c>
      <c r="S214" s="49" t="s">
        <v>256</v>
      </c>
      <c r="T214" s="50" t="s">
        <v>35</v>
      </c>
      <c r="U214" s="51" t="s">
        <v>51</v>
      </c>
      <c r="V214" s="48" t="s">
        <v>52</v>
      </c>
      <c r="W214" s="52">
        <v>160</v>
      </c>
      <c r="X214" s="53"/>
      <c r="Y214" s="53">
        <v>160</v>
      </c>
      <c r="Z214" s="53"/>
      <c r="AA214" s="53"/>
      <c r="AB214" s="48">
        <v>30</v>
      </c>
      <c r="AC214" s="53"/>
    </row>
    <row r="215" spans="1:29" ht="23.25" x14ac:dyDescent="0.25">
      <c r="A215" s="49">
        <v>113201</v>
      </c>
      <c r="B215" s="130">
        <v>201</v>
      </c>
      <c r="C215" s="48" t="s">
        <v>31</v>
      </c>
      <c r="D215" s="49">
        <v>2946</v>
      </c>
      <c r="E215" s="48">
        <v>8</v>
      </c>
      <c r="F215" s="48">
        <v>46</v>
      </c>
      <c r="G215" s="48">
        <v>13</v>
      </c>
      <c r="H215" s="48">
        <v>12</v>
      </c>
      <c r="I215" s="48">
        <v>0</v>
      </c>
      <c r="J215" s="48">
        <v>0</v>
      </c>
      <c r="K215" s="45">
        <v>4800</v>
      </c>
      <c r="L215" s="44">
        <v>4800</v>
      </c>
      <c r="M215" s="44"/>
      <c r="N215" s="45"/>
      <c r="O215" s="45"/>
      <c r="P215" s="45"/>
      <c r="Q215" s="157"/>
      <c r="R215" s="48"/>
      <c r="S215" s="49"/>
      <c r="T215" s="50"/>
      <c r="U215" s="51"/>
      <c r="V215" s="48"/>
      <c r="W215" s="52"/>
      <c r="X215" s="53"/>
      <c r="Y215" s="53"/>
      <c r="Z215" s="53"/>
      <c r="AA215" s="53"/>
      <c r="AB215" s="48"/>
      <c r="AC215" s="158" t="s">
        <v>817</v>
      </c>
    </row>
    <row r="216" spans="1:29" ht="23.25" x14ac:dyDescent="0.25">
      <c r="A216" s="49">
        <v>113202</v>
      </c>
      <c r="B216" s="130">
        <v>202</v>
      </c>
      <c r="C216" s="48" t="s">
        <v>31</v>
      </c>
      <c r="D216" s="49">
        <v>5175</v>
      </c>
      <c r="E216" s="48">
        <v>7</v>
      </c>
      <c r="F216" s="48">
        <v>75</v>
      </c>
      <c r="G216" s="48">
        <v>19</v>
      </c>
      <c r="H216" s="48">
        <v>15</v>
      </c>
      <c r="I216" s="48">
        <v>0</v>
      </c>
      <c r="J216" s="48">
        <v>0</v>
      </c>
      <c r="K216" s="45">
        <v>6000</v>
      </c>
      <c r="L216" s="44">
        <v>6000</v>
      </c>
      <c r="M216" s="44"/>
      <c r="N216" s="45"/>
      <c r="O216" s="45"/>
      <c r="P216" s="45"/>
      <c r="Q216" s="157"/>
      <c r="R216" s="48"/>
      <c r="S216" s="49"/>
      <c r="T216" s="50"/>
      <c r="U216" s="51"/>
      <c r="V216" s="48"/>
      <c r="W216" s="52"/>
      <c r="X216" s="53"/>
      <c r="Y216" s="53"/>
      <c r="Z216" s="53"/>
      <c r="AA216" s="53"/>
      <c r="AB216" s="48"/>
      <c r="AC216" s="53"/>
    </row>
    <row r="217" spans="1:29" ht="23.25" x14ac:dyDescent="0.25">
      <c r="A217" s="49">
        <v>113203</v>
      </c>
      <c r="B217" s="130">
        <v>203</v>
      </c>
      <c r="C217" s="48" t="s">
        <v>31</v>
      </c>
      <c r="D217" s="49">
        <v>7070</v>
      </c>
      <c r="E217" s="48">
        <v>20</v>
      </c>
      <c r="F217" s="48">
        <v>70</v>
      </c>
      <c r="G217" s="48">
        <v>13</v>
      </c>
      <c r="H217" s="48">
        <v>10</v>
      </c>
      <c r="I217" s="48">
        <v>0</v>
      </c>
      <c r="J217" s="48">
        <v>0</v>
      </c>
      <c r="K217" s="45">
        <v>4000</v>
      </c>
      <c r="L217" s="44">
        <v>4000</v>
      </c>
      <c r="M217" s="44"/>
      <c r="N217" s="45"/>
      <c r="O217" s="45"/>
      <c r="P217" s="45"/>
      <c r="Q217" s="157"/>
      <c r="R217" s="48"/>
      <c r="S217" s="49"/>
      <c r="T217" s="50"/>
      <c r="U217" s="51"/>
      <c r="V217" s="48"/>
      <c r="W217" s="52"/>
      <c r="X217" s="53"/>
      <c r="Y217" s="53"/>
      <c r="Z217" s="53"/>
      <c r="AA217" s="53"/>
      <c r="AB217" s="48"/>
      <c r="AC217" s="53"/>
    </row>
    <row r="218" spans="1:29" ht="23.25" x14ac:dyDescent="0.25">
      <c r="A218" s="49">
        <v>113204</v>
      </c>
      <c r="B218" s="130">
        <v>204</v>
      </c>
      <c r="C218" s="48" t="s">
        <v>33</v>
      </c>
      <c r="D218" s="49"/>
      <c r="E218" s="48"/>
      <c r="F218" s="48"/>
      <c r="G218" s="48">
        <v>3</v>
      </c>
      <c r="H218" s="48">
        <v>10</v>
      </c>
      <c r="I218" s="48">
        <v>0</v>
      </c>
      <c r="J218" s="48">
        <v>0</v>
      </c>
      <c r="K218" s="45">
        <v>4000</v>
      </c>
      <c r="L218" s="44">
        <v>4000</v>
      </c>
      <c r="M218" s="44"/>
      <c r="N218" s="45"/>
      <c r="O218" s="45"/>
      <c r="P218" s="45"/>
      <c r="Q218" s="157"/>
      <c r="R218" s="48"/>
      <c r="S218" s="49"/>
      <c r="T218" s="50"/>
      <c r="U218" s="51"/>
      <c r="V218" s="48"/>
      <c r="W218" s="52"/>
      <c r="X218" s="53"/>
      <c r="Y218" s="53"/>
      <c r="Z218" s="53"/>
      <c r="AA218" s="53"/>
      <c r="AB218" s="48"/>
      <c r="AC218" s="53"/>
    </row>
    <row r="219" spans="1:29" ht="23.25" x14ac:dyDescent="0.25">
      <c r="A219" s="49">
        <v>113205</v>
      </c>
      <c r="B219" s="130">
        <v>205</v>
      </c>
      <c r="C219" s="48" t="s">
        <v>31</v>
      </c>
      <c r="D219" s="49" t="s">
        <v>818</v>
      </c>
      <c r="E219" s="48">
        <v>4</v>
      </c>
      <c r="F219" s="48">
        <v>95</v>
      </c>
      <c r="G219" s="48" t="s">
        <v>144</v>
      </c>
      <c r="H219" s="48">
        <v>13</v>
      </c>
      <c r="I219" s="48">
        <v>1</v>
      </c>
      <c r="J219" s="48">
        <v>68</v>
      </c>
      <c r="K219" s="45">
        <v>5368</v>
      </c>
      <c r="L219" s="44">
        <v>5368</v>
      </c>
      <c r="M219" s="44"/>
      <c r="N219" s="45"/>
      <c r="O219" s="45"/>
      <c r="P219" s="45"/>
      <c r="Q219" s="157"/>
      <c r="R219" s="48"/>
      <c r="S219" s="49"/>
      <c r="T219" s="50"/>
      <c r="U219" s="51"/>
      <c r="V219" s="48"/>
      <c r="W219" s="52"/>
      <c r="X219" s="53"/>
      <c r="Y219" s="53"/>
      <c r="Z219" s="53"/>
      <c r="AA219" s="53"/>
      <c r="AB219" s="48"/>
      <c r="AC219" s="53"/>
    </row>
    <row r="220" spans="1:29" ht="23.25" x14ac:dyDescent="0.25">
      <c r="A220" s="49">
        <v>113206</v>
      </c>
      <c r="B220" s="130">
        <v>206</v>
      </c>
      <c r="C220" s="48" t="s">
        <v>31</v>
      </c>
      <c r="D220" s="49" t="s">
        <v>819</v>
      </c>
      <c r="E220" s="48">
        <v>5</v>
      </c>
      <c r="F220" s="48">
        <v>36</v>
      </c>
      <c r="G220" s="48" t="s">
        <v>144</v>
      </c>
      <c r="H220" s="48">
        <v>19</v>
      </c>
      <c r="I220" s="48">
        <v>2</v>
      </c>
      <c r="J220" s="48">
        <v>64</v>
      </c>
      <c r="K220" s="45">
        <v>7864</v>
      </c>
      <c r="L220" s="44">
        <v>7864</v>
      </c>
      <c r="M220" s="44"/>
      <c r="N220" s="45"/>
      <c r="O220" s="45"/>
      <c r="P220" s="45"/>
      <c r="Q220" s="157"/>
      <c r="R220" s="48"/>
      <c r="S220" s="49"/>
      <c r="T220" s="50"/>
      <c r="U220" s="51"/>
      <c r="V220" s="48"/>
      <c r="W220" s="52"/>
      <c r="X220" s="53"/>
      <c r="Y220" s="53"/>
      <c r="Z220" s="53"/>
      <c r="AA220" s="53"/>
      <c r="AB220" s="48"/>
      <c r="AC220" s="53"/>
    </row>
    <row r="221" spans="1:29" ht="23.25" x14ac:dyDescent="0.25">
      <c r="A221" s="49">
        <v>113207</v>
      </c>
      <c r="B221" s="130">
        <v>207</v>
      </c>
      <c r="C221" s="48" t="s">
        <v>31</v>
      </c>
      <c r="D221" s="49" t="s">
        <v>820</v>
      </c>
      <c r="E221" s="48">
        <v>5</v>
      </c>
      <c r="F221" s="48">
        <v>37</v>
      </c>
      <c r="G221" s="48" t="s">
        <v>144</v>
      </c>
      <c r="H221" s="48">
        <v>5</v>
      </c>
      <c r="I221" s="48">
        <v>2</v>
      </c>
      <c r="J221" s="48">
        <v>96</v>
      </c>
      <c r="K221" s="45">
        <v>2296</v>
      </c>
      <c r="L221" s="44">
        <v>2296</v>
      </c>
      <c r="M221" s="44"/>
      <c r="N221" s="45"/>
      <c r="O221" s="45"/>
      <c r="P221" s="45"/>
      <c r="Q221" s="157"/>
      <c r="R221" s="48"/>
      <c r="S221" s="49"/>
      <c r="T221" s="50"/>
      <c r="U221" s="51"/>
      <c r="V221" s="48"/>
      <c r="W221" s="52"/>
      <c r="X221" s="53"/>
      <c r="Y221" s="53"/>
      <c r="Z221" s="53"/>
      <c r="AA221" s="53"/>
      <c r="AB221" s="48"/>
      <c r="AC221" s="53"/>
    </row>
    <row r="222" spans="1:29" ht="23.25" x14ac:dyDescent="0.25">
      <c r="A222" s="49">
        <v>113208</v>
      </c>
      <c r="B222" s="130">
        <v>208</v>
      </c>
      <c r="C222" s="48" t="s">
        <v>31</v>
      </c>
      <c r="D222" s="49"/>
      <c r="E222" s="48">
        <v>34</v>
      </c>
      <c r="F222" s="48"/>
      <c r="G222" s="48">
        <v>13</v>
      </c>
      <c r="H222" s="48" t="s">
        <v>105</v>
      </c>
      <c r="I222" s="48">
        <v>3</v>
      </c>
      <c r="J222" s="48">
        <v>97</v>
      </c>
      <c r="K222" s="45">
        <v>397</v>
      </c>
      <c r="L222" s="44"/>
      <c r="M222" s="44">
        <v>397</v>
      </c>
      <c r="N222" s="45"/>
      <c r="O222" s="45"/>
      <c r="P222" s="45"/>
      <c r="Q222" s="157">
        <v>113208</v>
      </c>
      <c r="R222" s="48">
        <v>61</v>
      </c>
      <c r="S222" s="49" t="s">
        <v>821</v>
      </c>
      <c r="T222" s="50" t="s">
        <v>35</v>
      </c>
      <c r="U222" s="51" t="s">
        <v>51</v>
      </c>
      <c r="V222" s="48" t="s">
        <v>52</v>
      </c>
      <c r="W222" s="52">
        <v>44</v>
      </c>
      <c r="X222" s="53"/>
      <c r="Y222" s="53">
        <v>24</v>
      </c>
      <c r="Z222" s="53">
        <v>20</v>
      </c>
      <c r="AA222" s="53"/>
      <c r="AB222" s="48">
        <v>30</v>
      </c>
      <c r="AC222" s="158" t="s">
        <v>40</v>
      </c>
    </row>
    <row r="223" spans="1:29" ht="23.25" x14ac:dyDescent="0.25">
      <c r="A223" s="49">
        <v>113209</v>
      </c>
      <c r="B223" s="130">
        <v>209</v>
      </c>
      <c r="C223" s="48" t="s">
        <v>31</v>
      </c>
      <c r="D223" s="49">
        <v>6943</v>
      </c>
      <c r="E223" s="48">
        <v>1</v>
      </c>
      <c r="F223" s="48">
        <v>43</v>
      </c>
      <c r="G223" s="48" t="s">
        <v>822</v>
      </c>
      <c r="H223" s="48">
        <v>50</v>
      </c>
      <c r="I223" s="48" t="s">
        <v>105</v>
      </c>
      <c r="J223" s="48" t="s">
        <v>105</v>
      </c>
      <c r="K223" s="45">
        <v>20000</v>
      </c>
      <c r="L223" s="44">
        <v>20000</v>
      </c>
      <c r="M223" s="44"/>
      <c r="N223" s="45"/>
      <c r="O223" s="45"/>
      <c r="P223" s="45"/>
      <c r="Q223" s="157"/>
      <c r="R223" s="48"/>
      <c r="S223" s="49"/>
      <c r="T223" s="50"/>
      <c r="U223" s="51"/>
      <c r="V223" s="48"/>
      <c r="W223" s="52"/>
      <c r="X223" s="53"/>
      <c r="Y223" s="53"/>
      <c r="Z223" s="53"/>
      <c r="AA223" s="53"/>
      <c r="AB223" s="48"/>
      <c r="AC223" s="53"/>
    </row>
    <row r="224" spans="1:29" ht="23.25" x14ac:dyDescent="0.25">
      <c r="A224" s="49">
        <v>113210</v>
      </c>
      <c r="B224" s="130">
        <v>210</v>
      </c>
      <c r="C224" s="48" t="s">
        <v>179</v>
      </c>
      <c r="D224" s="49">
        <v>5852</v>
      </c>
      <c r="E224" s="48">
        <v>128</v>
      </c>
      <c r="F224" s="48">
        <v>172</v>
      </c>
      <c r="G224" s="48">
        <v>4</v>
      </c>
      <c r="H224" s="48">
        <v>26</v>
      </c>
      <c r="I224" s="48">
        <v>2</v>
      </c>
      <c r="J224" s="48">
        <v>95</v>
      </c>
      <c r="K224" s="45">
        <v>10695</v>
      </c>
      <c r="L224" s="44">
        <v>10695</v>
      </c>
      <c r="M224" s="44"/>
      <c r="N224" s="45"/>
      <c r="O224" s="45"/>
      <c r="P224" s="45"/>
      <c r="Q224" s="157"/>
      <c r="R224" s="48"/>
      <c r="S224" s="49"/>
      <c r="T224" s="50"/>
      <c r="U224" s="51"/>
      <c r="V224" s="48"/>
      <c r="W224" s="52"/>
      <c r="X224" s="53"/>
      <c r="Y224" s="53"/>
      <c r="Z224" s="53"/>
      <c r="AA224" s="53"/>
      <c r="AB224" s="48"/>
      <c r="AC224" s="53"/>
    </row>
    <row r="225" spans="1:29" ht="23.25" x14ac:dyDescent="0.25">
      <c r="A225" s="49">
        <v>113211</v>
      </c>
      <c r="B225" s="130">
        <v>211</v>
      </c>
      <c r="C225" s="48" t="s">
        <v>179</v>
      </c>
      <c r="D225" s="49">
        <v>5851</v>
      </c>
      <c r="E225" s="48">
        <v>127</v>
      </c>
      <c r="F225" s="48">
        <v>172</v>
      </c>
      <c r="G225" s="48">
        <v>4</v>
      </c>
      <c r="H225" s="48">
        <v>13</v>
      </c>
      <c r="I225" s="48">
        <v>3</v>
      </c>
      <c r="J225" s="48">
        <v>50</v>
      </c>
      <c r="K225" s="45">
        <v>5550</v>
      </c>
      <c r="L225" s="44">
        <v>5550</v>
      </c>
      <c r="M225" s="44"/>
      <c r="N225" s="45"/>
      <c r="O225" s="45"/>
      <c r="P225" s="45"/>
      <c r="Q225" s="157"/>
      <c r="R225" s="48"/>
      <c r="S225" s="49"/>
      <c r="T225" s="50"/>
      <c r="U225" s="51"/>
      <c r="V225" s="48"/>
      <c r="W225" s="52"/>
      <c r="X225" s="53"/>
      <c r="Y225" s="53"/>
      <c r="Z225" s="53"/>
      <c r="AA225" s="53"/>
      <c r="AB225" s="48"/>
      <c r="AC225" s="53"/>
    </row>
    <row r="226" spans="1:29" ht="23.25" x14ac:dyDescent="0.25">
      <c r="A226" s="49">
        <v>113212</v>
      </c>
      <c r="B226" s="130">
        <v>212</v>
      </c>
      <c r="C226" s="48" t="s">
        <v>91</v>
      </c>
      <c r="D226" s="49"/>
      <c r="E226" s="48">
        <v>8</v>
      </c>
      <c r="F226" s="48"/>
      <c r="G226" s="48">
        <v>4</v>
      </c>
      <c r="H226" s="48">
        <v>20</v>
      </c>
      <c r="I226" s="48">
        <v>0</v>
      </c>
      <c r="J226" s="48">
        <v>0</v>
      </c>
      <c r="K226" s="45">
        <v>8000</v>
      </c>
      <c r="L226" s="44">
        <v>8000</v>
      </c>
      <c r="M226" s="44"/>
      <c r="N226" s="45"/>
      <c r="O226" s="45"/>
      <c r="P226" s="45"/>
      <c r="Q226" s="157"/>
      <c r="R226" s="48"/>
      <c r="S226" s="49"/>
      <c r="T226" s="50"/>
      <c r="U226" s="51"/>
      <c r="V226" s="48"/>
      <c r="W226" s="52"/>
      <c r="X226" s="53"/>
      <c r="Y226" s="53"/>
      <c r="Z226" s="53"/>
      <c r="AA226" s="53"/>
      <c r="AB226" s="48"/>
      <c r="AC226" s="53"/>
    </row>
    <row r="227" spans="1:29" ht="23.25" x14ac:dyDescent="0.25">
      <c r="A227" s="49">
        <v>113213</v>
      </c>
      <c r="B227" s="191">
        <v>213</v>
      </c>
      <c r="C227" s="48" t="s">
        <v>31</v>
      </c>
      <c r="D227" s="49">
        <v>5573</v>
      </c>
      <c r="E227" s="48">
        <v>2</v>
      </c>
      <c r="F227" s="48">
        <v>73</v>
      </c>
      <c r="G227" s="48">
        <v>13</v>
      </c>
      <c r="H227" s="48">
        <v>39</v>
      </c>
      <c r="I227" s="48">
        <v>2</v>
      </c>
      <c r="J227" s="48">
        <v>95</v>
      </c>
      <c r="K227" s="45">
        <v>15895</v>
      </c>
      <c r="L227" s="44">
        <v>15895</v>
      </c>
      <c r="M227" s="44"/>
      <c r="N227" s="45"/>
      <c r="O227" s="45"/>
      <c r="P227" s="45"/>
      <c r="Q227" s="157"/>
      <c r="R227" s="48"/>
      <c r="S227" s="49"/>
      <c r="T227" s="50"/>
      <c r="U227" s="51"/>
      <c r="V227" s="48"/>
      <c r="W227" s="52"/>
      <c r="X227" s="53"/>
      <c r="Y227" s="53"/>
      <c r="Z227" s="53"/>
      <c r="AA227" s="53"/>
      <c r="AB227" s="48"/>
      <c r="AC227" s="158" t="s">
        <v>823</v>
      </c>
    </row>
    <row r="228" spans="1:29" ht="23.25" x14ac:dyDescent="0.25">
      <c r="A228" s="49">
        <v>113214</v>
      </c>
      <c r="B228" s="191">
        <v>214</v>
      </c>
      <c r="C228" s="48" t="s">
        <v>33</v>
      </c>
      <c r="D228" s="49"/>
      <c r="E228" s="48"/>
      <c r="F228" s="48"/>
      <c r="G228" s="48">
        <v>13</v>
      </c>
      <c r="H228" s="48">
        <v>2</v>
      </c>
      <c r="I228" s="48">
        <v>0</v>
      </c>
      <c r="J228" s="48">
        <v>0</v>
      </c>
      <c r="K228" s="45">
        <v>800</v>
      </c>
      <c r="L228" s="44"/>
      <c r="M228" s="44">
        <v>800</v>
      </c>
      <c r="N228" s="45"/>
      <c r="O228" s="45"/>
      <c r="P228" s="45"/>
      <c r="Q228" s="157">
        <v>113214</v>
      </c>
      <c r="R228" s="48">
        <v>62</v>
      </c>
      <c r="S228" s="49" t="s">
        <v>824</v>
      </c>
      <c r="T228" s="50" t="s">
        <v>35</v>
      </c>
      <c r="U228" s="51" t="s">
        <v>51</v>
      </c>
      <c r="V228" s="48" t="s">
        <v>52</v>
      </c>
      <c r="W228" s="52">
        <v>240</v>
      </c>
      <c r="X228" s="53"/>
      <c r="Y228" s="53">
        <v>240</v>
      </c>
      <c r="Z228" s="53"/>
      <c r="AA228" s="53"/>
      <c r="AB228" s="48">
        <v>30</v>
      </c>
      <c r="AC228" s="158" t="s">
        <v>823</v>
      </c>
    </row>
    <row r="229" spans="1:29" ht="23.25" x14ac:dyDescent="0.25">
      <c r="A229" s="49">
        <v>113215</v>
      </c>
      <c r="B229" s="130">
        <v>215</v>
      </c>
      <c r="C229" s="48" t="s">
        <v>91</v>
      </c>
      <c r="D229" s="49"/>
      <c r="E229" s="48">
        <v>43</v>
      </c>
      <c r="F229" s="48"/>
      <c r="G229" s="48">
        <v>13</v>
      </c>
      <c r="H229" s="48" t="s">
        <v>105</v>
      </c>
      <c r="I229" s="48">
        <v>2</v>
      </c>
      <c r="J229" s="48">
        <v>6</v>
      </c>
      <c r="K229" s="45">
        <v>206</v>
      </c>
      <c r="L229" s="44"/>
      <c r="M229" s="44">
        <v>206</v>
      </c>
      <c r="N229" s="45"/>
      <c r="O229" s="45"/>
      <c r="P229" s="45"/>
      <c r="Q229" s="157">
        <v>113215</v>
      </c>
      <c r="R229" s="48">
        <v>63</v>
      </c>
      <c r="S229" s="49" t="s">
        <v>124</v>
      </c>
      <c r="T229" s="50" t="s">
        <v>35</v>
      </c>
      <c r="U229" s="51" t="s">
        <v>36</v>
      </c>
      <c r="V229" s="48" t="s">
        <v>37</v>
      </c>
      <c r="W229" s="52">
        <v>128</v>
      </c>
      <c r="X229" s="53"/>
      <c r="Y229" s="53">
        <v>128</v>
      </c>
      <c r="Z229" s="53"/>
      <c r="AA229" s="53"/>
      <c r="AB229" s="48">
        <v>14</v>
      </c>
      <c r="AC229" s="53"/>
    </row>
    <row r="230" spans="1:29" ht="23.25" x14ac:dyDescent="0.25">
      <c r="A230" s="49">
        <v>113216</v>
      </c>
      <c r="B230" s="130">
        <v>216</v>
      </c>
      <c r="C230" s="48" t="s">
        <v>91</v>
      </c>
      <c r="D230" s="49"/>
      <c r="E230" s="48">
        <v>14</v>
      </c>
      <c r="F230" s="48"/>
      <c r="G230" s="48">
        <v>13</v>
      </c>
      <c r="H230" s="48">
        <v>10</v>
      </c>
      <c r="I230" s="48">
        <v>0</v>
      </c>
      <c r="J230" s="48">
        <v>0</v>
      </c>
      <c r="K230" s="45">
        <v>4000</v>
      </c>
      <c r="L230" s="44">
        <v>4000</v>
      </c>
      <c r="M230" s="44"/>
      <c r="N230" s="45"/>
      <c r="O230" s="45"/>
      <c r="P230" s="45"/>
      <c r="Q230" s="157"/>
      <c r="R230" s="48"/>
      <c r="S230" s="49"/>
      <c r="T230" s="50"/>
      <c r="U230" s="51"/>
      <c r="V230" s="48"/>
      <c r="W230" s="52"/>
      <c r="X230" s="53"/>
      <c r="Y230" s="53"/>
      <c r="Z230" s="53"/>
      <c r="AA230" s="53"/>
      <c r="AB230" s="48"/>
      <c r="AC230" s="53"/>
    </row>
    <row r="231" spans="1:29" ht="23.25" x14ac:dyDescent="0.25">
      <c r="A231" s="49">
        <v>113217</v>
      </c>
      <c r="B231" s="130">
        <v>217</v>
      </c>
      <c r="C231" s="48" t="s">
        <v>91</v>
      </c>
      <c r="D231" s="49"/>
      <c r="E231" s="48">
        <v>45</v>
      </c>
      <c r="F231" s="48"/>
      <c r="G231" s="48">
        <v>13</v>
      </c>
      <c r="H231" s="48" t="s">
        <v>105</v>
      </c>
      <c r="I231" s="48">
        <v>3</v>
      </c>
      <c r="J231" s="48">
        <v>12</v>
      </c>
      <c r="K231" s="45">
        <v>312</v>
      </c>
      <c r="L231" s="44"/>
      <c r="M231" s="44">
        <v>312</v>
      </c>
      <c r="N231" s="45"/>
      <c r="O231" s="45"/>
      <c r="P231" s="45"/>
      <c r="Q231" s="157">
        <v>113217</v>
      </c>
      <c r="R231" s="48">
        <v>64</v>
      </c>
      <c r="S231" s="49" t="s">
        <v>825</v>
      </c>
      <c r="T231" s="50" t="s">
        <v>35</v>
      </c>
      <c r="U231" s="51" t="s">
        <v>36</v>
      </c>
      <c r="V231" s="48" t="s">
        <v>37</v>
      </c>
      <c r="W231" s="52">
        <v>42</v>
      </c>
      <c r="X231" s="53"/>
      <c r="Y231" s="53">
        <v>42</v>
      </c>
      <c r="Z231" s="53"/>
      <c r="AA231" s="53"/>
      <c r="AB231" s="48">
        <v>20</v>
      </c>
      <c r="AC231" s="53"/>
    </row>
    <row r="232" spans="1:29" ht="23.25" x14ac:dyDescent="0.25">
      <c r="A232" s="49">
        <v>113218</v>
      </c>
      <c r="B232" s="130">
        <v>218</v>
      </c>
      <c r="C232" s="48" t="s">
        <v>91</v>
      </c>
      <c r="D232" s="49"/>
      <c r="E232" s="48"/>
      <c r="F232" s="48"/>
      <c r="G232" s="48">
        <v>13</v>
      </c>
      <c r="H232" s="48">
        <v>14</v>
      </c>
      <c r="I232" s="48">
        <v>2</v>
      </c>
      <c r="J232" s="48">
        <v>97</v>
      </c>
      <c r="K232" s="45">
        <v>5897</v>
      </c>
      <c r="L232" s="44">
        <v>5897</v>
      </c>
      <c r="M232" s="44"/>
      <c r="N232" s="45"/>
      <c r="O232" s="45"/>
      <c r="P232" s="45"/>
      <c r="Q232" s="157"/>
      <c r="R232" s="48"/>
      <c r="S232" s="49"/>
      <c r="T232" s="50"/>
      <c r="U232" s="51"/>
      <c r="V232" s="48"/>
      <c r="W232" s="52"/>
      <c r="X232" s="53"/>
      <c r="Y232" s="53"/>
      <c r="Z232" s="53"/>
      <c r="AA232" s="53"/>
      <c r="AB232" s="48"/>
      <c r="AC232" s="53"/>
    </row>
    <row r="233" spans="1:29" ht="23.25" x14ac:dyDescent="0.25">
      <c r="A233" s="49">
        <v>113219</v>
      </c>
      <c r="B233" s="130">
        <v>219</v>
      </c>
      <c r="C233" s="48" t="s">
        <v>31</v>
      </c>
      <c r="D233" s="49">
        <v>1845</v>
      </c>
      <c r="E233" s="48">
        <v>7</v>
      </c>
      <c r="F233" s="48">
        <v>45</v>
      </c>
      <c r="G233" s="48" t="s">
        <v>380</v>
      </c>
      <c r="H233" s="48">
        <v>12</v>
      </c>
      <c r="I233" s="48">
        <v>2</v>
      </c>
      <c r="J233" s="48">
        <v>84</v>
      </c>
      <c r="K233" s="45">
        <v>5084</v>
      </c>
      <c r="L233" s="44">
        <v>5084</v>
      </c>
      <c r="M233" s="44"/>
      <c r="N233" s="45"/>
      <c r="O233" s="45"/>
      <c r="P233" s="45"/>
      <c r="Q233" s="157"/>
      <c r="R233" s="48"/>
      <c r="S233" s="49"/>
      <c r="T233" s="50"/>
      <c r="U233" s="51"/>
      <c r="V233" s="48"/>
      <c r="W233" s="52"/>
      <c r="X233" s="53"/>
      <c r="Y233" s="53"/>
      <c r="Z233" s="53"/>
      <c r="AA233" s="53"/>
      <c r="AB233" s="48"/>
      <c r="AC233" s="53"/>
    </row>
    <row r="234" spans="1:29" ht="23.25" x14ac:dyDescent="0.25">
      <c r="A234" s="49">
        <v>113220</v>
      </c>
      <c r="B234" s="130">
        <v>220</v>
      </c>
      <c r="C234" s="48" t="s">
        <v>31</v>
      </c>
      <c r="D234" s="49" t="s">
        <v>826</v>
      </c>
      <c r="E234" s="48">
        <v>2</v>
      </c>
      <c r="F234" s="48">
        <v>36</v>
      </c>
      <c r="G234" s="48" t="s">
        <v>380</v>
      </c>
      <c r="H234" s="48">
        <v>26</v>
      </c>
      <c r="I234" s="48">
        <v>2</v>
      </c>
      <c r="J234" s="48">
        <v>55</v>
      </c>
      <c r="K234" s="45">
        <v>10655</v>
      </c>
      <c r="L234" s="44">
        <v>10655</v>
      </c>
      <c r="M234" s="44"/>
      <c r="N234" s="45"/>
      <c r="O234" s="45"/>
      <c r="P234" s="45"/>
      <c r="Q234" s="157"/>
      <c r="R234" s="48"/>
      <c r="S234" s="49"/>
      <c r="T234" s="50"/>
      <c r="U234" s="51"/>
      <c r="V234" s="48"/>
      <c r="W234" s="52"/>
      <c r="X234" s="53"/>
      <c r="Y234" s="53"/>
      <c r="Z234" s="53"/>
      <c r="AA234" s="53"/>
      <c r="AB234" s="48"/>
      <c r="AC234" s="53"/>
    </row>
    <row r="235" spans="1:29" ht="23.25" x14ac:dyDescent="0.25">
      <c r="A235" s="49">
        <v>113221</v>
      </c>
      <c r="B235" s="130">
        <v>221</v>
      </c>
      <c r="C235" s="48" t="s">
        <v>91</v>
      </c>
      <c r="D235" s="49"/>
      <c r="E235" s="48">
        <v>71</v>
      </c>
      <c r="F235" s="48"/>
      <c r="G235" s="48">
        <v>13</v>
      </c>
      <c r="H235" s="48" t="s">
        <v>105</v>
      </c>
      <c r="I235" s="48" t="s">
        <v>105</v>
      </c>
      <c r="J235" s="48">
        <v>79</v>
      </c>
      <c r="K235" s="45">
        <v>79</v>
      </c>
      <c r="L235" s="44"/>
      <c r="M235" s="44">
        <v>79</v>
      </c>
      <c r="N235" s="45"/>
      <c r="O235" s="45"/>
      <c r="P235" s="45"/>
      <c r="Q235" s="157">
        <v>113221</v>
      </c>
      <c r="R235" s="48">
        <v>65</v>
      </c>
      <c r="S235" s="49" t="s">
        <v>295</v>
      </c>
      <c r="T235" s="50" t="s">
        <v>35</v>
      </c>
      <c r="U235" s="51" t="s">
        <v>51</v>
      </c>
      <c r="V235" s="48" t="s">
        <v>52</v>
      </c>
      <c r="W235" s="52">
        <v>180</v>
      </c>
      <c r="X235" s="53"/>
      <c r="Y235" s="53">
        <v>180</v>
      </c>
      <c r="Z235" s="53"/>
      <c r="AA235" s="53"/>
      <c r="AB235" s="48">
        <v>44</v>
      </c>
      <c r="AC235" s="53"/>
    </row>
    <row r="236" spans="1:29" ht="23.25" x14ac:dyDescent="0.25">
      <c r="A236" s="49">
        <v>113222</v>
      </c>
      <c r="B236" s="130">
        <v>222</v>
      </c>
      <c r="C236" s="48" t="s">
        <v>31</v>
      </c>
      <c r="D236" s="49">
        <v>6322</v>
      </c>
      <c r="E236" s="48">
        <v>15</v>
      </c>
      <c r="F236" s="48">
        <v>22</v>
      </c>
      <c r="G236" s="48">
        <v>3</v>
      </c>
      <c r="H236" s="48">
        <v>11</v>
      </c>
      <c r="I236" s="48">
        <v>1</v>
      </c>
      <c r="J236" s="48">
        <v>55</v>
      </c>
      <c r="K236" s="45">
        <v>4555</v>
      </c>
      <c r="L236" s="44">
        <v>4555</v>
      </c>
      <c r="M236" s="44"/>
      <c r="N236" s="45"/>
      <c r="O236" s="45"/>
      <c r="P236" s="45"/>
      <c r="Q236" s="157"/>
      <c r="R236" s="48"/>
      <c r="S236" s="49"/>
      <c r="T236" s="50"/>
      <c r="U236" s="51"/>
      <c r="V236" s="48"/>
      <c r="W236" s="52"/>
      <c r="X236" s="53"/>
      <c r="Y236" s="53"/>
      <c r="Z236" s="53"/>
      <c r="AA236" s="53"/>
      <c r="AB236" s="48"/>
      <c r="AC236" s="53"/>
    </row>
    <row r="237" spans="1:29" ht="23.25" x14ac:dyDescent="0.25">
      <c r="A237" s="49">
        <v>113223</v>
      </c>
      <c r="B237" s="130">
        <v>223</v>
      </c>
      <c r="C237" s="48" t="s">
        <v>31</v>
      </c>
      <c r="D237" s="49">
        <v>2908</v>
      </c>
      <c r="E237" s="48">
        <v>5</v>
      </c>
      <c r="F237" s="48">
        <v>8</v>
      </c>
      <c r="G237" s="48" t="s">
        <v>144</v>
      </c>
      <c r="H237" s="48">
        <v>12</v>
      </c>
      <c r="I237" s="48">
        <v>2</v>
      </c>
      <c r="J237" s="48">
        <v>49</v>
      </c>
      <c r="K237" s="45">
        <v>5049</v>
      </c>
      <c r="L237" s="44">
        <v>5049</v>
      </c>
      <c r="M237" s="44"/>
      <c r="N237" s="45"/>
      <c r="O237" s="45"/>
      <c r="P237" s="45"/>
      <c r="Q237" s="157"/>
      <c r="R237" s="48"/>
      <c r="S237" s="49"/>
      <c r="T237" s="50"/>
      <c r="U237" s="51"/>
      <c r="V237" s="48"/>
      <c r="W237" s="52"/>
      <c r="X237" s="53"/>
      <c r="Y237" s="53"/>
      <c r="Z237" s="53"/>
      <c r="AA237" s="53"/>
      <c r="AB237" s="48"/>
      <c r="AC237" s="53"/>
    </row>
    <row r="238" spans="1:29" ht="23.25" x14ac:dyDescent="0.25">
      <c r="A238" s="49">
        <v>113224</v>
      </c>
      <c r="B238" s="130">
        <v>224</v>
      </c>
      <c r="C238" s="48" t="s">
        <v>91</v>
      </c>
      <c r="D238" s="49"/>
      <c r="E238" s="48">
        <v>14</v>
      </c>
      <c r="F238" s="48"/>
      <c r="G238" s="48">
        <v>13</v>
      </c>
      <c r="H238" s="48" t="s">
        <v>105</v>
      </c>
      <c r="I238" s="48">
        <v>1</v>
      </c>
      <c r="J238" s="48">
        <v>66</v>
      </c>
      <c r="K238" s="45">
        <v>166</v>
      </c>
      <c r="L238" s="44"/>
      <c r="M238" s="44">
        <v>166</v>
      </c>
      <c r="N238" s="45"/>
      <c r="O238" s="45"/>
      <c r="P238" s="45"/>
      <c r="Q238" s="157">
        <v>113224</v>
      </c>
      <c r="R238" s="48">
        <v>66</v>
      </c>
      <c r="S238" s="49" t="s">
        <v>827</v>
      </c>
      <c r="T238" s="50" t="s">
        <v>35</v>
      </c>
      <c r="U238" s="51" t="s">
        <v>51</v>
      </c>
      <c r="V238" s="48" t="s">
        <v>52</v>
      </c>
      <c r="W238" s="52">
        <v>240</v>
      </c>
      <c r="X238" s="53"/>
      <c r="Y238" s="53">
        <v>240</v>
      </c>
      <c r="Z238" s="53"/>
      <c r="AA238" s="53"/>
      <c r="AB238" s="48">
        <v>43</v>
      </c>
      <c r="AC238" s="53"/>
    </row>
    <row r="239" spans="1:29" ht="23.25" x14ac:dyDescent="0.25">
      <c r="A239" s="49">
        <v>113225</v>
      </c>
      <c r="B239" s="130">
        <v>225</v>
      </c>
      <c r="C239" s="48" t="s">
        <v>31</v>
      </c>
      <c r="D239" s="49">
        <v>3454</v>
      </c>
      <c r="E239" s="48">
        <v>4</v>
      </c>
      <c r="F239" s="48">
        <v>54</v>
      </c>
      <c r="G239" s="48">
        <v>10</v>
      </c>
      <c r="H239" s="48">
        <v>13</v>
      </c>
      <c r="I239" s="48">
        <v>1</v>
      </c>
      <c r="J239" s="48">
        <v>4</v>
      </c>
      <c r="K239" s="45">
        <v>5304</v>
      </c>
      <c r="L239" s="44">
        <v>5304</v>
      </c>
      <c r="M239" s="44"/>
      <c r="N239" s="45"/>
      <c r="O239" s="45"/>
      <c r="P239" s="45"/>
      <c r="Q239" s="157"/>
      <c r="R239" s="48"/>
      <c r="S239" s="49"/>
      <c r="T239" s="50"/>
      <c r="U239" s="51"/>
      <c r="V239" s="48"/>
      <c r="W239" s="52"/>
      <c r="X239" s="53"/>
      <c r="Y239" s="53"/>
      <c r="Z239" s="53"/>
      <c r="AA239" s="53"/>
      <c r="AB239" s="48"/>
      <c r="AC239" s="53" t="s">
        <v>45</v>
      </c>
    </row>
    <row r="240" spans="1:29" ht="23.25" x14ac:dyDescent="0.25">
      <c r="A240" s="49">
        <v>113226</v>
      </c>
      <c r="B240" s="130">
        <v>226</v>
      </c>
      <c r="C240" s="48" t="s">
        <v>91</v>
      </c>
      <c r="D240" s="49"/>
      <c r="E240" s="48">
        <v>20</v>
      </c>
      <c r="F240" s="48"/>
      <c r="G240" s="48">
        <v>13</v>
      </c>
      <c r="H240" s="48">
        <v>0</v>
      </c>
      <c r="I240" s="48">
        <v>3</v>
      </c>
      <c r="J240" s="48">
        <v>12</v>
      </c>
      <c r="K240" s="45">
        <v>312</v>
      </c>
      <c r="L240" s="44"/>
      <c r="M240" s="44">
        <v>312</v>
      </c>
      <c r="N240" s="45"/>
      <c r="O240" s="45"/>
      <c r="P240" s="45"/>
      <c r="Q240" s="157">
        <v>113226</v>
      </c>
      <c r="R240" s="48">
        <v>67</v>
      </c>
      <c r="S240" s="49" t="s">
        <v>300</v>
      </c>
      <c r="T240" s="50" t="s">
        <v>35</v>
      </c>
      <c r="U240" s="51" t="s">
        <v>36</v>
      </c>
      <c r="V240" s="48" t="s">
        <v>37</v>
      </c>
      <c r="W240" s="52">
        <v>108</v>
      </c>
      <c r="X240" s="53"/>
      <c r="Y240" s="53">
        <v>108</v>
      </c>
      <c r="Z240" s="53"/>
      <c r="AA240" s="53"/>
      <c r="AB240" s="48">
        <v>29</v>
      </c>
      <c r="AC240" s="221" t="s">
        <v>828</v>
      </c>
    </row>
    <row r="241" spans="1:29" ht="23.25" x14ac:dyDescent="0.25">
      <c r="A241" s="49">
        <v>113227</v>
      </c>
      <c r="B241" s="130">
        <v>227</v>
      </c>
      <c r="C241" s="48" t="s">
        <v>179</v>
      </c>
      <c r="D241" s="49">
        <v>5449</v>
      </c>
      <c r="E241" s="48">
        <v>50</v>
      </c>
      <c r="F241" s="48">
        <v>146</v>
      </c>
      <c r="G241" s="48">
        <v>1</v>
      </c>
      <c r="H241" s="48">
        <v>8</v>
      </c>
      <c r="I241" s="48">
        <v>0</v>
      </c>
      <c r="J241" s="48">
        <v>95</v>
      </c>
      <c r="K241" s="45">
        <v>3295</v>
      </c>
      <c r="L241" s="44">
        <v>3295</v>
      </c>
      <c r="M241" s="44"/>
      <c r="N241" s="45"/>
      <c r="O241" s="45"/>
      <c r="P241" s="45"/>
      <c r="Q241" s="157"/>
      <c r="R241" s="48"/>
      <c r="S241" s="49"/>
      <c r="T241" s="50"/>
      <c r="U241" s="51"/>
      <c r="V241" s="48"/>
      <c r="W241" s="52"/>
      <c r="X241" s="53"/>
      <c r="Y241" s="53"/>
      <c r="Z241" s="53"/>
      <c r="AA241" s="53"/>
      <c r="AB241" s="48"/>
      <c r="AC241" s="53" t="s">
        <v>45</v>
      </c>
    </row>
    <row r="242" spans="1:29" ht="23.25" x14ac:dyDescent="0.25">
      <c r="A242" s="49">
        <v>113228</v>
      </c>
      <c r="B242" s="130">
        <v>228</v>
      </c>
      <c r="C242" s="48" t="s">
        <v>31</v>
      </c>
      <c r="D242" s="49">
        <v>2920</v>
      </c>
      <c r="E242" s="48">
        <v>11</v>
      </c>
      <c r="F242" s="48">
        <v>20</v>
      </c>
      <c r="G242" s="48">
        <v>13</v>
      </c>
      <c r="H242" s="48">
        <v>21</v>
      </c>
      <c r="I242" s="48">
        <v>2</v>
      </c>
      <c r="J242" s="48">
        <v>7</v>
      </c>
      <c r="K242" s="45">
        <v>8607</v>
      </c>
      <c r="L242" s="44">
        <v>7807</v>
      </c>
      <c r="M242" s="44">
        <v>800</v>
      </c>
      <c r="N242" s="45"/>
      <c r="O242" s="45"/>
      <c r="P242" s="45"/>
      <c r="Q242" s="157">
        <v>113228</v>
      </c>
      <c r="R242" s="48">
        <v>68</v>
      </c>
      <c r="S242" s="49" t="s">
        <v>280</v>
      </c>
      <c r="T242" s="50" t="s">
        <v>35</v>
      </c>
      <c r="U242" s="51" t="s">
        <v>36</v>
      </c>
      <c r="V242" s="48" t="s">
        <v>37</v>
      </c>
      <c r="W242" s="52">
        <v>121</v>
      </c>
      <c r="X242" s="53"/>
      <c r="Y242" s="53">
        <v>96</v>
      </c>
      <c r="Z242" s="53"/>
      <c r="AA242" s="53"/>
      <c r="AB242" s="48">
        <v>25</v>
      </c>
      <c r="AC242" s="53" t="s">
        <v>45</v>
      </c>
    </row>
    <row r="243" spans="1:29" ht="23.25" x14ac:dyDescent="0.25">
      <c r="A243" s="49">
        <v>113229</v>
      </c>
      <c r="B243" s="130">
        <v>229</v>
      </c>
      <c r="C243" s="48" t="s">
        <v>31</v>
      </c>
      <c r="D243" s="49">
        <v>2931</v>
      </c>
      <c r="E243" s="48">
        <v>12</v>
      </c>
      <c r="F243" s="48">
        <v>31</v>
      </c>
      <c r="G243" s="48">
        <v>13</v>
      </c>
      <c r="H243" s="48">
        <v>31</v>
      </c>
      <c r="I243" s="48">
        <v>0</v>
      </c>
      <c r="J243" s="48">
        <v>63</v>
      </c>
      <c r="K243" s="45">
        <v>12463</v>
      </c>
      <c r="L243" s="44">
        <v>12463</v>
      </c>
      <c r="M243" s="44"/>
      <c r="N243" s="45"/>
      <c r="O243" s="45"/>
      <c r="P243" s="45"/>
      <c r="Q243" s="157">
        <v>113229</v>
      </c>
      <c r="R243" s="48">
        <v>69</v>
      </c>
      <c r="S243" s="49" t="s">
        <v>829</v>
      </c>
      <c r="T243" s="50" t="s">
        <v>35</v>
      </c>
      <c r="U243" s="51" t="s">
        <v>36</v>
      </c>
      <c r="V243" s="48" t="s">
        <v>42</v>
      </c>
      <c r="W243" s="52">
        <v>54</v>
      </c>
      <c r="X243" s="53"/>
      <c r="Y243" s="53">
        <v>54</v>
      </c>
      <c r="Z243" s="53"/>
      <c r="AA243" s="53"/>
      <c r="AB243" s="48">
        <v>10</v>
      </c>
      <c r="AC243" s="53"/>
    </row>
    <row r="244" spans="1:29" ht="23.25" x14ac:dyDescent="0.25">
      <c r="A244" s="49">
        <v>113230</v>
      </c>
      <c r="B244" s="130">
        <v>230</v>
      </c>
      <c r="C244" s="48" t="s">
        <v>31</v>
      </c>
      <c r="D244" s="49">
        <v>6770</v>
      </c>
      <c r="E244" s="48">
        <v>6</v>
      </c>
      <c r="F244" s="48">
        <v>70</v>
      </c>
      <c r="G244" s="48">
        <v>13</v>
      </c>
      <c r="H244" s="48">
        <v>9</v>
      </c>
      <c r="I244" s="48">
        <v>1</v>
      </c>
      <c r="J244" s="48">
        <v>63</v>
      </c>
      <c r="K244" s="45">
        <v>3763</v>
      </c>
      <c r="L244" s="44">
        <v>3763</v>
      </c>
      <c r="M244" s="44"/>
      <c r="N244" s="45"/>
      <c r="O244" s="45"/>
      <c r="P244" s="45"/>
      <c r="Q244" s="157"/>
      <c r="R244" s="48"/>
      <c r="S244" s="49"/>
      <c r="T244" s="50"/>
      <c r="U244" s="51"/>
      <c r="V244" s="48"/>
      <c r="W244" s="52"/>
      <c r="X244" s="53"/>
      <c r="Y244" s="53"/>
      <c r="Z244" s="53"/>
      <c r="AA244" s="53"/>
      <c r="AB244" s="48"/>
      <c r="AC244" s="53"/>
    </row>
    <row r="245" spans="1:29" ht="23.25" x14ac:dyDescent="0.25">
      <c r="A245" s="49">
        <v>113231</v>
      </c>
      <c r="B245" s="130">
        <v>231</v>
      </c>
      <c r="C245" s="48" t="s">
        <v>33</v>
      </c>
      <c r="D245" s="49"/>
      <c r="E245" s="48"/>
      <c r="F245" s="48"/>
      <c r="G245" s="48">
        <v>3</v>
      </c>
      <c r="H245" s="48">
        <v>17</v>
      </c>
      <c r="I245" s="48">
        <v>0</v>
      </c>
      <c r="J245" s="48">
        <v>68</v>
      </c>
      <c r="K245" s="45">
        <v>6868</v>
      </c>
      <c r="L245" s="44">
        <v>6868</v>
      </c>
      <c r="M245" s="44"/>
      <c r="N245" s="45"/>
      <c r="O245" s="45"/>
      <c r="P245" s="45"/>
      <c r="Q245" s="157"/>
      <c r="R245" s="48"/>
      <c r="S245" s="49"/>
      <c r="T245" s="50"/>
      <c r="U245" s="51"/>
      <c r="V245" s="48"/>
      <c r="W245" s="52"/>
      <c r="X245" s="53"/>
      <c r="Y245" s="53"/>
      <c r="Z245" s="53"/>
      <c r="AA245" s="53"/>
      <c r="AB245" s="48"/>
      <c r="AC245" s="53"/>
    </row>
    <row r="246" spans="1:29" ht="23.25" x14ac:dyDescent="0.25">
      <c r="A246" s="49">
        <v>113232</v>
      </c>
      <c r="B246" s="130">
        <v>232</v>
      </c>
      <c r="C246" s="48" t="s">
        <v>33</v>
      </c>
      <c r="D246" s="49"/>
      <c r="E246" s="48"/>
      <c r="F246" s="48"/>
      <c r="G246" s="48">
        <v>13</v>
      </c>
      <c r="H246" s="48">
        <v>11</v>
      </c>
      <c r="I246" s="48">
        <v>2</v>
      </c>
      <c r="J246" s="48">
        <v>0</v>
      </c>
      <c r="K246" s="45">
        <v>4600</v>
      </c>
      <c r="L246" s="44">
        <v>4600</v>
      </c>
      <c r="M246" s="44"/>
      <c r="N246" s="45"/>
      <c r="O246" s="45"/>
      <c r="P246" s="45"/>
      <c r="Q246" s="157"/>
      <c r="R246" s="48"/>
      <c r="S246" s="49"/>
      <c r="T246" s="50"/>
      <c r="U246" s="51"/>
      <c r="V246" s="48"/>
      <c r="W246" s="52"/>
      <c r="X246" s="53"/>
      <c r="Y246" s="53"/>
      <c r="Z246" s="53"/>
      <c r="AA246" s="53"/>
      <c r="AB246" s="48"/>
      <c r="AC246" s="53"/>
    </row>
    <row r="247" spans="1:29" ht="23.25" x14ac:dyDescent="0.25">
      <c r="A247" s="49">
        <v>113233</v>
      </c>
      <c r="B247" s="130">
        <v>233</v>
      </c>
      <c r="C247" s="48" t="s">
        <v>33</v>
      </c>
      <c r="D247" s="49"/>
      <c r="E247" s="48"/>
      <c r="F247" s="48"/>
      <c r="G247" s="48">
        <v>13</v>
      </c>
      <c r="H247" s="48">
        <v>3</v>
      </c>
      <c r="I247" s="48">
        <v>0</v>
      </c>
      <c r="J247" s="48">
        <v>0</v>
      </c>
      <c r="K247" s="45">
        <v>1200</v>
      </c>
      <c r="L247" s="44">
        <v>1200</v>
      </c>
      <c r="M247" s="44"/>
      <c r="N247" s="45"/>
      <c r="O247" s="45"/>
      <c r="P247" s="45"/>
      <c r="Q247" s="157"/>
      <c r="R247" s="48"/>
      <c r="S247" s="49"/>
      <c r="T247" s="50"/>
      <c r="U247" s="51"/>
      <c r="V247" s="48"/>
      <c r="W247" s="52"/>
      <c r="X247" s="53"/>
      <c r="Y247" s="53"/>
      <c r="Z247" s="53"/>
      <c r="AA247" s="53"/>
      <c r="AB247" s="48"/>
      <c r="AC247" s="53"/>
    </row>
    <row r="248" spans="1:29" ht="23.25" x14ac:dyDescent="0.25">
      <c r="A248" s="49">
        <v>113234</v>
      </c>
      <c r="B248" s="130">
        <v>234</v>
      </c>
      <c r="C248" s="48" t="s">
        <v>33</v>
      </c>
      <c r="D248" s="49"/>
      <c r="E248" s="48"/>
      <c r="F248" s="48"/>
      <c r="G248" s="48">
        <v>13</v>
      </c>
      <c r="H248" s="48">
        <v>20</v>
      </c>
      <c r="I248" s="48">
        <v>0</v>
      </c>
      <c r="J248" s="48">
        <v>0</v>
      </c>
      <c r="K248" s="45">
        <v>8000</v>
      </c>
      <c r="L248" s="44">
        <v>8000</v>
      </c>
      <c r="M248" s="44"/>
      <c r="N248" s="45"/>
      <c r="O248" s="45"/>
      <c r="P248" s="45"/>
      <c r="Q248" s="157"/>
      <c r="R248" s="48"/>
      <c r="S248" s="49"/>
      <c r="T248" s="50"/>
      <c r="U248" s="51"/>
      <c r="V248" s="48"/>
      <c r="W248" s="52"/>
      <c r="X248" s="53"/>
      <c r="Y248" s="53"/>
      <c r="Z248" s="53"/>
      <c r="AA248" s="53"/>
      <c r="AB248" s="48"/>
      <c r="AC248" s="53"/>
    </row>
    <row r="249" spans="1:29" ht="23.25" x14ac:dyDescent="0.25">
      <c r="A249" s="49">
        <v>113235</v>
      </c>
      <c r="B249" s="130">
        <v>235</v>
      </c>
      <c r="C249" s="48" t="s">
        <v>31</v>
      </c>
      <c r="D249" s="49">
        <v>2725</v>
      </c>
      <c r="E249" s="48">
        <v>48</v>
      </c>
      <c r="F249" s="48">
        <v>25</v>
      </c>
      <c r="G249" s="48">
        <v>1</v>
      </c>
      <c r="H249" s="48">
        <v>16</v>
      </c>
      <c r="I249" s="48">
        <v>0</v>
      </c>
      <c r="J249" s="48">
        <v>58</v>
      </c>
      <c r="K249" s="45">
        <v>6458</v>
      </c>
      <c r="L249" s="44">
        <v>6458</v>
      </c>
      <c r="M249" s="44"/>
      <c r="N249" s="45"/>
      <c r="O249" s="45"/>
      <c r="P249" s="45"/>
      <c r="Q249" s="157"/>
      <c r="R249" s="48"/>
      <c r="S249" s="49"/>
      <c r="T249" s="50"/>
      <c r="U249" s="51"/>
      <c r="V249" s="48"/>
      <c r="W249" s="52"/>
      <c r="X249" s="53"/>
      <c r="Y249" s="53"/>
      <c r="Z249" s="53"/>
      <c r="AA249" s="53"/>
      <c r="AB249" s="48"/>
      <c r="AC249" s="53"/>
    </row>
    <row r="250" spans="1:29" ht="23.25" x14ac:dyDescent="0.25">
      <c r="A250" s="49">
        <v>113236</v>
      </c>
      <c r="B250" s="130">
        <v>236</v>
      </c>
      <c r="C250" s="48" t="s">
        <v>33</v>
      </c>
      <c r="D250" s="49"/>
      <c r="E250" s="48"/>
      <c r="F250" s="48"/>
      <c r="G250" s="48">
        <v>13</v>
      </c>
      <c r="H250" s="48">
        <v>7</v>
      </c>
      <c r="I250" s="48">
        <v>2</v>
      </c>
      <c r="J250" s="48">
        <v>0</v>
      </c>
      <c r="K250" s="45">
        <v>3000</v>
      </c>
      <c r="L250" s="44">
        <v>3000</v>
      </c>
      <c r="M250" s="44"/>
      <c r="N250" s="45"/>
      <c r="O250" s="45"/>
      <c r="P250" s="45"/>
      <c r="Q250" s="157"/>
      <c r="R250" s="48"/>
      <c r="S250" s="49"/>
      <c r="T250" s="50"/>
      <c r="U250" s="51"/>
      <c r="V250" s="48"/>
      <c r="W250" s="52"/>
      <c r="X250" s="53"/>
      <c r="Y250" s="53"/>
      <c r="Z250" s="53"/>
      <c r="AA250" s="53"/>
      <c r="AB250" s="48"/>
      <c r="AC250" s="53"/>
    </row>
    <row r="251" spans="1:29" ht="23.25" x14ac:dyDescent="0.25">
      <c r="A251" s="49">
        <v>113237</v>
      </c>
      <c r="B251" s="130">
        <v>237</v>
      </c>
      <c r="C251" s="48" t="s">
        <v>33</v>
      </c>
      <c r="D251" s="49"/>
      <c r="E251" s="48"/>
      <c r="F251" s="48"/>
      <c r="G251" s="48">
        <v>13</v>
      </c>
      <c r="H251" s="48">
        <v>7</v>
      </c>
      <c r="I251" s="48">
        <v>0</v>
      </c>
      <c r="J251" s="48">
        <v>0</v>
      </c>
      <c r="K251" s="45">
        <v>2800</v>
      </c>
      <c r="L251" s="44">
        <v>2800</v>
      </c>
      <c r="M251" s="44"/>
      <c r="N251" s="45"/>
      <c r="O251" s="45"/>
      <c r="P251" s="45"/>
      <c r="Q251" s="157"/>
      <c r="R251" s="48"/>
      <c r="S251" s="49"/>
      <c r="T251" s="50"/>
      <c r="U251" s="51"/>
      <c r="V251" s="48"/>
      <c r="W251" s="52"/>
      <c r="X251" s="53"/>
      <c r="Y251" s="53"/>
      <c r="Z251" s="53"/>
      <c r="AA251" s="53"/>
      <c r="AB251" s="48"/>
      <c r="AC251" s="53"/>
    </row>
    <row r="252" spans="1:29" ht="23.25" x14ac:dyDescent="0.25">
      <c r="A252" s="49">
        <v>113238</v>
      </c>
      <c r="B252" s="130">
        <v>238</v>
      </c>
      <c r="C252" s="48" t="s">
        <v>33</v>
      </c>
      <c r="D252" s="49"/>
      <c r="E252" s="48"/>
      <c r="F252" s="48"/>
      <c r="G252" s="48">
        <v>13</v>
      </c>
      <c r="H252" s="48">
        <v>14</v>
      </c>
      <c r="I252" s="48">
        <v>0</v>
      </c>
      <c r="J252" s="48">
        <v>0</v>
      </c>
      <c r="K252" s="45">
        <v>5600</v>
      </c>
      <c r="L252" s="44">
        <v>5600</v>
      </c>
      <c r="M252" s="44"/>
      <c r="N252" s="45"/>
      <c r="O252" s="45"/>
      <c r="P252" s="45"/>
      <c r="Q252" s="157"/>
      <c r="R252" s="48"/>
      <c r="S252" s="49"/>
      <c r="T252" s="50"/>
      <c r="U252" s="51"/>
      <c r="V252" s="48"/>
      <c r="W252" s="52"/>
      <c r="X252" s="53"/>
      <c r="Y252" s="53"/>
      <c r="Z252" s="53"/>
      <c r="AA252" s="53"/>
      <c r="AB252" s="48"/>
      <c r="AC252" s="53"/>
    </row>
    <row r="253" spans="1:29" ht="23.25" x14ac:dyDescent="0.25">
      <c r="A253" s="49">
        <v>113239</v>
      </c>
      <c r="B253" s="130">
        <v>239</v>
      </c>
      <c r="C253" s="48" t="s">
        <v>33</v>
      </c>
      <c r="D253" s="49"/>
      <c r="E253" s="48"/>
      <c r="F253" s="48"/>
      <c r="G253" s="48">
        <v>13</v>
      </c>
      <c r="H253" s="48">
        <v>26</v>
      </c>
      <c r="I253" s="48">
        <v>0</v>
      </c>
      <c r="J253" s="48">
        <v>0</v>
      </c>
      <c r="K253" s="45">
        <v>10400</v>
      </c>
      <c r="L253" s="44">
        <v>10400</v>
      </c>
      <c r="M253" s="44"/>
      <c r="N253" s="45"/>
      <c r="O253" s="45"/>
      <c r="P253" s="45"/>
      <c r="Q253" s="157"/>
      <c r="R253" s="48"/>
      <c r="S253" s="49"/>
      <c r="T253" s="50"/>
      <c r="U253" s="51"/>
      <c r="V253" s="48"/>
      <c r="W253" s="52"/>
      <c r="X253" s="53"/>
      <c r="Y253" s="53"/>
      <c r="Z253" s="53"/>
      <c r="AA253" s="53"/>
      <c r="AB253" s="48"/>
      <c r="AC253" s="53"/>
    </row>
    <row r="254" spans="1:29" ht="23.25" x14ac:dyDescent="0.25">
      <c r="A254" s="49">
        <v>113240</v>
      </c>
      <c r="B254" s="130">
        <v>240</v>
      </c>
      <c r="C254" s="48" t="s">
        <v>33</v>
      </c>
      <c r="D254" s="49"/>
      <c r="E254" s="48"/>
      <c r="F254" s="48"/>
      <c r="G254" s="48">
        <v>13</v>
      </c>
      <c r="H254" s="48">
        <v>14</v>
      </c>
      <c r="I254" s="48">
        <v>0</v>
      </c>
      <c r="J254" s="48">
        <v>0</v>
      </c>
      <c r="K254" s="45">
        <v>5600</v>
      </c>
      <c r="L254" s="44">
        <v>5600</v>
      </c>
      <c r="M254" s="44"/>
      <c r="N254" s="45"/>
      <c r="O254" s="45"/>
      <c r="P254" s="45"/>
      <c r="Q254" s="157"/>
      <c r="R254" s="48"/>
      <c r="S254" s="49"/>
      <c r="T254" s="50"/>
      <c r="U254" s="51"/>
      <c r="V254" s="48"/>
      <c r="W254" s="52"/>
      <c r="X254" s="53"/>
      <c r="Y254" s="53"/>
      <c r="Z254" s="53"/>
      <c r="AA254" s="53"/>
      <c r="AB254" s="48"/>
      <c r="AC254" s="53"/>
    </row>
    <row r="255" spans="1:29" ht="23.25" x14ac:dyDescent="0.25">
      <c r="A255" s="49">
        <v>113241</v>
      </c>
      <c r="B255" s="130">
        <v>241</v>
      </c>
      <c r="C255" s="48" t="s">
        <v>31</v>
      </c>
      <c r="D255" s="49" t="s">
        <v>830</v>
      </c>
      <c r="E255" s="48">
        <v>7</v>
      </c>
      <c r="F255" s="48">
        <v>12</v>
      </c>
      <c r="G255" s="48" t="s">
        <v>380</v>
      </c>
      <c r="H255" s="48">
        <v>21</v>
      </c>
      <c r="I255" s="48" t="s">
        <v>105</v>
      </c>
      <c r="J255" s="48">
        <v>86</v>
      </c>
      <c r="K255" s="45">
        <v>8486</v>
      </c>
      <c r="L255" s="44">
        <v>8486</v>
      </c>
      <c r="M255" s="44"/>
      <c r="N255" s="45"/>
      <c r="O255" s="45"/>
      <c r="P255" s="45"/>
      <c r="Q255" s="157"/>
      <c r="R255" s="48"/>
      <c r="S255" s="49"/>
      <c r="T255" s="50"/>
      <c r="U255" s="51"/>
      <c r="V255" s="48"/>
      <c r="W255" s="52"/>
      <c r="X255" s="53"/>
      <c r="Y255" s="53"/>
      <c r="Z255" s="53"/>
      <c r="AA255" s="53"/>
      <c r="AB255" s="48"/>
      <c r="AC255" s="53"/>
    </row>
    <row r="256" spans="1:29" ht="23.25" x14ac:dyDescent="0.25">
      <c r="A256" s="49">
        <v>113242</v>
      </c>
      <c r="B256" s="191">
        <v>242</v>
      </c>
      <c r="C256" s="48" t="s">
        <v>91</v>
      </c>
      <c r="D256" s="49"/>
      <c r="E256" s="48">
        <v>6</v>
      </c>
      <c r="F256" s="48"/>
      <c r="G256" s="48">
        <v>13</v>
      </c>
      <c r="H256" s="48" t="s">
        <v>105</v>
      </c>
      <c r="I256" s="48">
        <v>1</v>
      </c>
      <c r="J256" s="48">
        <v>40</v>
      </c>
      <c r="K256" s="45">
        <v>140</v>
      </c>
      <c r="L256" s="44"/>
      <c r="M256" s="44">
        <v>140</v>
      </c>
      <c r="N256" s="45"/>
      <c r="O256" s="45"/>
      <c r="P256" s="45"/>
      <c r="Q256" s="157">
        <v>113242</v>
      </c>
      <c r="R256" s="48">
        <v>70</v>
      </c>
      <c r="S256" s="49" t="s">
        <v>282</v>
      </c>
      <c r="T256" s="50" t="s">
        <v>35</v>
      </c>
      <c r="U256" s="51" t="s">
        <v>36</v>
      </c>
      <c r="V256" s="48" t="s">
        <v>42</v>
      </c>
      <c r="W256" s="52">
        <v>72</v>
      </c>
      <c r="X256" s="53"/>
      <c r="Y256" s="53">
        <v>60</v>
      </c>
      <c r="Z256" s="53">
        <v>12</v>
      </c>
      <c r="AA256" s="53"/>
      <c r="AB256" s="48">
        <v>27</v>
      </c>
      <c r="AC256" s="158" t="s">
        <v>40</v>
      </c>
    </row>
    <row r="257" spans="1:29" ht="23.25" x14ac:dyDescent="0.25">
      <c r="A257" s="49">
        <v>113243</v>
      </c>
      <c r="B257" s="130">
        <v>243</v>
      </c>
      <c r="C257" s="48" t="s">
        <v>91</v>
      </c>
      <c r="D257" s="49"/>
      <c r="E257" s="48">
        <v>3</v>
      </c>
      <c r="F257" s="48"/>
      <c r="G257" s="48">
        <v>13</v>
      </c>
      <c r="H257" s="48">
        <v>8</v>
      </c>
      <c r="I257" s="48">
        <v>2</v>
      </c>
      <c r="J257" s="48">
        <v>13</v>
      </c>
      <c r="K257" s="45">
        <v>3413</v>
      </c>
      <c r="L257" s="44">
        <v>3413</v>
      </c>
      <c r="M257" s="44"/>
      <c r="N257" s="45"/>
      <c r="O257" s="45"/>
      <c r="P257" s="45"/>
      <c r="Q257" s="157"/>
      <c r="R257" s="48"/>
      <c r="S257" s="49"/>
      <c r="T257" s="50"/>
      <c r="U257" s="51"/>
      <c r="V257" s="48"/>
      <c r="W257" s="52"/>
      <c r="X257" s="53"/>
      <c r="Y257" s="53"/>
      <c r="Z257" s="53"/>
      <c r="AA257" s="53"/>
      <c r="AB257" s="48"/>
      <c r="AC257" s="53"/>
    </row>
    <row r="258" spans="1:29" ht="23.25" x14ac:dyDescent="0.25">
      <c r="A258" s="49">
        <v>113244</v>
      </c>
      <c r="B258" s="130">
        <v>244</v>
      </c>
      <c r="C258" s="48" t="s">
        <v>31</v>
      </c>
      <c r="D258" s="49">
        <v>13347</v>
      </c>
      <c r="E258" s="48">
        <v>12</v>
      </c>
      <c r="F258" s="48">
        <v>47</v>
      </c>
      <c r="G258" s="48">
        <v>13</v>
      </c>
      <c r="H258" s="48">
        <v>0</v>
      </c>
      <c r="I258" s="48">
        <v>1</v>
      </c>
      <c r="J258" s="48">
        <v>67</v>
      </c>
      <c r="K258" s="45">
        <v>167</v>
      </c>
      <c r="L258" s="44"/>
      <c r="M258" s="44">
        <v>167</v>
      </c>
      <c r="N258" s="45"/>
      <c r="O258" s="45"/>
      <c r="P258" s="45"/>
      <c r="Q258" s="157">
        <v>113244</v>
      </c>
      <c r="R258" s="48">
        <v>71</v>
      </c>
      <c r="S258" s="49" t="s">
        <v>470</v>
      </c>
      <c r="T258" s="50" t="s">
        <v>35</v>
      </c>
      <c r="U258" s="51" t="s">
        <v>36</v>
      </c>
      <c r="V258" s="48" t="s">
        <v>37</v>
      </c>
      <c r="W258" s="52">
        <v>96</v>
      </c>
      <c r="X258" s="53"/>
      <c r="Y258" s="53">
        <v>96</v>
      </c>
      <c r="Z258" s="53"/>
      <c r="AA258" s="53"/>
      <c r="AB258" s="48">
        <v>15</v>
      </c>
      <c r="AC258" s="53"/>
    </row>
    <row r="259" spans="1:29" ht="23.25" x14ac:dyDescent="0.25">
      <c r="A259" s="49"/>
      <c r="B259" s="130"/>
      <c r="C259" s="48"/>
      <c r="D259" s="49"/>
      <c r="E259" s="48"/>
      <c r="F259" s="48"/>
      <c r="G259" s="48"/>
      <c r="H259" s="48"/>
      <c r="I259" s="48"/>
      <c r="J259" s="48"/>
      <c r="K259" s="45"/>
      <c r="L259" s="44"/>
      <c r="M259" s="44"/>
      <c r="N259" s="45"/>
      <c r="O259" s="45"/>
      <c r="P259" s="45"/>
      <c r="Q259" s="157">
        <v>113244</v>
      </c>
      <c r="R259" s="48">
        <v>72</v>
      </c>
      <c r="S259" s="49"/>
      <c r="T259" s="50" t="s">
        <v>41</v>
      </c>
      <c r="U259" s="51" t="s">
        <v>36</v>
      </c>
      <c r="V259" s="48" t="s">
        <v>42</v>
      </c>
      <c r="W259" s="52">
        <v>32</v>
      </c>
      <c r="X259" s="53"/>
      <c r="Y259" s="53"/>
      <c r="Z259" s="53">
        <v>32</v>
      </c>
      <c r="AA259" s="53"/>
      <c r="AB259" s="48">
        <v>6</v>
      </c>
      <c r="AC259" s="53"/>
    </row>
    <row r="260" spans="1:29" ht="23.25" x14ac:dyDescent="0.25">
      <c r="A260" s="49">
        <v>113245</v>
      </c>
      <c r="B260" s="130">
        <v>245</v>
      </c>
      <c r="C260" s="48" t="s">
        <v>91</v>
      </c>
      <c r="D260" s="49"/>
      <c r="E260" s="48">
        <v>21</v>
      </c>
      <c r="F260" s="48"/>
      <c r="G260" s="48">
        <v>13</v>
      </c>
      <c r="H260" s="48">
        <v>0</v>
      </c>
      <c r="I260" s="48">
        <v>2</v>
      </c>
      <c r="J260" s="48">
        <v>2</v>
      </c>
      <c r="K260" s="45">
        <v>202</v>
      </c>
      <c r="L260" s="44"/>
      <c r="M260" s="44">
        <v>202</v>
      </c>
      <c r="N260" s="45"/>
      <c r="O260" s="45"/>
      <c r="P260" s="45"/>
      <c r="Q260" s="157">
        <v>113245</v>
      </c>
      <c r="R260" s="48">
        <v>73</v>
      </c>
      <c r="S260" s="49" t="s">
        <v>831</v>
      </c>
      <c r="T260" s="50" t="s">
        <v>35</v>
      </c>
      <c r="U260" s="51" t="s">
        <v>36</v>
      </c>
      <c r="V260" s="48" t="s">
        <v>37</v>
      </c>
      <c r="W260" s="52">
        <v>81</v>
      </c>
      <c r="X260" s="53"/>
      <c r="Y260" s="53">
        <v>81</v>
      </c>
      <c r="Z260" s="53"/>
      <c r="AA260" s="53"/>
      <c r="AB260" s="48">
        <v>28</v>
      </c>
      <c r="AC260" s="53"/>
    </row>
    <row r="261" spans="1:29" ht="23.25" x14ac:dyDescent="0.25">
      <c r="A261" s="49">
        <v>113246</v>
      </c>
      <c r="B261" s="130">
        <v>246</v>
      </c>
      <c r="C261" s="48" t="s">
        <v>31</v>
      </c>
      <c r="D261" s="49" t="s">
        <v>832</v>
      </c>
      <c r="E261" s="48">
        <v>1</v>
      </c>
      <c r="F261" s="48">
        <v>22</v>
      </c>
      <c r="G261" s="48" t="s">
        <v>144</v>
      </c>
      <c r="H261" s="48">
        <v>28</v>
      </c>
      <c r="I261" s="48">
        <v>2</v>
      </c>
      <c r="J261" s="48">
        <v>64</v>
      </c>
      <c r="K261" s="45">
        <v>11464</v>
      </c>
      <c r="L261" s="44">
        <v>11464</v>
      </c>
      <c r="M261" s="44"/>
      <c r="N261" s="45"/>
      <c r="O261" s="45"/>
      <c r="P261" s="45"/>
      <c r="Q261" s="157"/>
      <c r="R261" s="48"/>
      <c r="S261" s="49"/>
      <c r="T261" s="50"/>
      <c r="U261" s="51"/>
      <c r="V261" s="48"/>
      <c r="W261" s="52"/>
      <c r="X261" s="53"/>
      <c r="Y261" s="53"/>
      <c r="Z261" s="53"/>
      <c r="AA261" s="53"/>
      <c r="AB261" s="48"/>
      <c r="AC261" s="53"/>
    </row>
    <row r="262" spans="1:29" ht="23.25" x14ac:dyDescent="0.25">
      <c r="A262" s="49">
        <v>113247</v>
      </c>
      <c r="B262" s="191">
        <v>247</v>
      </c>
      <c r="C262" s="48" t="s">
        <v>33</v>
      </c>
      <c r="D262" s="49"/>
      <c r="E262" s="48"/>
      <c r="F262" s="48"/>
      <c r="G262" s="48">
        <v>13</v>
      </c>
      <c r="H262" s="48">
        <v>2</v>
      </c>
      <c r="I262" s="48">
        <v>0</v>
      </c>
      <c r="J262" s="48">
        <v>0</v>
      </c>
      <c r="K262" s="45">
        <v>800</v>
      </c>
      <c r="L262" s="44"/>
      <c r="M262" s="44">
        <v>800</v>
      </c>
      <c r="N262" s="45"/>
      <c r="O262" s="45"/>
      <c r="P262" s="45"/>
      <c r="Q262" s="157">
        <v>113247</v>
      </c>
      <c r="R262" s="48">
        <v>74</v>
      </c>
      <c r="S262" s="49" t="s">
        <v>299</v>
      </c>
      <c r="T262" s="50" t="s">
        <v>35</v>
      </c>
      <c r="U262" s="51" t="s">
        <v>36</v>
      </c>
      <c r="V262" s="48" t="s">
        <v>37</v>
      </c>
      <c r="W262" s="52">
        <v>81</v>
      </c>
      <c r="X262" s="53"/>
      <c r="Y262" s="53">
        <v>81</v>
      </c>
      <c r="Z262" s="53"/>
      <c r="AA262" s="53"/>
      <c r="AB262" s="48">
        <v>5</v>
      </c>
      <c r="AC262" s="53"/>
    </row>
    <row r="263" spans="1:29" ht="23.25" x14ac:dyDescent="0.25">
      <c r="A263" s="49">
        <v>113248</v>
      </c>
      <c r="B263" s="130">
        <v>248</v>
      </c>
      <c r="C263" s="48" t="s">
        <v>31</v>
      </c>
      <c r="D263" s="49" t="s">
        <v>833</v>
      </c>
      <c r="E263" s="48">
        <v>9</v>
      </c>
      <c r="F263" s="48">
        <v>62</v>
      </c>
      <c r="G263" s="48" t="s">
        <v>144</v>
      </c>
      <c r="H263" s="48">
        <v>9</v>
      </c>
      <c r="I263" s="48" t="s">
        <v>105</v>
      </c>
      <c r="J263" s="48">
        <v>23</v>
      </c>
      <c r="K263" s="45">
        <v>3623</v>
      </c>
      <c r="L263" s="44">
        <v>3623</v>
      </c>
      <c r="M263" s="44"/>
      <c r="N263" s="45"/>
      <c r="O263" s="45"/>
      <c r="P263" s="45"/>
      <c r="Q263" s="157"/>
      <c r="R263" s="48"/>
      <c r="S263" s="49"/>
      <c r="T263" s="50"/>
      <c r="U263" s="51"/>
      <c r="V263" s="48"/>
      <c r="W263" s="52"/>
      <c r="X263" s="53"/>
      <c r="Y263" s="53"/>
      <c r="Z263" s="53"/>
      <c r="AA263" s="53"/>
      <c r="AB263" s="48"/>
      <c r="AC263" s="53"/>
    </row>
    <row r="264" spans="1:29" ht="23.25" x14ac:dyDescent="0.25">
      <c r="A264" s="49">
        <v>113249</v>
      </c>
      <c r="B264" s="191">
        <v>249</v>
      </c>
      <c r="C264" s="48" t="s">
        <v>91</v>
      </c>
      <c r="D264" s="49"/>
      <c r="E264" s="48">
        <v>2</v>
      </c>
      <c r="F264" s="48"/>
      <c r="G264" s="48">
        <v>13</v>
      </c>
      <c r="H264" s="48">
        <v>1</v>
      </c>
      <c r="I264" s="48">
        <v>1</v>
      </c>
      <c r="J264" s="48">
        <v>24</v>
      </c>
      <c r="K264" s="45">
        <v>524</v>
      </c>
      <c r="L264" s="44"/>
      <c r="M264" s="44">
        <v>524</v>
      </c>
      <c r="N264" s="45"/>
      <c r="O264" s="45"/>
      <c r="P264" s="45"/>
      <c r="Q264" s="157">
        <v>113249</v>
      </c>
      <c r="R264" s="48">
        <v>75</v>
      </c>
      <c r="S264" s="49" t="s">
        <v>299</v>
      </c>
      <c r="T264" s="50" t="s">
        <v>35</v>
      </c>
      <c r="U264" s="51" t="s">
        <v>36</v>
      </c>
      <c r="V264" s="48" t="s">
        <v>37</v>
      </c>
      <c r="W264" s="52">
        <v>81</v>
      </c>
      <c r="X264" s="53"/>
      <c r="Y264" s="53">
        <v>81</v>
      </c>
      <c r="Z264" s="53"/>
      <c r="AA264" s="53"/>
      <c r="AB264" s="48">
        <v>5</v>
      </c>
      <c r="AC264" s="53"/>
    </row>
    <row r="265" spans="1:29" ht="23.25" x14ac:dyDescent="0.25">
      <c r="A265" s="49">
        <v>113250</v>
      </c>
      <c r="B265" s="130">
        <v>250</v>
      </c>
      <c r="C265" s="48" t="s">
        <v>91</v>
      </c>
      <c r="D265" s="49"/>
      <c r="E265" s="48">
        <v>4</v>
      </c>
      <c r="F265" s="48"/>
      <c r="G265" s="48">
        <v>13</v>
      </c>
      <c r="H265" s="48">
        <v>5</v>
      </c>
      <c r="I265" s="48">
        <v>3</v>
      </c>
      <c r="J265" s="48">
        <v>49</v>
      </c>
      <c r="K265" s="45">
        <v>2349</v>
      </c>
      <c r="L265" s="44">
        <v>1949</v>
      </c>
      <c r="M265" s="44">
        <v>400</v>
      </c>
      <c r="N265" s="45"/>
      <c r="O265" s="45"/>
      <c r="P265" s="45"/>
      <c r="Q265" s="157">
        <v>113250</v>
      </c>
      <c r="R265" s="48">
        <v>76</v>
      </c>
      <c r="S265" s="49" t="s">
        <v>313</v>
      </c>
      <c r="T265" s="50" t="s">
        <v>35</v>
      </c>
      <c r="U265" s="51" t="s">
        <v>51</v>
      </c>
      <c r="V265" s="48" t="s">
        <v>52</v>
      </c>
      <c r="W265" s="52">
        <v>36</v>
      </c>
      <c r="X265" s="53"/>
      <c r="Y265" s="53">
        <v>36</v>
      </c>
      <c r="Z265" s="53"/>
      <c r="AA265" s="53"/>
      <c r="AB265" s="48">
        <v>26</v>
      </c>
      <c r="AC265" s="53"/>
    </row>
    <row r="266" spans="1:29" ht="23.25" x14ac:dyDescent="0.25">
      <c r="A266" s="49">
        <v>113251</v>
      </c>
      <c r="B266" s="130">
        <v>251</v>
      </c>
      <c r="C266" s="48" t="s">
        <v>33</v>
      </c>
      <c r="D266" s="49"/>
      <c r="E266" s="48"/>
      <c r="F266" s="48"/>
      <c r="G266" s="48">
        <v>13</v>
      </c>
      <c r="H266" s="48">
        <v>9</v>
      </c>
      <c r="I266" s="48">
        <v>1</v>
      </c>
      <c r="J266" s="48">
        <v>45</v>
      </c>
      <c r="K266" s="45">
        <v>3745</v>
      </c>
      <c r="L266" s="44">
        <v>3745</v>
      </c>
      <c r="M266" s="44"/>
      <c r="N266" s="45"/>
      <c r="O266" s="45"/>
      <c r="P266" s="45"/>
      <c r="Q266" s="157"/>
      <c r="R266" s="48"/>
      <c r="S266" s="49"/>
      <c r="T266" s="50"/>
      <c r="U266" s="51"/>
      <c r="V266" s="48"/>
      <c r="W266" s="52"/>
      <c r="X266" s="53"/>
      <c r="Y266" s="53"/>
      <c r="Z266" s="53"/>
      <c r="AA266" s="53"/>
      <c r="AB266" s="48"/>
      <c r="AC266" s="53"/>
    </row>
    <row r="267" spans="1:29" ht="23.25" x14ac:dyDescent="0.25">
      <c r="A267" s="49">
        <v>113252</v>
      </c>
      <c r="B267" s="130">
        <v>252</v>
      </c>
      <c r="C267" s="48" t="s">
        <v>31</v>
      </c>
      <c r="D267" s="49">
        <v>2478</v>
      </c>
      <c r="E267" s="48">
        <v>3</v>
      </c>
      <c r="F267" s="48">
        <v>78</v>
      </c>
      <c r="G267" s="48">
        <v>13</v>
      </c>
      <c r="H267" s="48">
        <v>10</v>
      </c>
      <c r="I267" s="48">
        <v>0</v>
      </c>
      <c r="J267" s="48">
        <v>0</v>
      </c>
      <c r="K267" s="45">
        <v>4000</v>
      </c>
      <c r="L267" s="44">
        <v>4000</v>
      </c>
      <c r="M267" s="44"/>
      <c r="N267" s="45"/>
      <c r="O267" s="45"/>
      <c r="P267" s="45"/>
      <c r="Q267" s="157"/>
      <c r="R267" s="48"/>
      <c r="S267" s="49"/>
      <c r="T267" s="50"/>
      <c r="U267" s="51"/>
      <c r="V267" s="48"/>
      <c r="W267" s="48"/>
      <c r="X267" s="53"/>
      <c r="Y267" s="48"/>
      <c r="Z267" s="53"/>
      <c r="AA267" s="53"/>
      <c r="AB267" s="48"/>
      <c r="AC267" s="53"/>
    </row>
    <row r="268" spans="1:29" ht="23.25" x14ac:dyDescent="0.25">
      <c r="A268" s="49">
        <v>113253</v>
      </c>
      <c r="B268" s="130">
        <v>253</v>
      </c>
      <c r="C268" s="48" t="s">
        <v>31</v>
      </c>
      <c r="D268" s="49" t="s">
        <v>834</v>
      </c>
      <c r="E268" s="48">
        <v>3</v>
      </c>
      <c r="F268" s="48">
        <v>37</v>
      </c>
      <c r="G268" s="48" t="s">
        <v>144</v>
      </c>
      <c r="H268" s="48">
        <v>17</v>
      </c>
      <c r="I268" s="48">
        <v>1</v>
      </c>
      <c r="J268" s="48">
        <v>54</v>
      </c>
      <c r="K268" s="45">
        <v>6954</v>
      </c>
      <c r="L268" s="44">
        <v>6954</v>
      </c>
      <c r="M268" s="44"/>
      <c r="N268" s="45"/>
      <c r="O268" s="45"/>
      <c r="P268" s="45"/>
      <c r="Q268" s="157"/>
      <c r="R268" s="48"/>
      <c r="S268" s="49"/>
      <c r="T268" s="50"/>
      <c r="U268" s="51"/>
      <c r="V268" s="48"/>
      <c r="W268" s="52"/>
      <c r="X268" s="53"/>
      <c r="Y268" s="53"/>
      <c r="Z268" s="53"/>
      <c r="AA268" s="53"/>
      <c r="AB268" s="48"/>
      <c r="AC268" s="53"/>
    </row>
    <row r="269" spans="1:29" ht="23.25" x14ac:dyDescent="0.25">
      <c r="A269" s="49">
        <v>113254</v>
      </c>
      <c r="B269" s="130">
        <v>254</v>
      </c>
      <c r="C269" s="48" t="s">
        <v>31</v>
      </c>
      <c r="D269" s="49" t="s">
        <v>835</v>
      </c>
      <c r="E269" s="48">
        <v>2</v>
      </c>
      <c r="F269" s="48">
        <v>77</v>
      </c>
      <c r="G269" s="48" t="s">
        <v>144</v>
      </c>
      <c r="H269" s="48">
        <v>31</v>
      </c>
      <c r="I269" s="48">
        <v>3</v>
      </c>
      <c r="J269" s="48">
        <v>30</v>
      </c>
      <c r="K269" s="45">
        <v>12730</v>
      </c>
      <c r="L269" s="44">
        <v>12730</v>
      </c>
      <c r="M269" s="44"/>
      <c r="N269" s="45"/>
      <c r="O269" s="45"/>
      <c r="P269" s="45"/>
      <c r="Q269" s="157"/>
      <c r="R269" s="48"/>
      <c r="S269" s="49"/>
      <c r="T269" s="50"/>
      <c r="U269" s="51"/>
      <c r="V269" s="48"/>
      <c r="W269" s="52"/>
      <c r="X269" s="53"/>
      <c r="Y269" s="53"/>
      <c r="Z269" s="53"/>
      <c r="AA269" s="53"/>
      <c r="AB269" s="48"/>
      <c r="AC269" s="53"/>
    </row>
    <row r="270" spans="1:29" ht="23.25" x14ac:dyDescent="0.25">
      <c r="A270" s="49">
        <v>113255</v>
      </c>
      <c r="B270" s="191">
        <v>255</v>
      </c>
      <c r="C270" s="48" t="s">
        <v>91</v>
      </c>
      <c r="D270" s="49"/>
      <c r="E270" s="48">
        <v>49</v>
      </c>
      <c r="F270" s="48"/>
      <c r="G270" s="48">
        <v>13</v>
      </c>
      <c r="H270" s="48" t="s">
        <v>105</v>
      </c>
      <c r="I270" s="48">
        <v>3</v>
      </c>
      <c r="J270" s="48">
        <v>55</v>
      </c>
      <c r="K270" s="45">
        <v>355</v>
      </c>
      <c r="L270" s="44"/>
      <c r="M270" s="44">
        <v>355</v>
      </c>
      <c r="N270" s="45"/>
      <c r="O270" s="45"/>
      <c r="P270" s="45"/>
      <c r="Q270" s="157">
        <v>113255</v>
      </c>
      <c r="R270" s="48">
        <v>77</v>
      </c>
      <c r="S270" s="49" t="s">
        <v>316</v>
      </c>
      <c r="T270" s="50" t="s">
        <v>35</v>
      </c>
      <c r="U270" s="51" t="s">
        <v>36</v>
      </c>
      <c r="V270" s="48" t="s">
        <v>37</v>
      </c>
      <c r="W270" s="52">
        <v>81</v>
      </c>
      <c r="X270" s="53"/>
      <c r="Y270" s="53">
        <v>81</v>
      </c>
      <c r="Z270" s="53"/>
      <c r="AA270" s="53"/>
      <c r="AB270" s="48">
        <v>5</v>
      </c>
      <c r="AC270" s="53"/>
    </row>
    <row r="271" spans="1:29" ht="23.25" x14ac:dyDescent="0.25">
      <c r="A271" s="49">
        <v>113256</v>
      </c>
      <c r="B271" s="130">
        <v>256</v>
      </c>
      <c r="C271" s="48" t="s">
        <v>91</v>
      </c>
      <c r="D271" s="49"/>
      <c r="E271" s="48">
        <v>10</v>
      </c>
      <c r="F271" s="48"/>
      <c r="G271" s="48">
        <v>19</v>
      </c>
      <c r="H271" s="48">
        <v>12</v>
      </c>
      <c r="I271" s="48">
        <v>0</v>
      </c>
      <c r="J271" s="48">
        <v>55</v>
      </c>
      <c r="K271" s="45">
        <v>4855</v>
      </c>
      <c r="L271" s="44">
        <v>4855</v>
      </c>
      <c r="M271" s="44"/>
      <c r="N271" s="45"/>
      <c r="O271" s="45"/>
      <c r="P271" s="45"/>
      <c r="Q271" s="157"/>
      <c r="R271" s="48"/>
      <c r="S271" s="49"/>
      <c r="T271" s="50"/>
      <c r="U271" s="51"/>
      <c r="V271" s="48"/>
      <c r="W271" s="52"/>
      <c r="X271" s="53"/>
      <c r="Y271" s="53"/>
      <c r="Z271" s="53"/>
      <c r="AA271" s="53"/>
      <c r="AB271" s="48"/>
      <c r="AC271" s="53"/>
    </row>
    <row r="272" spans="1:29" ht="23.25" x14ac:dyDescent="0.25">
      <c r="A272" s="49">
        <v>113257</v>
      </c>
      <c r="B272" s="130">
        <v>257</v>
      </c>
      <c r="C272" s="48" t="s">
        <v>91</v>
      </c>
      <c r="D272" s="49"/>
      <c r="E272" s="48">
        <v>23</v>
      </c>
      <c r="F272" s="48"/>
      <c r="G272" s="48">
        <v>13</v>
      </c>
      <c r="H272" s="48">
        <v>0</v>
      </c>
      <c r="I272" s="48">
        <v>2</v>
      </c>
      <c r="J272" s="48">
        <v>37</v>
      </c>
      <c r="K272" s="45">
        <v>237</v>
      </c>
      <c r="L272" s="44"/>
      <c r="M272" s="44">
        <v>237</v>
      </c>
      <c r="N272" s="45"/>
      <c r="O272" s="45"/>
      <c r="P272" s="45"/>
      <c r="Q272" s="157">
        <v>113257</v>
      </c>
      <c r="R272" s="48">
        <v>78</v>
      </c>
      <c r="S272" s="49" t="s">
        <v>222</v>
      </c>
      <c r="T272" s="50" t="s">
        <v>35</v>
      </c>
      <c r="U272" s="51" t="s">
        <v>36</v>
      </c>
      <c r="V272" s="48" t="s">
        <v>37</v>
      </c>
      <c r="W272" s="52">
        <v>72</v>
      </c>
      <c r="X272" s="53"/>
      <c r="Y272" s="53">
        <v>72</v>
      </c>
      <c r="Z272" s="53"/>
      <c r="AA272" s="53"/>
      <c r="AB272" s="48">
        <v>29</v>
      </c>
      <c r="AC272" s="53"/>
    </row>
    <row r="273" spans="1:29" ht="23.25" x14ac:dyDescent="0.25">
      <c r="A273" s="49">
        <v>113258</v>
      </c>
      <c r="B273" s="130">
        <v>258</v>
      </c>
      <c r="C273" s="48" t="s">
        <v>31</v>
      </c>
      <c r="D273" s="49">
        <v>3680</v>
      </c>
      <c r="E273" s="48">
        <v>7</v>
      </c>
      <c r="F273" s="48">
        <v>80</v>
      </c>
      <c r="G273" s="48" t="s">
        <v>380</v>
      </c>
      <c r="H273" s="48">
        <v>14</v>
      </c>
      <c r="I273" s="48">
        <v>3</v>
      </c>
      <c r="J273" s="48">
        <v>54</v>
      </c>
      <c r="K273" s="45">
        <v>5954</v>
      </c>
      <c r="L273" s="44">
        <v>5954</v>
      </c>
      <c r="M273" s="44"/>
      <c r="N273" s="45"/>
      <c r="O273" s="45"/>
      <c r="P273" s="45"/>
      <c r="Q273" s="157"/>
      <c r="R273" s="48"/>
      <c r="S273" s="49"/>
      <c r="T273" s="50"/>
      <c r="U273" s="51"/>
      <c r="V273" s="48"/>
      <c r="W273" s="52"/>
      <c r="X273" s="53"/>
      <c r="Y273" s="53"/>
      <c r="Z273" s="53"/>
      <c r="AA273" s="53"/>
      <c r="AB273" s="48"/>
      <c r="AC273" s="53"/>
    </row>
    <row r="274" spans="1:29" ht="23.25" x14ac:dyDescent="0.25">
      <c r="A274" s="49">
        <v>113259</v>
      </c>
      <c r="B274" s="130">
        <v>259</v>
      </c>
      <c r="C274" s="48" t="s">
        <v>33</v>
      </c>
      <c r="D274" s="49"/>
      <c r="E274" s="48"/>
      <c r="F274" s="48"/>
      <c r="G274" s="48" t="s">
        <v>380</v>
      </c>
      <c r="H274" s="48">
        <v>24</v>
      </c>
      <c r="I274" s="48">
        <v>0</v>
      </c>
      <c r="J274" s="48">
        <v>0</v>
      </c>
      <c r="K274" s="45">
        <v>9600</v>
      </c>
      <c r="L274" s="44">
        <v>9600</v>
      </c>
      <c r="M274" s="44"/>
      <c r="N274" s="45"/>
      <c r="O274" s="45"/>
      <c r="P274" s="45"/>
      <c r="Q274" s="157"/>
      <c r="R274" s="48"/>
      <c r="S274" s="49"/>
      <c r="T274" s="50"/>
      <c r="U274" s="51"/>
      <c r="V274" s="48"/>
      <c r="W274" s="52"/>
      <c r="X274" s="53"/>
      <c r="Y274" s="53"/>
      <c r="Z274" s="53"/>
      <c r="AA274" s="53"/>
      <c r="AB274" s="48"/>
      <c r="AC274" s="53"/>
    </row>
    <row r="275" spans="1:29" ht="23.25" x14ac:dyDescent="0.25">
      <c r="A275" s="49">
        <v>113260</v>
      </c>
      <c r="B275" s="130">
        <v>260</v>
      </c>
      <c r="C275" s="48" t="s">
        <v>91</v>
      </c>
      <c r="D275" s="49" t="s">
        <v>836</v>
      </c>
      <c r="E275" s="48">
        <v>11</v>
      </c>
      <c r="F275" s="48">
        <v>16</v>
      </c>
      <c r="G275" s="48" t="s">
        <v>380</v>
      </c>
      <c r="H275" s="48">
        <v>19</v>
      </c>
      <c r="I275" s="48">
        <v>1</v>
      </c>
      <c r="J275" s="48">
        <v>46</v>
      </c>
      <c r="K275" s="45">
        <v>7746</v>
      </c>
      <c r="L275" s="44">
        <v>7746</v>
      </c>
      <c r="M275" s="44"/>
      <c r="N275" s="45"/>
      <c r="O275" s="45"/>
      <c r="P275" s="45"/>
      <c r="Q275" s="157"/>
      <c r="R275" s="48"/>
      <c r="S275" s="49"/>
      <c r="T275" s="50"/>
      <c r="U275" s="51"/>
      <c r="V275" s="48"/>
      <c r="W275" s="52"/>
      <c r="X275" s="53"/>
      <c r="Y275" s="53"/>
      <c r="Z275" s="53"/>
      <c r="AA275" s="53"/>
      <c r="AB275" s="48"/>
      <c r="AC275" s="53"/>
    </row>
    <row r="276" spans="1:29" ht="23.25" x14ac:dyDescent="0.25">
      <c r="A276" s="49">
        <v>113261</v>
      </c>
      <c r="B276" s="130">
        <v>261</v>
      </c>
      <c r="C276" s="48" t="s">
        <v>91</v>
      </c>
      <c r="D276" s="49"/>
      <c r="E276" s="48">
        <v>70</v>
      </c>
      <c r="F276" s="48"/>
      <c r="G276" s="48">
        <v>13</v>
      </c>
      <c r="H276" s="48" t="s">
        <v>105</v>
      </c>
      <c r="I276" s="48" t="s">
        <v>105</v>
      </c>
      <c r="J276" s="48">
        <v>85</v>
      </c>
      <c r="K276" s="45">
        <v>85</v>
      </c>
      <c r="L276" s="44"/>
      <c r="M276" s="44">
        <v>85</v>
      </c>
      <c r="N276" s="45"/>
      <c r="O276" s="45"/>
      <c r="P276" s="45"/>
      <c r="Q276" s="157">
        <v>113261</v>
      </c>
      <c r="R276" s="48">
        <v>79</v>
      </c>
      <c r="S276" s="49" t="s">
        <v>837</v>
      </c>
      <c r="T276" s="50" t="s">
        <v>35</v>
      </c>
      <c r="U276" s="51" t="s">
        <v>36</v>
      </c>
      <c r="V276" s="48" t="s">
        <v>37</v>
      </c>
      <c r="W276" s="52">
        <v>60</v>
      </c>
      <c r="X276" s="53"/>
      <c r="Y276" s="53">
        <v>60</v>
      </c>
      <c r="Z276" s="53"/>
      <c r="AA276" s="53"/>
      <c r="AB276" s="48">
        <v>19</v>
      </c>
      <c r="AC276" s="53"/>
    </row>
    <row r="277" spans="1:29" ht="23.25" x14ac:dyDescent="0.25">
      <c r="A277" s="49">
        <v>113262</v>
      </c>
      <c r="B277" s="130">
        <v>262</v>
      </c>
      <c r="C277" s="48" t="s">
        <v>31</v>
      </c>
      <c r="D277" s="49">
        <v>10849</v>
      </c>
      <c r="E277" s="48">
        <v>12</v>
      </c>
      <c r="F277" s="48">
        <v>49</v>
      </c>
      <c r="G277" s="48" t="s">
        <v>144</v>
      </c>
      <c r="H277" s="48">
        <v>9</v>
      </c>
      <c r="I277" s="48" t="s">
        <v>105</v>
      </c>
      <c r="J277" s="48">
        <v>11</v>
      </c>
      <c r="K277" s="45">
        <v>3611</v>
      </c>
      <c r="L277" s="44">
        <v>3611</v>
      </c>
      <c r="M277" s="44"/>
      <c r="N277" s="45"/>
      <c r="O277" s="45"/>
      <c r="P277" s="45"/>
      <c r="Q277" s="157"/>
      <c r="R277" s="48"/>
      <c r="S277" s="49"/>
      <c r="T277" s="50"/>
      <c r="U277" s="51"/>
      <c r="V277" s="48"/>
      <c r="W277" s="52"/>
      <c r="X277" s="53"/>
      <c r="Y277" s="53"/>
      <c r="Z277" s="53"/>
      <c r="AA277" s="53"/>
      <c r="AB277" s="48"/>
      <c r="AC277" s="53"/>
    </row>
    <row r="278" spans="1:29" ht="23.25" x14ac:dyDescent="0.25">
      <c r="A278" s="49">
        <v>113263</v>
      </c>
      <c r="B278" s="130">
        <v>263</v>
      </c>
      <c r="C278" s="48" t="s">
        <v>31</v>
      </c>
      <c r="D278" s="49" t="s">
        <v>838</v>
      </c>
      <c r="E278" s="48">
        <v>4</v>
      </c>
      <c r="F278" s="48">
        <v>35</v>
      </c>
      <c r="G278" s="48" t="s">
        <v>144</v>
      </c>
      <c r="H278" s="48">
        <v>14</v>
      </c>
      <c r="I278" s="48">
        <v>1</v>
      </c>
      <c r="J278" s="48">
        <v>8</v>
      </c>
      <c r="K278" s="45">
        <v>5708</v>
      </c>
      <c r="L278" s="44">
        <v>5708</v>
      </c>
      <c r="M278" s="44"/>
      <c r="N278" s="45"/>
      <c r="O278" s="45"/>
      <c r="P278" s="45"/>
      <c r="Q278" s="157"/>
      <c r="R278" s="48"/>
      <c r="S278" s="49"/>
      <c r="T278" s="50"/>
      <c r="U278" s="51"/>
      <c r="V278" s="48"/>
      <c r="W278" s="52"/>
      <c r="X278" s="53"/>
      <c r="Y278" s="53"/>
      <c r="Z278" s="53"/>
      <c r="AA278" s="53"/>
      <c r="AB278" s="48"/>
      <c r="AC278" s="53"/>
    </row>
    <row r="279" spans="1:29" ht="23.25" x14ac:dyDescent="0.25">
      <c r="A279" s="49">
        <v>113264</v>
      </c>
      <c r="B279" s="130">
        <v>264</v>
      </c>
      <c r="C279" s="48" t="s">
        <v>31</v>
      </c>
      <c r="D279" s="49" t="s">
        <v>839</v>
      </c>
      <c r="E279" s="48">
        <v>4</v>
      </c>
      <c r="F279" s="48">
        <v>36</v>
      </c>
      <c r="G279" s="48" t="s">
        <v>144</v>
      </c>
      <c r="H279" s="48">
        <v>7</v>
      </c>
      <c r="I279" s="48" t="s">
        <v>105</v>
      </c>
      <c r="J279" s="48">
        <v>29</v>
      </c>
      <c r="K279" s="45">
        <v>2829</v>
      </c>
      <c r="L279" s="44">
        <v>2829</v>
      </c>
      <c r="M279" s="44"/>
      <c r="N279" s="45"/>
      <c r="O279" s="45"/>
      <c r="P279" s="45"/>
      <c r="Q279" s="157"/>
      <c r="R279" s="48"/>
      <c r="S279" s="49"/>
      <c r="T279" s="50"/>
      <c r="U279" s="51"/>
      <c r="V279" s="48"/>
      <c r="W279" s="52"/>
      <c r="X279" s="53"/>
      <c r="Y279" s="53"/>
      <c r="Z279" s="53"/>
      <c r="AA279" s="53"/>
      <c r="AB279" s="48"/>
      <c r="AC279" s="53"/>
    </row>
    <row r="280" spans="1:29" ht="23.25" x14ac:dyDescent="0.25">
      <c r="A280" s="49">
        <v>113265</v>
      </c>
      <c r="B280" s="130">
        <v>265</v>
      </c>
      <c r="C280" s="48" t="s">
        <v>91</v>
      </c>
      <c r="D280" s="49"/>
      <c r="E280" s="48">
        <v>33</v>
      </c>
      <c r="F280" s="48"/>
      <c r="G280" s="48">
        <v>13</v>
      </c>
      <c r="H280" s="48" t="s">
        <v>105</v>
      </c>
      <c r="I280" s="48">
        <v>1</v>
      </c>
      <c r="J280" s="48">
        <v>47</v>
      </c>
      <c r="K280" s="45">
        <v>147</v>
      </c>
      <c r="L280" s="44"/>
      <c r="M280" s="44">
        <v>147</v>
      </c>
      <c r="N280" s="45"/>
      <c r="O280" s="45"/>
      <c r="P280" s="45"/>
      <c r="Q280" s="157">
        <v>113265</v>
      </c>
      <c r="R280" s="48">
        <v>80</v>
      </c>
      <c r="S280" s="49" t="s">
        <v>840</v>
      </c>
      <c r="T280" s="50" t="s">
        <v>35</v>
      </c>
      <c r="U280" s="51" t="s">
        <v>51</v>
      </c>
      <c r="V280" s="48" t="s">
        <v>42</v>
      </c>
      <c r="W280" s="52">
        <v>120</v>
      </c>
      <c r="X280" s="53"/>
      <c r="Y280" s="53">
        <v>120</v>
      </c>
      <c r="Z280" s="53"/>
      <c r="AA280" s="53"/>
      <c r="AB280" s="48">
        <v>10</v>
      </c>
      <c r="AC280" s="53"/>
    </row>
    <row r="281" spans="1:29" ht="23.25" x14ac:dyDescent="0.25">
      <c r="A281" s="49">
        <v>113266</v>
      </c>
      <c r="B281" s="130">
        <v>266</v>
      </c>
      <c r="C281" s="48" t="s">
        <v>91</v>
      </c>
      <c r="D281" s="49">
        <v>10852</v>
      </c>
      <c r="E281" s="48">
        <v>15</v>
      </c>
      <c r="F281" s="48">
        <v>52</v>
      </c>
      <c r="G281" s="48" t="s">
        <v>144</v>
      </c>
      <c r="H281" s="48">
        <v>5</v>
      </c>
      <c r="I281" s="48">
        <v>3</v>
      </c>
      <c r="J281" s="48">
        <v>99</v>
      </c>
      <c r="K281" s="45">
        <v>2399</v>
      </c>
      <c r="L281" s="44">
        <v>2399</v>
      </c>
      <c r="M281" s="44"/>
      <c r="N281" s="45"/>
      <c r="O281" s="45"/>
      <c r="P281" s="45"/>
      <c r="Q281" s="157"/>
      <c r="R281" s="48"/>
      <c r="S281" s="49"/>
      <c r="T281" s="50"/>
      <c r="U281" s="51"/>
      <c r="V281" s="48"/>
      <c r="W281" s="52"/>
      <c r="X281" s="53"/>
      <c r="Y281" s="53"/>
      <c r="Z281" s="53"/>
      <c r="AA281" s="53"/>
      <c r="AB281" s="48"/>
      <c r="AC281" s="53"/>
    </row>
    <row r="282" spans="1:29" ht="23.25" x14ac:dyDescent="0.25">
      <c r="A282" s="49">
        <v>113267</v>
      </c>
      <c r="B282" s="191">
        <v>267</v>
      </c>
      <c r="C282" s="48" t="s">
        <v>33</v>
      </c>
      <c r="D282" s="49"/>
      <c r="E282" s="48"/>
      <c r="F282" s="48"/>
      <c r="G282" s="48">
        <v>13</v>
      </c>
      <c r="H282" s="48">
        <v>0</v>
      </c>
      <c r="I282" s="48">
        <v>1</v>
      </c>
      <c r="J282" s="48">
        <v>40</v>
      </c>
      <c r="K282" s="45">
        <v>140</v>
      </c>
      <c r="L282" s="44"/>
      <c r="M282" s="44">
        <v>140</v>
      </c>
      <c r="N282" s="45"/>
      <c r="O282" s="45"/>
      <c r="P282" s="45"/>
      <c r="Q282" s="157">
        <v>113267</v>
      </c>
      <c r="R282" s="48">
        <v>81</v>
      </c>
      <c r="S282" s="49" t="s">
        <v>408</v>
      </c>
      <c r="T282" s="50" t="s">
        <v>35</v>
      </c>
      <c r="U282" s="51" t="s">
        <v>36</v>
      </c>
      <c r="V282" s="48" t="s">
        <v>37</v>
      </c>
      <c r="W282" s="52">
        <v>60</v>
      </c>
      <c r="X282" s="53"/>
      <c r="Y282" s="53">
        <v>60</v>
      </c>
      <c r="Z282" s="53"/>
      <c r="AA282" s="53"/>
      <c r="AB282" s="48">
        <v>5</v>
      </c>
      <c r="AC282" s="53"/>
    </row>
    <row r="283" spans="1:29" ht="23.25" x14ac:dyDescent="0.25">
      <c r="A283" s="49">
        <v>113268</v>
      </c>
      <c r="B283" s="130">
        <v>268</v>
      </c>
      <c r="C283" s="48" t="s">
        <v>33</v>
      </c>
      <c r="D283" s="49"/>
      <c r="E283" s="48"/>
      <c r="F283" s="48"/>
      <c r="G283" s="48">
        <v>13</v>
      </c>
      <c r="H283" s="48">
        <v>10</v>
      </c>
      <c r="I283" s="48">
        <v>0</v>
      </c>
      <c r="J283" s="48">
        <v>0</v>
      </c>
      <c r="K283" s="45">
        <v>4000</v>
      </c>
      <c r="L283" s="44">
        <v>4000</v>
      </c>
      <c r="M283" s="44"/>
      <c r="N283" s="45"/>
      <c r="O283" s="45"/>
      <c r="P283" s="45"/>
      <c r="Q283" s="157"/>
      <c r="R283" s="48"/>
      <c r="S283" s="49"/>
      <c r="T283" s="50"/>
      <c r="U283" s="51"/>
      <c r="V283" s="48"/>
      <c r="W283" s="52"/>
      <c r="X283" s="53"/>
      <c r="Y283" s="53"/>
      <c r="Z283" s="53"/>
      <c r="AA283" s="53"/>
      <c r="AB283" s="48"/>
      <c r="AC283" s="53"/>
    </row>
    <row r="284" spans="1:29" ht="23.25" x14ac:dyDescent="0.25">
      <c r="A284" s="49">
        <v>113269</v>
      </c>
      <c r="B284" s="130">
        <v>269</v>
      </c>
      <c r="C284" s="48" t="s">
        <v>33</v>
      </c>
      <c r="D284" s="49"/>
      <c r="E284" s="48"/>
      <c r="F284" s="48"/>
      <c r="G284" s="48">
        <v>13</v>
      </c>
      <c r="H284" s="48">
        <v>7</v>
      </c>
      <c r="I284" s="48">
        <v>0</v>
      </c>
      <c r="J284" s="48">
        <v>17</v>
      </c>
      <c r="K284" s="45">
        <v>2817</v>
      </c>
      <c r="L284" s="44">
        <v>2817</v>
      </c>
      <c r="M284" s="44"/>
      <c r="N284" s="45"/>
      <c r="O284" s="45"/>
      <c r="P284" s="45"/>
      <c r="Q284" s="157"/>
      <c r="R284" s="48"/>
      <c r="S284" s="49"/>
      <c r="T284" s="50"/>
      <c r="U284" s="51"/>
      <c r="V284" s="48"/>
      <c r="W284" s="52"/>
      <c r="X284" s="53"/>
      <c r="Y284" s="53"/>
      <c r="Z284" s="53"/>
      <c r="AA284" s="53"/>
      <c r="AB284" s="48"/>
      <c r="AC284" s="53"/>
    </row>
    <row r="285" spans="1:29" ht="23.25" x14ac:dyDescent="0.25">
      <c r="A285" s="49">
        <v>113270</v>
      </c>
      <c r="B285" s="130">
        <v>270</v>
      </c>
      <c r="C285" s="48" t="s">
        <v>31</v>
      </c>
      <c r="D285" s="49" t="s">
        <v>841</v>
      </c>
      <c r="E285" s="48">
        <v>3</v>
      </c>
      <c r="F285" s="48">
        <v>70</v>
      </c>
      <c r="G285" s="48" t="s">
        <v>144</v>
      </c>
      <c r="H285" s="48">
        <v>27</v>
      </c>
      <c r="I285" s="48">
        <v>1</v>
      </c>
      <c r="J285" s="48">
        <v>10</v>
      </c>
      <c r="K285" s="45">
        <v>10910</v>
      </c>
      <c r="L285" s="44">
        <v>10910</v>
      </c>
      <c r="M285" s="44"/>
      <c r="N285" s="45"/>
      <c r="O285" s="45"/>
      <c r="P285" s="45"/>
      <c r="Q285" s="157"/>
      <c r="R285" s="48"/>
      <c r="S285" s="49"/>
      <c r="T285" s="50"/>
      <c r="U285" s="51"/>
      <c r="V285" s="48"/>
      <c r="W285" s="52"/>
      <c r="X285" s="53"/>
      <c r="Y285" s="53"/>
      <c r="Z285" s="53"/>
      <c r="AA285" s="53"/>
      <c r="AB285" s="48"/>
      <c r="AC285" s="53"/>
    </row>
    <row r="286" spans="1:29" ht="23.25" x14ac:dyDescent="0.25">
      <c r="A286" s="49">
        <v>113271</v>
      </c>
      <c r="B286" s="130">
        <v>271</v>
      </c>
      <c r="C286" s="48" t="s">
        <v>31</v>
      </c>
      <c r="D286" s="49" t="s">
        <v>842</v>
      </c>
      <c r="E286" s="48">
        <v>7</v>
      </c>
      <c r="F286" s="48">
        <v>74</v>
      </c>
      <c r="G286" s="48" t="s">
        <v>144</v>
      </c>
      <c r="H286" s="48">
        <v>9</v>
      </c>
      <c r="I286" s="48" t="s">
        <v>105</v>
      </c>
      <c r="J286" s="48">
        <v>37</v>
      </c>
      <c r="K286" s="45">
        <v>3637</v>
      </c>
      <c r="L286" s="44">
        <v>3637</v>
      </c>
      <c r="M286" s="44"/>
      <c r="N286" s="45"/>
      <c r="O286" s="45"/>
      <c r="P286" s="45"/>
      <c r="Q286" s="157"/>
      <c r="R286" s="48"/>
      <c r="S286" s="49"/>
      <c r="T286" s="50"/>
      <c r="U286" s="51"/>
      <c r="V286" s="48"/>
      <c r="W286" s="52"/>
      <c r="X286" s="53"/>
      <c r="Y286" s="53"/>
      <c r="Z286" s="53"/>
      <c r="AA286" s="53"/>
      <c r="AB286" s="48"/>
      <c r="AC286" s="53"/>
    </row>
    <row r="287" spans="1:29" ht="23.25" x14ac:dyDescent="0.25">
      <c r="A287" s="49">
        <v>113272</v>
      </c>
      <c r="B287" s="130">
        <v>272</v>
      </c>
      <c r="C287" s="48" t="s">
        <v>33</v>
      </c>
      <c r="D287" s="49"/>
      <c r="E287" s="48"/>
      <c r="F287" s="48"/>
      <c r="G287" s="48">
        <v>13</v>
      </c>
      <c r="H287" s="48">
        <v>2</v>
      </c>
      <c r="I287" s="48">
        <v>0</v>
      </c>
      <c r="J287" s="48">
        <v>0</v>
      </c>
      <c r="K287" s="45">
        <v>800</v>
      </c>
      <c r="L287" s="44"/>
      <c r="M287" s="44">
        <v>800</v>
      </c>
      <c r="N287" s="45"/>
      <c r="O287" s="45"/>
      <c r="P287" s="45"/>
      <c r="Q287" s="157">
        <v>113272</v>
      </c>
      <c r="R287" s="48">
        <v>82</v>
      </c>
      <c r="S287" s="49" t="s">
        <v>410</v>
      </c>
      <c r="T287" s="50" t="s">
        <v>35</v>
      </c>
      <c r="U287" s="51" t="s">
        <v>36</v>
      </c>
      <c r="V287" s="48" t="s">
        <v>42</v>
      </c>
      <c r="W287" s="52">
        <v>210</v>
      </c>
      <c r="X287" s="53"/>
      <c r="Y287" s="53">
        <v>210</v>
      </c>
      <c r="Z287" s="53"/>
      <c r="AA287" s="53"/>
      <c r="AB287" s="48">
        <v>35</v>
      </c>
      <c r="AC287" s="53"/>
    </row>
    <row r="288" spans="1:29" ht="23.25" x14ac:dyDescent="0.25">
      <c r="A288" s="49">
        <v>113273</v>
      </c>
      <c r="B288" s="130">
        <v>273</v>
      </c>
      <c r="C288" s="48" t="s">
        <v>33</v>
      </c>
      <c r="D288" s="49"/>
      <c r="E288" s="48"/>
      <c r="F288" s="48"/>
      <c r="G288" s="48">
        <v>13</v>
      </c>
      <c r="H288" s="48">
        <v>5</v>
      </c>
      <c r="I288" s="48">
        <v>0</v>
      </c>
      <c r="J288" s="48">
        <v>2</v>
      </c>
      <c r="K288" s="45">
        <v>2002</v>
      </c>
      <c r="L288" s="44">
        <v>1602</v>
      </c>
      <c r="M288" s="44">
        <v>400</v>
      </c>
      <c r="N288" s="45"/>
      <c r="O288" s="45"/>
      <c r="P288" s="45"/>
      <c r="Q288" s="157">
        <v>113273</v>
      </c>
      <c r="R288" s="48">
        <v>83</v>
      </c>
      <c r="S288" s="49" t="s">
        <v>410</v>
      </c>
      <c r="T288" s="50" t="s">
        <v>35</v>
      </c>
      <c r="U288" s="51" t="s">
        <v>36</v>
      </c>
      <c r="V288" s="48" t="s">
        <v>42</v>
      </c>
      <c r="W288" s="52">
        <v>196</v>
      </c>
      <c r="X288" s="53"/>
      <c r="Y288" s="53">
        <v>196</v>
      </c>
      <c r="Z288" s="53"/>
      <c r="AA288" s="53"/>
      <c r="AB288" s="48">
        <v>50</v>
      </c>
      <c r="AC288" s="53"/>
    </row>
    <row r="289" spans="1:29" ht="23.25" x14ac:dyDescent="0.25">
      <c r="A289" s="49"/>
      <c r="B289" s="130"/>
      <c r="C289" s="48"/>
      <c r="D289" s="49"/>
      <c r="E289" s="48"/>
      <c r="F289" s="48"/>
      <c r="G289" s="48"/>
      <c r="H289" s="48"/>
      <c r="I289" s="48"/>
      <c r="J289" s="48"/>
      <c r="K289" s="45"/>
      <c r="L289" s="44"/>
      <c r="M289" s="44"/>
      <c r="N289" s="45"/>
      <c r="O289" s="45"/>
      <c r="P289" s="45"/>
      <c r="Q289" s="157">
        <v>113273</v>
      </c>
      <c r="R289" s="48">
        <v>84</v>
      </c>
      <c r="S289" s="49"/>
      <c r="T289" s="50" t="s">
        <v>152</v>
      </c>
      <c r="U289" s="51" t="s">
        <v>36</v>
      </c>
      <c r="V289" s="48" t="s">
        <v>42</v>
      </c>
      <c r="W289" s="52">
        <v>18</v>
      </c>
      <c r="X289" s="53"/>
      <c r="Y289" s="53"/>
      <c r="Z289" s="53">
        <v>18</v>
      </c>
      <c r="AA289" s="53"/>
      <c r="AB289" s="48">
        <v>20</v>
      </c>
      <c r="AC289" s="53"/>
    </row>
    <row r="290" spans="1:29" ht="23.25" x14ac:dyDescent="0.25">
      <c r="A290" s="49"/>
      <c r="B290" s="130"/>
      <c r="C290" s="48"/>
      <c r="D290" s="49"/>
      <c r="E290" s="48"/>
      <c r="F290" s="48"/>
      <c r="G290" s="48"/>
      <c r="H290" s="48"/>
      <c r="I290" s="48"/>
      <c r="J290" s="48"/>
      <c r="K290" s="45"/>
      <c r="L290" s="44"/>
      <c r="M290" s="44"/>
      <c r="N290" s="45"/>
      <c r="O290" s="45"/>
      <c r="P290" s="45"/>
      <c r="Q290" s="157">
        <v>113273</v>
      </c>
      <c r="R290" s="48">
        <v>85</v>
      </c>
      <c r="S290" s="49" t="s">
        <v>843</v>
      </c>
      <c r="T290" s="50" t="s">
        <v>35</v>
      </c>
      <c r="U290" s="51" t="s">
        <v>36</v>
      </c>
      <c r="V290" s="48" t="s">
        <v>37</v>
      </c>
      <c r="W290" s="52">
        <v>54</v>
      </c>
      <c r="X290" s="53"/>
      <c r="Y290" s="53">
        <v>54</v>
      </c>
      <c r="Z290" s="53"/>
      <c r="AA290" s="53"/>
      <c r="AB290" s="48">
        <v>3</v>
      </c>
      <c r="AC290" s="53"/>
    </row>
    <row r="291" spans="1:29" ht="23.25" x14ac:dyDescent="0.25">
      <c r="A291" s="49">
        <v>113274</v>
      </c>
      <c r="B291" s="130">
        <v>274</v>
      </c>
      <c r="C291" s="48" t="s">
        <v>31</v>
      </c>
      <c r="D291" s="49">
        <v>2982</v>
      </c>
      <c r="E291" s="48">
        <v>4</v>
      </c>
      <c r="F291" s="48">
        <v>82</v>
      </c>
      <c r="G291" s="48" t="s">
        <v>144</v>
      </c>
      <c r="H291" s="48">
        <v>52</v>
      </c>
      <c r="I291" s="48">
        <v>1</v>
      </c>
      <c r="J291" s="48">
        <v>22</v>
      </c>
      <c r="K291" s="45">
        <v>20922</v>
      </c>
      <c r="L291" s="44">
        <v>20922</v>
      </c>
      <c r="M291" s="44"/>
      <c r="N291" s="45"/>
      <c r="O291" s="45"/>
      <c r="P291" s="45"/>
      <c r="Q291" s="157"/>
      <c r="R291" s="48"/>
      <c r="S291" s="49"/>
      <c r="T291" s="50"/>
      <c r="U291" s="51"/>
      <c r="V291" s="48"/>
      <c r="W291" s="52"/>
      <c r="X291" s="53"/>
      <c r="Y291" s="53"/>
      <c r="Z291" s="53"/>
      <c r="AA291" s="53"/>
      <c r="AB291" s="48"/>
      <c r="AC291" s="53"/>
    </row>
    <row r="292" spans="1:29" ht="23.25" x14ac:dyDescent="0.25">
      <c r="A292" s="49">
        <v>113275</v>
      </c>
      <c r="B292" s="130">
        <v>275</v>
      </c>
      <c r="C292" s="48" t="s">
        <v>31</v>
      </c>
      <c r="D292" s="49">
        <v>2915</v>
      </c>
      <c r="E292" s="48">
        <v>5</v>
      </c>
      <c r="F292" s="48">
        <v>15</v>
      </c>
      <c r="G292" s="48" t="s">
        <v>144</v>
      </c>
      <c r="H292" s="48">
        <v>28</v>
      </c>
      <c r="I292" s="48" t="s">
        <v>105</v>
      </c>
      <c r="J292" s="48">
        <v>80</v>
      </c>
      <c r="K292" s="45">
        <v>11280</v>
      </c>
      <c r="L292" s="44">
        <v>11280</v>
      </c>
      <c r="M292" s="44"/>
      <c r="N292" s="45"/>
      <c r="O292" s="45"/>
      <c r="P292" s="45"/>
      <c r="Q292" s="157"/>
      <c r="R292" s="48"/>
      <c r="S292" s="49"/>
      <c r="T292" s="50"/>
      <c r="U292" s="51"/>
      <c r="V292" s="48"/>
      <c r="W292" s="52"/>
      <c r="X292" s="53"/>
      <c r="Y292" s="53"/>
      <c r="Z292" s="53"/>
      <c r="AA292" s="53"/>
      <c r="AB292" s="48"/>
      <c r="AC292" s="53"/>
    </row>
    <row r="293" spans="1:29" ht="23.25" x14ac:dyDescent="0.25">
      <c r="A293" s="49">
        <v>113276</v>
      </c>
      <c r="B293" s="130">
        <v>276</v>
      </c>
      <c r="C293" s="48" t="s">
        <v>91</v>
      </c>
      <c r="D293" s="49"/>
      <c r="E293" s="48">
        <v>14</v>
      </c>
      <c r="F293" s="48"/>
      <c r="G293" s="48">
        <v>13</v>
      </c>
      <c r="H293" s="48">
        <v>20</v>
      </c>
      <c r="I293" s="48">
        <v>0</v>
      </c>
      <c r="J293" s="48">
        <v>0</v>
      </c>
      <c r="K293" s="45">
        <v>8000</v>
      </c>
      <c r="L293" s="44">
        <v>8000</v>
      </c>
      <c r="M293" s="44"/>
      <c r="N293" s="45"/>
      <c r="O293" s="45"/>
      <c r="P293" s="45"/>
      <c r="Q293" s="157"/>
      <c r="R293" s="48"/>
      <c r="S293" s="49"/>
      <c r="T293" s="50"/>
      <c r="U293" s="51"/>
      <c r="V293" s="48"/>
      <c r="W293" s="52"/>
      <c r="X293" s="53"/>
      <c r="Y293" s="53"/>
      <c r="Z293" s="53"/>
      <c r="AA293" s="53"/>
      <c r="AB293" s="48"/>
      <c r="AC293" s="53"/>
    </row>
    <row r="294" spans="1:29" ht="23.25" x14ac:dyDescent="0.25">
      <c r="A294" s="49">
        <v>113277</v>
      </c>
      <c r="B294" s="130">
        <v>277</v>
      </c>
      <c r="C294" s="48" t="s">
        <v>31</v>
      </c>
      <c r="D294" s="49" t="s">
        <v>844</v>
      </c>
      <c r="E294" s="48">
        <v>7</v>
      </c>
      <c r="F294" s="48">
        <v>5</v>
      </c>
      <c r="G294" s="48" t="s">
        <v>144</v>
      </c>
      <c r="H294" s="48">
        <v>12</v>
      </c>
      <c r="I294" s="48">
        <v>3</v>
      </c>
      <c r="J294" s="48">
        <v>27</v>
      </c>
      <c r="K294" s="45">
        <v>5127</v>
      </c>
      <c r="L294" s="44">
        <v>5127</v>
      </c>
      <c r="M294" s="44"/>
      <c r="N294" s="45"/>
      <c r="O294" s="45"/>
      <c r="P294" s="45"/>
      <c r="Q294" s="157"/>
      <c r="R294" s="48"/>
      <c r="S294" s="49"/>
      <c r="T294" s="50"/>
      <c r="U294" s="51"/>
      <c r="V294" s="48"/>
      <c r="W294" s="52"/>
      <c r="X294" s="53"/>
      <c r="Y294" s="53"/>
      <c r="Z294" s="53"/>
      <c r="AA294" s="53"/>
      <c r="AB294" s="48"/>
      <c r="AC294" s="53"/>
    </row>
    <row r="295" spans="1:29" ht="23.25" x14ac:dyDescent="0.25">
      <c r="A295" s="49">
        <v>113278</v>
      </c>
      <c r="B295" s="130">
        <v>278</v>
      </c>
      <c r="C295" s="48" t="s">
        <v>31</v>
      </c>
      <c r="D295" s="49" t="s">
        <v>845</v>
      </c>
      <c r="E295" s="48">
        <v>3</v>
      </c>
      <c r="F295" s="48">
        <v>4</v>
      </c>
      <c r="G295" s="48" t="s">
        <v>144</v>
      </c>
      <c r="H295" s="48">
        <v>3</v>
      </c>
      <c r="I295" s="48" t="s">
        <v>105</v>
      </c>
      <c r="J295" s="48">
        <v>38</v>
      </c>
      <c r="K295" s="45">
        <v>1238</v>
      </c>
      <c r="L295" s="44">
        <v>1038</v>
      </c>
      <c r="M295" s="44">
        <v>200</v>
      </c>
      <c r="N295" s="45"/>
      <c r="O295" s="45"/>
      <c r="P295" s="45"/>
      <c r="Q295" s="157">
        <v>113278</v>
      </c>
      <c r="R295" s="48">
        <v>86</v>
      </c>
      <c r="S295" s="49" t="s">
        <v>336</v>
      </c>
      <c r="T295" s="50" t="s">
        <v>35</v>
      </c>
      <c r="U295" s="51" t="s">
        <v>51</v>
      </c>
      <c r="V295" s="48" t="s">
        <v>52</v>
      </c>
      <c r="W295" s="52">
        <v>72</v>
      </c>
      <c r="X295" s="53"/>
      <c r="Y295" s="53">
        <v>72</v>
      </c>
      <c r="Z295" s="53"/>
      <c r="AA295" s="53"/>
      <c r="AB295" s="48">
        <v>26</v>
      </c>
      <c r="AC295" s="53"/>
    </row>
    <row r="296" spans="1:29" ht="23.25" x14ac:dyDescent="0.25">
      <c r="A296" s="172">
        <v>113279</v>
      </c>
      <c r="B296" s="191">
        <v>279</v>
      </c>
      <c r="C296" s="48" t="s">
        <v>31</v>
      </c>
      <c r="D296" s="49" t="s">
        <v>846</v>
      </c>
      <c r="E296" s="48">
        <v>16</v>
      </c>
      <c r="F296" s="48">
        <v>14</v>
      </c>
      <c r="G296" s="48" t="s">
        <v>144</v>
      </c>
      <c r="H296" s="48">
        <v>9</v>
      </c>
      <c r="I296" s="48" t="s">
        <v>105</v>
      </c>
      <c r="J296" s="48">
        <v>74</v>
      </c>
      <c r="K296" s="45">
        <v>3674</v>
      </c>
      <c r="L296" s="44">
        <v>3274</v>
      </c>
      <c r="M296" s="44">
        <v>400</v>
      </c>
      <c r="N296" s="45"/>
      <c r="O296" s="45"/>
      <c r="P296" s="45"/>
      <c r="Q296" s="157">
        <v>113279</v>
      </c>
      <c r="R296" s="48">
        <v>87</v>
      </c>
      <c r="S296" s="49" t="s">
        <v>297</v>
      </c>
      <c r="T296" s="50" t="s">
        <v>35</v>
      </c>
      <c r="U296" s="51" t="s">
        <v>36</v>
      </c>
      <c r="V296" s="48" t="s">
        <v>42</v>
      </c>
      <c r="W296" s="52">
        <v>192</v>
      </c>
      <c r="X296" s="53"/>
      <c r="Y296" s="53">
        <v>192</v>
      </c>
      <c r="Z296" s="53"/>
      <c r="AA296" s="53"/>
      <c r="AB296" s="48">
        <v>26</v>
      </c>
      <c r="AC296" s="53"/>
    </row>
    <row r="297" spans="1:29" ht="23.25" x14ac:dyDescent="0.25">
      <c r="A297" s="49"/>
      <c r="B297" s="191"/>
      <c r="C297" s="48"/>
      <c r="D297" s="49"/>
      <c r="E297" s="48"/>
      <c r="F297" s="48"/>
      <c r="G297" s="48"/>
      <c r="H297" s="48"/>
      <c r="I297" s="48"/>
      <c r="J297" s="48"/>
      <c r="K297" s="45"/>
      <c r="L297" s="44"/>
      <c r="M297" s="44"/>
      <c r="N297" s="45"/>
      <c r="O297" s="45"/>
      <c r="P297" s="45"/>
      <c r="Q297" s="157">
        <v>113279</v>
      </c>
      <c r="R297" s="48">
        <v>88</v>
      </c>
      <c r="S297" s="49"/>
      <c r="T297" s="50" t="s">
        <v>152</v>
      </c>
      <c r="U297" s="51" t="s">
        <v>36</v>
      </c>
      <c r="V297" s="48" t="s">
        <v>42</v>
      </c>
      <c r="W297" s="52">
        <v>12</v>
      </c>
      <c r="X297" s="53"/>
      <c r="Y297" s="53"/>
      <c r="Z297" s="53">
        <v>12</v>
      </c>
      <c r="AA297" s="53"/>
      <c r="AB297" s="48">
        <v>13</v>
      </c>
      <c r="AC297" s="53"/>
    </row>
    <row r="298" spans="1:29" ht="23.25" x14ac:dyDescent="0.25">
      <c r="A298" s="49">
        <v>113280</v>
      </c>
      <c r="B298" s="191">
        <v>280</v>
      </c>
      <c r="C298" s="48" t="s">
        <v>31</v>
      </c>
      <c r="D298" s="49" t="s">
        <v>847</v>
      </c>
      <c r="E298" s="48">
        <v>13</v>
      </c>
      <c r="F298" s="48">
        <v>11</v>
      </c>
      <c r="G298" s="48" t="s">
        <v>144</v>
      </c>
      <c r="H298" s="48">
        <v>8</v>
      </c>
      <c r="I298" s="48">
        <v>1</v>
      </c>
      <c r="J298" s="48">
        <v>8</v>
      </c>
      <c r="K298" s="45">
        <v>3308</v>
      </c>
      <c r="L298" s="44">
        <v>3308</v>
      </c>
      <c r="M298" s="44"/>
      <c r="N298" s="45"/>
      <c r="O298" s="45"/>
      <c r="P298" s="45"/>
      <c r="Q298" s="157"/>
      <c r="R298" s="48"/>
      <c r="S298" s="49"/>
      <c r="T298" s="50"/>
      <c r="U298" s="51"/>
      <c r="V298" s="48"/>
      <c r="W298" s="52"/>
      <c r="X298" s="53"/>
      <c r="Y298" s="53"/>
      <c r="Z298" s="53"/>
      <c r="AA298" s="53"/>
      <c r="AB298" s="48"/>
      <c r="AC298" s="53"/>
    </row>
    <row r="299" spans="1:29" ht="23.25" x14ac:dyDescent="0.25">
      <c r="A299" s="49">
        <v>113281</v>
      </c>
      <c r="B299" s="130">
        <v>281</v>
      </c>
      <c r="C299" s="48" t="s">
        <v>31</v>
      </c>
      <c r="D299" s="49" t="s">
        <v>848</v>
      </c>
      <c r="E299" s="48">
        <v>13</v>
      </c>
      <c r="F299" s="48">
        <v>67</v>
      </c>
      <c r="G299" s="48" t="s">
        <v>144</v>
      </c>
      <c r="H299" s="48">
        <v>10</v>
      </c>
      <c r="I299" s="48" t="s">
        <v>105</v>
      </c>
      <c r="J299" s="48" t="s">
        <v>105</v>
      </c>
      <c r="K299" s="45">
        <v>4000</v>
      </c>
      <c r="L299" s="44">
        <v>4000</v>
      </c>
      <c r="M299" s="44"/>
      <c r="N299" s="45"/>
      <c r="O299" s="45"/>
      <c r="P299" s="45"/>
      <c r="Q299" s="157"/>
      <c r="R299" s="48"/>
      <c r="S299" s="49"/>
      <c r="T299" s="50"/>
      <c r="U299" s="51"/>
      <c r="V299" s="48"/>
      <c r="W299" s="52"/>
      <c r="X299" s="53"/>
      <c r="Y299" s="53"/>
      <c r="Z299" s="53"/>
      <c r="AA299" s="53"/>
      <c r="AB299" s="48"/>
      <c r="AC299" s="53"/>
    </row>
    <row r="300" spans="1:29" ht="23.25" x14ac:dyDescent="0.25">
      <c r="A300" s="49">
        <v>113282</v>
      </c>
      <c r="B300" s="130">
        <v>282</v>
      </c>
      <c r="C300" s="48" t="s">
        <v>33</v>
      </c>
      <c r="D300" s="49"/>
      <c r="E300" s="48"/>
      <c r="F300" s="48"/>
      <c r="G300" s="48">
        <v>13</v>
      </c>
      <c r="H300" s="48">
        <v>1</v>
      </c>
      <c r="I300" s="48">
        <v>0</v>
      </c>
      <c r="J300" s="48">
        <v>0</v>
      </c>
      <c r="K300" s="45">
        <v>400</v>
      </c>
      <c r="L300" s="44"/>
      <c r="M300" s="44">
        <v>400</v>
      </c>
      <c r="N300" s="45"/>
      <c r="O300" s="45"/>
      <c r="P300" s="45"/>
      <c r="Q300" s="157">
        <v>113282</v>
      </c>
      <c r="R300" s="48">
        <v>89</v>
      </c>
      <c r="S300" s="49" t="s">
        <v>849</v>
      </c>
      <c r="T300" s="50" t="s">
        <v>35</v>
      </c>
      <c r="U300" s="51" t="s">
        <v>51</v>
      </c>
      <c r="V300" s="48" t="s">
        <v>52</v>
      </c>
      <c r="W300" s="52">
        <v>7</v>
      </c>
      <c r="X300" s="53"/>
      <c r="Y300" s="53">
        <v>98</v>
      </c>
      <c r="Z300" s="53"/>
      <c r="AA300" s="53"/>
      <c r="AB300" s="48">
        <v>26</v>
      </c>
      <c r="AC300" s="53"/>
    </row>
    <row r="301" spans="1:29" ht="23.25" x14ac:dyDescent="0.25">
      <c r="A301" s="49">
        <v>113283</v>
      </c>
      <c r="B301" s="130">
        <v>283</v>
      </c>
      <c r="C301" s="48" t="s">
        <v>33</v>
      </c>
      <c r="D301" s="49"/>
      <c r="E301" s="48"/>
      <c r="F301" s="48"/>
      <c r="G301" s="48">
        <v>13</v>
      </c>
      <c r="H301" s="48">
        <v>10</v>
      </c>
      <c r="I301" s="48">
        <v>0</v>
      </c>
      <c r="J301" s="48">
        <v>0</v>
      </c>
      <c r="K301" s="45">
        <v>4000</v>
      </c>
      <c r="L301" s="44">
        <v>4000</v>
      </c>
      <c r="M301" s="44"/>
      <c r="N301" s="45"/>
      <c r="O301" s="45"/>
      <c r="P301" s="45"/>
      <c r="Q301" s="157"/>
      <c r="R301" s="48"/>
      <c r="S301" s="49"/>
      <c r="T301" s="50"/>
      <c r="U301" s="51"/>
      <c r="V301" s="48"/>
      <c r="W301" s="52"/>
      <c r="X301" s="53"/>
      <c r="Y301" s="53"/>
      <c r="Z301" s="53"/>
      <c r="AA301" s="53"/>
      <c r="AB301" s="48"/>
      <c r="AC301" s="53"/>
    </row>
    <row r="302" spans="1:29" ht="23.25" x14ac:dyDescent="0.25">
      <c r="A302" s="49">
        <v>113284</v>
      </c>
      <c r="B302" s="130">
        <v>284</v>
      </c>
      <c r="C302" s="48" t="s">
        <v>33</v>
      </c>
      <c r="D302" s="49"/>
      <c r="E302" s="48"/>
      <c r="F302" s="48"/>
      <c r="G302" s="48">
        <v>13</v>
      </c>
      <c r="H302" s="48">
        <v>10</v>
      </c>
      <c r="I302" s="48">
        <v>0</v>
      </c>
      <c r="J302" s="48">
        <v>0</v>
      </c>
      <c r="K302" s="45">
        <v>4000</v>
      </c>
      <c r="L302" s="44">
        <v>4000</v>
      </c>
      <c r="M302" s="44"/>
      <c r="N302" s="45"/>
      <c r="O302" s="45"/>
      <c r="P302" s="45"/>
      <c r="Q302" s="157"/>
      <c r="R302" s="48"/>
      <c r="S302" s="49"/>
      <c r="T302" s="50"/>
      <c r="U302" s="51"/>
      <c r="V302" s="48"/>
      <c r="W302" s="52"/>
      <c r="X302" s="53"/>
      <c r="Y302" s="53"/>
      <c r="Z302" s="53"/>
      <c r="AA302" s="53"/>
      <c r="AB302" s="48"/>
      <c r="AC302" s="53"/>
    </row>
    <row r="303" spans="1:29" ht="23.25" x14ac:dyDescent="0.25">
      <c r="A303" s="49">
        <v>113285</v>
      </c>
      <c r="B303" s="130">
        <v>285</v>
      </c>
      <c r="C303" s="48" t="s">
        <v>33</v>
      </c>
      <c r="D303" s="49"/>
      <c r="E303" s="48"/>
      <c r="F303" s="48"/>
      <c r="G303" s="48">
        <v>13</v>
      </c>
      <c r="H303" s="48">
        <v>0</v>
      </c>
      <c r="I303" s="48">
        <v>2</v>
      </c>
      <c r="J303" s="48">
        <v>0</v>
      </c>
      <c r="K303" s="45">
        <v>200</v>
      </c>
      <c r="L303" s="44"/>
      <c r="M303" s="44">
        <v>200</v>
      </c>
      <c r="N303" s="45"/>
      <c r="O303" s="45"/>
      <c r="P303" s="45"/>
      <c r="Q303" s="157">
        <v>113285</v>
      </c>
      <c r="R303" s="48">
        <v>90</v>
      </c>
      <c r="S303" s="49" t="s">
        <v>338</v>
      </c>
      <c r="T303" s="50" t="s">
        <v>35</v>
      </c>
      <c r="U303" s="51" t="s">
        <v>36</v>
      </c>
      <c r="V303" s="48" t="s">
        <v>37</v>
      </c>
      <c r="W303" s="52">
        <v>6</v>
      </c>
      <c r="X303" s="53"/>
      <c r="Y303" s="53">
        <v>72</v>
      </c>
      <c r="Z303" s="53"/>
      <c r="AA303" s="53"/>
      <c r="AB303" s="48">
        <v>26</v>
      </c>
      <c r="AC303" s="53"/>
    </row>
    <row r="304" spans="1:29" ht="23.25" x14ac:dyDescent="0.25">
      <c r="A304" s="49">
        <v>113286</v>
      </c>
      <c r="B304" s="130">
        <v>286</v>
      </c>
      <c r="C304" s="48" t="s">
        <v>33</v>
      </c>
      <c r="D304" s="49"/>
      <c r="E304" s="48"/>
      <c r="F304" s="48"/>
      <c r="G304" s="48">
        <v>15</v>
      </c>
      <c r="H304" s="48">
        <v>10</v>
      </c>
      <c r="I304" s="48">
        <v>1</v>
      </c>
      <c r="J304" s="48">
        <v>0</v>
      </c>
      <c r="K304" s="45">
        <v>4100</v>
      </c>
      <c r="L304" s="44">
        <v>4100</v>
      </c>
      <c r="M304" s="44"/>
      <c r="N304" s="45"/>
      <c r="O304" s="45"/>
      <c r="P304" s="45"/>
      <c r="Q304" s="157"/>
      <c r="R304" s="48"/>
      <c r="S304" s="49"/>
      <c r="T304" s="50"/>
      <c r="U304" s="51"/>
      <c r="V304" s="48"/>
      <c r="W304" s="52"/>
      <c r="X304" s="53"/>
      <c r="Y304" s="53"/>
      <c r="Z304" s="53"/>
      <c r="AA304" s="53"/>
      <c r="AB304" s="48"/>
      <c r="AC304" s="53"/>
    </row>
    <row r="305" spans="1:29" ht="23.25" x14ac:dyDescent="0.25">
      <c r="A305" s="49">
        <v>113287</v>
      </c>
      <c r="B305" s="130">
        <v>287</v>
      </c>
      <c r="C305" s="48" t="s">
        <v>31</v>
      </c>
      <c r="D305" s="49">
        <v>6482</v>
      </c>
      <c r="E305" s="48">
        <v>25</v>
      </c>
      <c r="F305" s="48">
        <v>82</v>
      </c>
      <c r="G305" s="48">
        <v>19</v>
      </c>
      <c r="H305" s="48">
        <v>17</v>
      </c>
      <c r="I305" s="48">
        <v>1</v>
      </c>
      <c r="J305" s="48">
        <v>18</v>
      </c>
      <c r="K305" s="45">
        <v>6918</v>
      </c>
      <c r="L305" s="44">
        <v>6918</v>
      </c>
      <c r="M305" s="44"/>
      <c r="N305" s="45"/>
      <c r="O305" s="45"/>
      <c r="P305" s="45"/>
      <c r="Q305" s="157"/>
      <c r="R305" s="48"/>
      <c r="S305" s="49"/>
      <c r="T305" s="50"/>
      <c r="U305" s="51"/>
      <c r="V305" s="48"/>
      <c r="W305" s="52"/>
      <c r="X305" s="53"/>
      <c r="Y305" s="53"/>
      <c r="Z305" s="53"/>
      <c r="AA305" s="53"/>
      <c r="AB305" s="48"/>
      <c r="AC305" s="53"/>
    </row>
    <row r="306" spans="1:29" ht="23.25" x14ac:dyDescent="0.25">
      <c r="A306" s="49">
        <v>113288</v>
      </c>
      <c r="B306" s="130">
        <v>288</v>
      </c>
      <c r="C306" s="48" t="s">
        <v>31</v>
      </c>
      <c r="D306" s="49" t="s">
        <v>850</v>
      </c>
      <c r="E306" s="48">
        <v>4</v>
      </c>
      <c r="F306" s="48">
        <v>73</v>
      </c>
      <c r="G306" s="48" t="s">
        <v>290</v>
      </c>
      <c r="H306" s="48">
        <v>15</v>
      </c>
      <c r="I306" s="48" t="s">
        <v>105</v>
      </c>
      <c r="J306" s="48" t="s">
        <v>105</v>
      </c>
      <c r="K306" s="45">
        <v>6000</v>
      </c>
      <c r="L306" s="44">
        <v>6000</v>
      </c>
      <c r="M306" s="44"/>
      <c r="N306" s="45"/>
      <c r="O306" s="45"/>
      <c r="P306" s="45"/>
      <c r="Q306" s="157"/>
      <c r="R306" s="48"/>
      <c r="S306" s="49"/>
      <c r="T306" s="50"/>
      <c r="U306" s="51"/>
      <c r="V306" s="48"/>
      <c r="W306" s="52"/>
      <c r="X306" s="53"/>
      <c r="Y306" s="53"/>
      <c r="Z306" s="53"/>
      <c r="AA306" s="53"/>
      <c r="AB306" s="48"/>
      <c r="AC306" s="53"/>
    </row>
    <row r="307" spans="1:29" ht="23.25" x14ac:dyDescent="0.25">
      <c r="A307" s="49">
        <v>113289</v>
      </c>
      <c r="B307" s="130">
        <v>289</v>
      </c>
      <c r="C307" s="48" t="s">
        <v>91</v>
      </c>
      <c r="D307" s="49"/>
      <c r="E307" s="48">
        <v>63</v>
      </c>
      <c r="F307" s="48"/>
      <c r="G307" s="48">
        <v>13</v>
      </c>
      <c r="H307" s="48" t="s">
        <v>105</v>
      </c>
      <c r="I307" s="48">
        <v>1</v>
      </c>
      <c r="J307" s="48">
        <v>20</v>
      </c>
      <c r="K307" s="45">
        <v>120</v>
      </c>
      <c r="L307" s="44"/>
      <c r="M307" s="44">
        <v>120</v>
      </c>
      <c r="N307" s="45"/>
      <c r="O307" s="45"/>
      <c r="P307" s="45"/>
      <c r="Q307" s="157">
        <v>113289</v>
      </c>
      <c r="R307" s="48">
        <v>91</v>
      </c>
      <c r="S307" s="49" t="s">
        <v>460</v>
      </c>
      <c r="T307" s="50" t="s">
        <v>35</v>
      </c>
      <c r="U307" s="51" t="s">
        <v>51</v>
      </c>
      <c r="V307" s="48" t="s">
        <v>52</v>
      </c>
      <c r="W307" s="52">
        <v>3</v>
      </c>
      <c r="X307" s="53"/>
      <c r="Y307" s="53">
        <v>54</v>
      </c>
      <c r="Z307" s="53"/>
      <c r="AA307" s="53"/>
      <c r="AB307" s="48">
        <v>31</v>
      </c>
      <c r="AC307" s="53"/>
    </row>
    <row r="308" spans="1:29" ht="23.25" x14ac:dyDescent="0.25">
      <c r="A308" s="49">
        <v>113290</v>
      </c>
      <c r="B308" s="130">
        <v>290</v>
      </c>
      <c r="C308" s="48" t="s">
        <v>31</v>
      </c>
      <c r="D308" s="49" t="s">
        <v>851</v>
      </c>
      <c r="E308" s="48">
        <v>4</v>
      </c>
      <c r="F308" s="48">
        <v>86</v>
      </c>
      <c r="G308" s="48" t="s">
        <v>380</v>
      </c>
      <c r="H308" s="48">
        <v>36</v>
      </c>
      <c r="I308" s="48">
        <v>1</v>
      </c>
      <c r="J308" s="48">
        <v>7</v>
      </c>
      <c r="K308" s="45">
        <v>14507</v>
      </c>
      <c r="L308" s="44">
        <v>14507</v>
      </c>
      <c r="M308" s="44"/>
      <c r="N308" s="45"/>
      <c r="O308" s="45"/>
      <c r="P308" s="45"/>
      <c r="Q308" s="157"/>
      <c r="R308" s="48"/>
      <c r="S308" s="49"/>
      <c r="T308" s="50"/>
      <c r="U308" s="51"/>
      <c r="V308" s="48"/>
      <c r="W308" s="52"/>
      <c r="X308" s="53"/>
      <c r="Y308" s="53"/>
      <c r="Z308" s="53"/>
      <c r="AA308" s="53"/>
      <c r="AB308" s="48"/>
      <c r="AC308" s="53"/>
    </row>
    <row r="309" spans="1:29" ht="23.25" x14ac:dyDescent="0.25">
      <c r="A309" s="49">
        <v>113291</v>
      </c>
      <c r="B309" s="130">
        <v>291</v>
      </c>
      <c r="C309" s="48" t="s">
        <v>91</v>
      </c>
      <c r="D309" s="49"/>
      <c r="E309" s="48"/>
      <c r="F309" s="48"/>
      <c r="G309" s="48">
        <v>13</v>
      </c>
      <c r="H309" s="48">
        <v>0</v>
      </c>
      <c r="I309" s="48">
        <v>1</v>
      </c>
      <c r="J309" s="48">
        <v>0</v>
      </c>
      <c r="K309" s="45">
        <v>100</v>
      </c>
      <c r="L309" s="44"/>
      <c r="M309" s="44">
        <v>100</v>
      </c>
      <c r="N309" s="45"/>
      <c r="O309" s="45"/>
      <c r="P309" s="45"/>
      <c r="Q309" s="157">
        <v>113291</v>
      </c>
      <c r="R309" s="48">
        <v>92</v>
      </c>
      <c r="S309" s="49" t="s">
        <v>341</v>
      </c>
      <c r="T309" s="50" t="s">
        <v>35</v>
      </c>
      <c r="U309" s="51" t="s">
        <v>36</v>
      </c>
      <c r="V309" s="48" t="s">
        <v>42</v>
      </c>
      <c r="W309" s="52">
        <v>7</v>
      </c>
      <c r="X309" s="53"/>
      <c r="Y309" s="53">
        <v>56</v>
      </c>
      <c r="Z309" s="53"/>
      <c r="AA309" s="53"/>
      <c r="AB309" s="48">
        <v>20</v>
      </c>
      <c r="AC309" s="53"/>
    </row>
    <row r="310" spans="1:29" ht="23.25" x14ac:dyDescent="0.25">
      <c r="A310" s="49">
        <v>113292</v>
      </c>
      <c r="B310" s="130">
        <v>292</v>
      </c>
      <c r="C310" s="48" t="s">
        <v>91</v>
      </c>
      <c r="D310" s="49"/>
      <c r="E310" s="48">
        <v>32</v>
      </c>
      <c r="F310" s="48"/>
      <c r="G310" s="48">
        <v>13</v>
      </c>
      <c r="H310" s="48" t="s">
        <v>105</v>
      </c>
      <c r="I310" s="48">
        <v>3</v>
      </c>
      <c r="J310" s="48">
        <v>26</v>
      </c>
      <c r="K310" s="45">
        <v>326</v>
      </c>
      <c r="L310" s="44"/>
      <c r="M310" s="44">
        <v>326</v>
      </c>
      <c r="N310" s="45"/>
      <c r="O310" s="45"/>
      <c r="P310" s="45"/>
      <c r="Q310" s="157">
        <v>113292</v>
      </c>
      <c r="R310" s="48">
        <v>93</v>
      </c>
      <c r="S310" s="49" t="s">
        <v>195</v>
      </c>
      <c r="T310" s="50" t="s">
        <v>35</v>
      </c>
      <c r="U310" s="51" t="s">
        <v>51</v>
      </c>
      <c r="V310" s="48" t="s">
        <v>52</v>
      </c>
      <c r="W310" s="52">
        <v>6</v>
      </c>
      <c r="X310" s="53"/>
      <c r="Y310" s="53">
        <v>84</v>
      </c>
      <c r="Z310" s="53"/>
      <c r="AA310" s="53"/>
      <c r="AB310" s="48">
        <v>31</v>
      </c>
      <c r="AC310" s="53"/>
    </row>
    <row r="311" spans="1:29" ht="23.25" x14ac:dyDescent="0.25">
      <c r="A311" s="49">
        <v>113293</v>
      </c>
      <c r="B311" s="130">
        <v>293</v>
      </c>
      <c r="C311" s="48" t="s">
        <v>33</v>
      </c>
      <c r="D311" s="49"/>
      <c r="E311" s="48"/>
      <c r="F311" s="48"/>
      <c r="G311" s="48">
        <v>13</v>
      </c>
      <c r="H311" s="48">
        <v>6</v>
      </c>
      <c r="I311" s="48">
        <v>0</v>
      </c>
      <c r="J311" s="48">
        <v>0</v>
      </c>
      <c r="K311" s="45">
        <v>2400</v>
      </c>
      <c r="L311" s="44">
        <v>2400</v>
      </c>
      <c r="M311" s="44"/>
      <c r="N311" s="45"/>
      <c r="O311" s="45"/>
      <c r="P311" s="45"/>
      <c r="Q311" s="157"/>
      <c r="R311" s="48"/>
      <c r="S311" s="49"/>
      <c r="T311" s="50"/>
      <c r="U311" s="51"/>
      <c r="V311" s="48"/>
      <c r="W311" s="52"/>
      <c r="X311" s="53"/>
      <c r="Y311" s="53"/>
      <c r="Z311" s="53"/>
      <c r="AA311" s="53"/>
      <c r="AB311" s="48"/>
      <c r="AC311" s="53"/>
    </row>
    <row r="312" spans="1:29" ht="23.25" x14ac:dyDescent="0.25">
      <c r="A312" s="49">
        <v>113294</v>
      </c>
      <c r="B312" s="130">
        <v>294</v>
      </c>
      <c r="C312" s="48" t="s">
        <v>91</v>
      </c>
      <c r="D312" s="49"/>
      <c r="E312" s="48">
        <v>36</v>
      </c>
      <c r="F312" s="48"/>
      <c r="G312" s="48">
        <v>13</v>
      </c>
      <c r="H312" s="48" t="s">
        <v>105</v>
      </c>
      <c r="I312" s="48">
        <v>2</v>
      </c>
      <c r="J312" s="48">
        <v>98</v>
      </c>
      <c r="K312" s="45">
        <v>298</v>
      </c>
      <c r="L312" s="44"/>
      <c r="M312" s="44">
        <v>298</v>
      </c>
      <c r="N312" s="45"/>
      <c r="O312" s="45"/>
      <c r="P312" s="45"/>
      <c r="Q312" s="157">
        <v>113294</v>
      </c>
      <c r="R312" s="48">
        <v>94</v>
      </c>
      <c r="S312" s="49" t="s">
        <v>195</v>
      </c>
      <c r="T312" s="50" t="s">
        <v>35</v>
      </c>
      <c r="U312" s="51" t="s">
        <v>36</v>
      </c>
      <c r="V312" s="48" t="s">
        <v>42</v>
      </c>
      <c r="W312" s="52">
        <v>10</v>
      </c>
      <c r="X312" s="53"/>
      <c r="Y312" s="53">
        <v>100</v>
      </c>
      <c r="Z312" s="53"/>
      <c r="AA312" s="53"/>
      <c r="AB312" s="48">
        <v>31</v>
      </c>
      <c r="AC312" s="53"/>
    </row>
    <row r="313" spans="1:29" ht="23.25" x14ac:dyDescent="0.25">
      <c r="A313" s="49">
        <v>113295</v>
      </c>
      <c r="B313" s="130">
        <v>295</v>
      </c>
      <c r="C313" s="48" t="s">
        <v>33</v>
      </c>
      <c r="D313" s="49"/>
      <c r="E313" s="48"/>
      <c r="F313" s="48"/>
      <c r="G313" s="48">
        <v>13</v>
      </c>
      <c r="H313" s="48">
        <v>13</v>
      </c>
      <c r="I313" s="48">
        <v>0</v>
      </c>
      <c r="J313" s="48">
        <v>0</v>
      </c>
      <c r="K313" s="45">
        <v>5200</v>
      </c>
      <c r="L313" s="44">
        <v>5200</v>
      </c>
      <c r="M313" s="44"/>
      <c r="N313" s="45"/>
      <c r="O313" s="45"/>
      <c r="P313" s="45"/>
      <c r="Q313" s="157"/>
      <c r="R313" s="48"/>
      <c r="S313" s="49"/>
      <c r="T313" s="50"/>
      <c r="U313" s="51"/>
      <c r="V313" s="48"/>
      <c r="W313" s="52"/>
      <c r="X313" s="53"/>
      <c r="Y313" s="53"/>
      <c r="Z313" s="53"/>
      <c r="AA313" s="53"/>
      <c r="AB313" s="48"/>
      <c r="AC313" s="53"/>
    </row>
    <row r="314" spans="1:29" ht="23.25" x14ac:dyDescent="0.25">
      <c r="A314" s="49">
        <v>113296</v>
      </c>
      <c r="B314" s="130">
        <v>296</v>
      </c>
      <c r="C314" s="48" t="s">
        <v>31</v>
      </c>
      <c r="D314" s="49">
        <v>3873</v>
      </c>
      <c r="E314" s="48">
        <v>22</v>
      </c>
      <c r="F314" s="48">
        <v>73</v>
      </c>
      <c r="G314" s="48" t="s">
        <v>144</v>
      </c>
      <c r="H314" s="48">
        <v>10</v>
      </c>
      <c r="I314" s="48">
        <v>1</v>
      </c>
      <c r="J314" s="48">
        <v>67</v>
      </c>
      <c r="K314" s="45">
        <v>4167</v>
      </c>
      <c r="L314" s="44">
        <v>4167</v>
      </c>
      <c r="M314" s="44"/>
      <c r="N314" s="45"/>
      <c r="O314" s="45"/>
      <c r="P314" s="45"/>
      <c r="Q314" s="157"/>
      <c r="R314" s="48"/>
      <c r="S314" s="49"/>
      <c r="T314" s="50"/>
      <c r="U314" s="51"/>
      <c r="V314" s="48"/>
      <c r="W314" s="52"/>
      <c r="X314" s="53"/>
      <c r="Y314" s="53"/>
      <c r="Z314" s="53"/>
      <c r="AA314" s="53"/>
      <c r="AB314" s="48"/>
      <c r="AC314" s="53"/>
    </row>
    <row r="315" spans="1:29" ht="23.25" x14ac:dyDescent="0.25">
      <c r="A315" s="49">
        <v>113297</v>
      </c>
      <c r="B315" s="130">
        <v>297</v>
      </c>
      <c r="C315" s="48" t="s">
        <v>33</v>
      </c>
      <c r="D315" s="49"/>
      <c r="E315" s="48"/>
      <c r="F315" s="48"/>
      <c r="G315" s="48">
        <v>13</v>
      </c>
      <c r="H315" s="48">
        <v>7</v>
      </c>
      <c r="I315" s="48">
        <v>0</v>
      </c>
      <c r="J315" s="48">
        <v>0</v>
      </c>
      <c r="K315" s="45">
        <v>2800</v>
      </c>
      <c r="L315" s="44">
        <v>2800</v>
      </c>
      <c r="M315" s="44"/>
      <c r="N315" s="45"/>
      <c r="O315" s="45"/>
      <c r="P315" s="45"/>
      <c r="Q315" s="157"/>
      <c r="R315" s="48"/>
      <c r="S315" s="49"/>
      <c r="T315" s="50"/>
      <c r="U315" s="51"/>
      <c r="V315" s="48"/>
      <c r="W315" s="52"/>
      <c r="X315" s="53"/>
      <c r="Y315" s="53"/>
      <c r="Z315" s="53"/>
      <c r="AA315" s="53"/>
      <c r="AB315" s="48"/>
      <c r="AC315" s="53"/>
    </row>
    <row r="316" spans="1:29" ht="23.25" x14ac:dyDescent="0.25">
      <c r="A316" s="49">
        <v>113298</v>
      </c>
      <c r="B316" s="130">
        <v>298</v>
      </c>
      <c r="C316" s="48" t="s">
        <v>31</v>
      </c>
      <c r="D316" s="49">
        <v>3871</v>
      </c>
      <c r="E316" s="48">
        <v>20</v>
      </c>
      <c r="F316" s="48">
        <v>71</v>
      </c>
      <c r="G316" s="48" t="s">
        <v>144</v>
      </c>
      <c r="H316" s="48">
        <v>20</v>
      </c>
      <c r="I316" s="48">
        <v>1</v>
      </c>
      <c r="J316" s="48">
        <v>4</v>
      </c>
      <c r="K316" s="45">
        <v>8104</v>
      </c>
      <c r="L316" s="44">
        <v>8104</v>
      </c>
      <c r="M316" s="44"/>
      <c r="N316" s="45"/>
      <c r="O316" s="45"/>
      <c r="P316" s="45"/>
      <c r="Q316" s="157"/>
      <c r="R316" s="48"/>
      <c r="S316" s="49"/>
      <c r="T316" s="50"/>
      <c r="U316" s="51"/>
      <c r="V316" s="48"/>
      <c r="W316" s="52"/>
      <c r="X316" s="53"/>
      <c r="Y316" s="53"/>
      <c r="Z316" s="53"/>
      <c r="AA316" s="53"/>
      <c r="AB316" s="48"/>
      <c r="AC316" s="53"/>
    </row>
    <row r="317" spans="1:29" ht="23.25" x14ac:dyDescent="0.25">
      <c r="A317" s="49">
        <v>113299</v>
      </c>
      <c r="B317" s="130">
        <v>299</v>
      </c>
      <c r="C317" s="48" t="s">
        <v>33</v>
      </c>
      <c r="D317" s="49"/>
      <c r="E317" s="48"/>
      <c r="F317" s="48"/>
      <c r="G317" s="48">
        <v>13</v>
      </c>
      <c r="H317" s="48">
        <v>13</v>
      </c>
      <c r="I317" s="48">
        <v>0</v>
      </c>
      <c r="J317" s="48">
        <v>0</v>
      </c>
      <c r="K317" s="45">
        <v>5200</v>
      </c>
      <c r="L317" s="44">
        <v>5200</v>
      </c>
      <c r="M317" s="44"/>
      <c r="N317" s="45"/>
      <c r="O317" s="45"/>
      <c r="P317" s="45"/>
      <c r="Q317" s="157"/>
      <c r="R317" s="48"/>
      <c r="S317" s="49"/>
      <c r="T317" s="50"/>
      <c r="U317" s="51"/>
      <c r="V317" s="48"/>
      <c r="W317" s="52"/>
      <c r="X317" s="53"/>
      <c r="Y317" s="53"/>
      <c r="Z317" s="53"/>
      <c r="AA317" s="53"/>
      <c r="AB317" s="48"/>
      <c r="AC317" s="53"/>
    </row>
    <row r="318" spans="1:29" ht="23.25" x14ac:dyDescent="0.25">
      <c r="A318" s="49">
        <v>113300</v>
      </c>
      <c r="B318" s="130">
        <v>300</v>
      </c>
      <c r="C318" s="48" t="s">
        <v>31</v>
      </c>
      <c r="D318" s="49">
        <v>5142</v>
      </c>
      <c r="E318" s="48">
        <v>1</v>
      </c>
      <c r="F318" s="48">
        <v>42</v>
      </c>
      <c r="G318" s="48" t="s">
        <v>144</v>
      </c>
      <c r="H318" s="48">
        <v>10</v>
      </c>
      <c r="I318" s="48" t="s">
        <v>105</v>
      </c>
      <c r="J318" s="48" t="s">
        <v>105</v>
      </c>
      <c r="K318" s="45">
        <v>4000</v>
      </c>
      <c r="L318" s="44">
        <v>4000</v>
      </c>
      <c r="M318" s="44"/>
      <c r="N318" s="45"/>
      <c r="O318" s="45"/>
      <c r="P318" s="45"/>
      <c r="Q318" s="157"/>
      <c r="R318" s="48"/>
      <c r="S318" s="49"/>
      <c r="T318" s="50"/>
      <c r="U318" s="51"/>
      <c r="V318" s="48"/>
      <c r="W318" s="52"/>
      <c r="X318" s="53"/>
      <c r="Y318" s="53"/>
      <c r="Z318" s="53"/>
      <c r="AA318" s="53"/>
      <c r="AB318" s="48"/>
      <c r="AC318" s="53"/>
    </row>
    <row r="319" spans="1:29" ht="23.25" x14ac:dyDescent="0.25">
      <c r="A319" s="49">
        <v>113301</v>
      </c>
      <c r="B319" s="222">
        <v>301</v>
      </c>
      <c r="C319" s="48" t="s">
        <v>91</v>
      </c>
      <c r="D319" s="49"/>
      <c r="E319" s="48">
        <v>3</v>
      </c>
      <c r="F319" s="48"/>
      <c r="G319" s="48">
        <v>13</v>
      </c>
      <c r="H319" s="48" t="s">
        <v>105</v>
      </c>
      <c r="I319" s="48">
        <v>1</v>
      </c>
      <c r="J319" s="48">
        <v>96</v>
      </c>
      <c r="K319" s="45">
        <v>196</v>
      </c>
      <c r="L319" s="44"/>
      <c r="M319" s="44">
        <v>196</v>
      </c>
      <c r="N319" s="45"/>
      <c r="O319" s="45"/>
      <c r="P319" s="45"/>
      <c r="Q319" s="157">
        <v>113301</v>
      </c>
      <c r="R319" s="48">
        <v>95</v>
      </c>
      <c r="S319" s="49" t="s">
        <v>343</v>
      </c>
      <c r="T319" s="50" t="s">
        <v>35</v>
      </c>
      <c r="U319" s="51" t="s">
        <v>51</v>
      </c>
      <c r="V319" s="48" t="s">
        <v>52</v>
      </c>
      <c r="W319" s="52">
        <v>6</v>
      </c>
      <c r="X319" s="53"/>
      <c r="Y319" s="53">
        <v>72</v>
      </c>
      <c r="Z319" s="53"/>
      <c r="AA319" s="53"/>
      <c r="AB319" s="48">
        <v>20</v>
      </c>
      <c r="AC319" s="53"/>
    </row>
    <row r="320" spans="1:29" ht="23.25" x14ac:dyDescent="0.25">
      <c r="A320" s="49">
        <v>113302</v>
      </c>
      <c r="B320" s="130">
        <v>302</v>
      </c>
      <c r="C320" s="48" t="s">
        <v>31</v>
      </c>
      <c r="D320" s="49">
        <v>7312</v>
      </c>
      <c r="E320" s="48">
        <v>14</v>
      </c>
      <c r="F320" s="48">
        <v>12</v>
      </c>
      <c r="G320" s="48" t="s">
        <v>144</v>
      </c>
      <c r="H320" s="48">
        <v>15</v>
      </c>
      <c r="I320" s="48">
        <v>1</v>
      </c>
      <c r="J320" s="48">
        <v>69</v>
      </c>
      <c r="K320" s="45">
        <v>6169</v>
      </c>
      <c r="L320" s="44">
        <v>6169</v>
      </c>
      <c r="M320" s="44"/>
      <c r="N320" s="45"/>
      <c r="O320" s="45"/>
      <c r="P320" s="45"/>
      <c r="Q320" s="157"/>
      <c r="R320" s="48"/>
      <c r="S320" s="49"/>
      <c r="T320" s="50"/>
      <c r="U320" s="51"/>
      <c r="V320" s="48"/>
      <c r="W320" s="52"/>
      <c r="X320" s="53"/>
      <c r="Y320" s="53"/>
      <c r="Z320" s="53"/>
      <c r="AA320" s="53"/>
      <c r="AB320" s="48"/>
      <c r="AC320" s="53"/>
    </row>
    <row r="321" spans="1:29" ht="23.25" x14ac:dyDescent="0.25">
      <c r="A321" s="49"/>
      <c r="B321" s="130"/>
      <c r="C321" s="48"/>
      <c r="D321" s="49"/>
      <c r="E321" s="48"/>
      <c r="F321" s="48"/>
      <c r="G321" s="48"/>
      <c r="H321" s="48"/>
      <c r="I321" s="48"/>
      <c r="J321" s="48"/>
      <c r="K321" s="45"/>
      <c r="L321" s="44"/>
      <c r="M321" s="44"/>
      <c r="N321" s="45"/>
      <c r="O321" s="45"/>
      <c r="P321" s="45"/>
      <c r="Q321" s="157"/>
      <c r="R321" s="48"/>
      <c r="S321" s="49"/>
      <c r="T321" s="50"/>
      <c r="U321" s="51"/>
      <c r="V321" s="48"/>
      <c r="W321" s="52"/>
      <c r="X321" s="53"/>
      <c r="Y321" s="53"/>
      <c r="Z321" s="53"/>
      <c r="AA321" s="53"/>
      <c r="AB321" s="48"/>
      <c r="AC321" s="53"/>
    </row>
    <row r="322" spans="1:29" ht="23.25" x14ac:dyDescent="0.25">
      <c r="A322" s="49">
        <v>113303</v>
      </c>
      <c r="B322" s="130">
        <v>303</v>
      </c>
      <c r="C322" s="48" t="s">
        <v>91</v>
      </c>
      <c r="D322" s="49"/>
      <c r="E322" s="48">
        <v>4</v>
      </c>
      <c r="F322" s="48"/>
      <c r="G322" s="48">
        <v>13</v>
      </c>
      <c r="H322" s="48">
        <v>12</v>
      </c>
      <c r="I322" s="48">
        <v>2</v>
      </c>
      <c r="J322" s="48">
        <v>15</v>
      </c>
      <c r="K322" s="45">
        <v>5015</v>
      </c>
      <c r="L322" s="44">
        <v>5015</v>
      </c>
      <c r="M322" s="44"/>
      <c r="N322" s="45"/>
      <c r="O322" s="45"/>
      <c r="P322" s="45"/>
      <c r="Q322" s="157"/>
      <c r="R322" s="48"/>
      <c r="S322" s="49"/>
      <c r="T322" s="50"/>
      <c r="U322" s="51"/>
      <c r="V322" s="48"/>
      <c r="W322" s="52"/>
      <c r="X322" s="53"/>
      <c r="Y322" s="53"/>
      <c r="Z322" s="53"/>
      <c r="AA322" s="53"/>
      <c r="AB322" s="48"/>
      <c r="AC322" s="53"/>
    </row>
    <row r="323" spans="1:29" ht="23.25" x14ac:dyDescent="0.25">
      <c r="A323" s="49">
        <v>113304</v>
      </c>
      <c r="B323" s="191">
        <v>304</v>
      </c>
      <c r="C323" s="48" t="s">
        <v>91</v>
      </c>
      <c r="D323" s="49"/>
      <c r="E323" s="48">
        <v>91</v>
      </c>
      <c r="F323" s="48"/>
      <c r="G323" s="48">
        <v>13</v>
      </c>
      <c r="H323" s="48">
        <v>0</v>
      </c>
      <c r="I323" s="48">
        <v>1</v>
      </c>
      <c r="J323" s="48">
        <v>15</v>
      </c>
      <c r="K323" s="45">
        <v>115</v>
      </c>
      <c r="L323" s="44"/>
      <c r="M323" s="44">
        <v>115</v>
      </c>
      <c r="N323" s="45"/>
      <c r="O323" s="45"/>
      <c r="P323" s="45"/>
      <c r="Q323" s="157">
        <v>113304</v>
      </c>
      <c r="R323" s="48">
        <v>96</v>
      </c>
      <c r="S323" s="49" t="s">
        <v>219</v>
      </c>
      <c r="T323" s="50" t="s">
        <v>35</v>
      </c>
      <c r="U323" s="51" t="s">
        <v>36</v>
      </c>
      <c r="V323" s="48" t="s">
        <v>37</v>
      </c>
      <c r="W323" s="52">
        <v>49</v>
      </c>
      <c r="X323" s="53"/>
      <c r="Y323" s="53">
        <v>49</v>
      </c>
      <c r="Z323" s="53"/>
      <c r="AA323" s="53"/>
      <c r="AB323" s="48">
        <v>13</v>
      </c>
      <c r="AC323" s="53"/>
    </row>
    <row r="324" spans="1:29" ht="23.25" x14ac:dyDescent="0.25">
      <c r="A324" s="49">
        <v>113305</v>
      </c>
      <c r="B324" s="130">
        <v>305</v>
      </c>
      <c r="C324" s="48" t="s">
        <v>33</v>
      </c>
      <c r="D324" s="49"/>
      <c r="E324" s="48"/>
      <c r="F324" s="48"/>
      <c r="G324" s="48">
        <v>13</v>
      </c>
      <c r="H324" s="48">
        <v>20</v>
      </c>
      <c r="I324" s="48">
        <v>0</v>
      </c>
      <c r="J324" s="48">
        <v>0</v>
      </c>
      <c r="K324" s="45">
        <v>8000</v>
      </c>
      <c r="L324" s="44">
        <v>8000</v>
      </c>
      <c r="M324" s="44"/>
      <c r="N324" s="45"/>
      <c r="O324" s="45"/>
      <c r="P324" s="45"/>
      <c r="Q324" s="157"/>
      <c r="R324" s="48"/>
      <c r="S324" s="49"/>
      <c r="T324" s="50"/>
      <c r="U324" s="51"/>
      <c r="V324" s="48"/>
      <c r="W324" s="52"/>
      <c r="X324" s="53"/>
      <c r="Y324" s="53"/>
      <c r="Z324" s="53"/>
      <c r="AA324" s="53"/>
      <c r="AB324" s="48"/>
      <c r="AC324" s="53"/>
    </row>
    <row r="325" spans="1:29" ht="23.25" x14ac:dyDescent="0.25">
      <c r="A325" s="49">
        <v>113306</v>
      </c>
      <c r="B325" s="130">
        <v>306</v>
      </c>
      <c r="C325" s="48" t="s">
        <v>31</v>
      </c>
      <c r="D325" s="49">
        <v>2878</v>
      </c>
      <c r="E325" s="48">
        <v>16</v>
      </c>
      <c r="F325" s="48">
        <v>78</v>
      </c>
      <c r="G325" s="48">
        <v>13</v>
      </c>
      <c r="H325" s="48">
        <v>14</v>
      </c>
      <c r="I325" s="48">
        <v>2</v>
      </c>
      <c r="J325" s="48">
        <v>13</v>
      </c>
      <c r="K325" s="45">
        <v>5813</v>
      </c>
      <c r="L325" s="44">
        <v>5813</v>
      </c>
      <c r="M325" s="44"/>
      <c r="N325" s="45"/>
      <c r="O325" s="45"/>
      <c r="P325" s="45"/>
      <c r="Q325" s="157"/>
      <c r="R325" s="48"/>
      <c r="S325" s="49"/>
      <c r="T325" s="50"/>
      <c r="U325" s="51"/>
      <c r="V325" s="48"/>
      <c r="W325" s="52"/>
      <c r="X325" s="53"/>
      <c r="Y325" s="53"/>
      <c r="Z325" s="53"/>
      <c r="AA325" s="53"/>
      <c r="AB325" s="48"/>
      <c r="AC325" s="53"/>
    </row>
    <row r="326" spans="1:29" ht="23.25" x14ac:dyDescent="0.25">
      <c r="A326" s="49">
        <v>113307</v>
      </c>
      <c r="B326" s="130">
        <v>307</v>
      </c>
      <c r="C326" s="48" t="s">
        <v>31</v>
      </c>
      <c r="D326" s="49" t="s">
        <v>852</v>
      </c>
      <c r="E326" s="48">
        <v>5</v>
      </c>
      <c r="F326" s="48">
        <v>54</v>
      </c>
      <c r="G326" s="48" t="s">
        <v>380</v>
      </c>
      <c r="H326" s="48">
        <v>7</v>
      </c>
      <c r="I326" s="48">
        <v>2</v>
      </c>
      <c r="J326" s="48">
        <v>33</v>
      </c>
      <c r="K326" s="45">
        <v>3033</v>
      </c>
      <c r="L326" s="44">
        <v>3033</v>
      </c>
      <c r="M326" s="44"/>
      <c r="N326" s="45"/>
      <c r="O326" s="45"/>
      <c r="P326" s="45"/>
      <c r="Q326" s="157"/>
      <c r="R326" s="48"/>
      <c r="S326" s="49"/>
      <c r="T326" s="50"/>
      <c r="U326" s="51"/>
      <c r="V326" s="48"/>
      <c r="W326" s="52"/>
      <c r="X326" s="53"/>
      <c r="Y326" s="53"/>
      <c r="Z326" s="53"/>
      <c r="AA326" s="53"/>
      <c r="AB326" s="48"/>
      <c r="AC326" s="53"/>
    </row>
    <row r="327" spans="1:29" ht="23.25" x14ac:dyDescent="0.25">
      <c r="A327" s="49">
        <v>113308</v>
      </c>
      <c r="B327" s="130">
        <v>308</v>
      </c>
      <c r="C327" s="48" t="s">
        <v>31</v>
      </c>
      <c r="D327" s="49" t="s">
        <v>853</v>
      </c>
      <c r="E327" s="48">
        <v>3</v>
      </c>
      <c r="F327" s="48">
        <v>53</v>
      </c>
      <c r="G327" s="48" t="s">
        <v>380</v>
      </c>
      <c r="H327" s="48">
        <v>25</v>
      </c>
      <c r="I327" s="48">
        <v>1</v>
      </c>
      <c r="J327" s="48">
        <v>93</v>
      </c>
      <c r="K327" s="45">
        <v>10193</v>
      </c>
      <c r="L327" s="44">
        <v>10193</v>
      </c>
      <c r="M327" s="44"/>
      <c r="N327" s="45"/>
      <c r="O327" s="45"/>
      <c r="P327" s="45"/>
      <c r="Q327" s="157"/>
      <c r="R327" s="48"/>
      <c r="S327" s="49"/>
      <c r="T327" s="50"/>
      <c r="U327" s="51"/>
      <c r="V327" s="48"/>
      <c r="W327" s="52"/>
      <c r="X327" s="53"/>
      <c r="Y327" s="53"/>
      <c r="Z327" s="53"/>
      <c r="AA327" s="53"/>
      <c r="AB327" s="48"/>
      <c r="AC327" s="53"/>
    </row>
    <row r="328" spans="1:29" ht="23.25" x14ac:dyDescent="0.25">
      <c r="A328" s="49">
        <v>113309</v>
      </c>
      <c r="B328" s="130">
        <v>309</v>
      </c>
      <c r="C328" s="48" t="s">
        <v>31</v>
      </c>
      <c r="D328" s="49">
        <v>2970</v>
      </c>
      <c r="E328" s="48">
        <v>2</v>
      </c>
      <c r="F328" s="48">
        <v>70</v>
      </c>
      <c r="G328" s="48" t="s">
        <v>144</v>
      </c>
      <c r="H328" s="48">
        <v>13</v>
      </c>
      <c r="I328" s="48" t="s">
        <v>105</v>
      </c>
      <c r="J328" s="48" t="s">
        <v>105</v>
      </c>
      <c r="K328" s="45">
        <v>5200</v>
      </c>
      <c r="L328" s="44">
        <v>5200</v>
      </c>
      <c r="M328" s="44"/>
      <c r="N328" s="45"/>
      <c r="O328" s="45"/>
      <c r="P328" s="45"/>
      <c r="Q328" s="157"/>
      <c r="R328" s="48"/>
      <c r="S328" s="49"/>
      <c r="T328" s="50"/>
      <c r="U328" s="51"/>
      <c r="V328" s="48"/>
      <c r="W328" s="52"/>
      <c r="X328" s="53"/>
      <c r="Y328" s="53"/>
      <c r="Z328" s="53"/>
      <c r="AA328" s="53"/>
      <c r="AB328" s="48"/>
      <c r="AC328" s="53"/>
    </row>
    <row r="329" spans="1:29" ht="23.25" x14ac:dyDescent="0.25">
      <c r="A329" s="49">
        <v>113310</v>
      </c>
      <c r="B329" s="130">
        <v>310</v>
      </c>
      <c r="C329" s="48" t="s">
        <v>33</v>
      </c>
      <c r="D329" s="49"/>
      <c r="E329" s="48"/>
      <c r="F329" s="48"/>
      <c r="G329" s="48">
        <v>13</v>
      </c>
      <c r="H329" s="48">
        <v>0</v>
      </c>
      <c r="I329" s="48">
        <v>3</v>
      </c>
      <c r="J329" s="48">
        <v>0</v>
      </c>
      <c r="K329" s="45">
        <v>300</v>
      </c>
      <c r="L329" s="44"/>
      <c r="M329" s="44">
        <v>300</v>
      </c>
      <c r="N329" s="45"/>
      <c r="O329" s="45"/>
      <c r="P329" s="45"/>
      <c r="Q329" s="157">
        <v>113310</v>
      </c>
      <c r="R329" s="48">
        <v>97</v>
      </c>
      <c r="S329" s="49" t="s">
        <v>265</v>
      </c>
      <c r="T329" s="50" t="s">
        <v>35</v>
      </c>
      <c r="U329" s="51" t="s">
        <v>36</v>
      </c>
      <c r="V329" s="48" t="s">
        <v>37</v>
      </c>
      <c r="W329" s="52">
        <v>192</v>
      </c>
      <c r="X329" s="53"/>
      <c r="Y329" s="53">
        <v>192</v>
      </c>
      <c r="Z329" s="53"/>
      <c r="AA329" s="53"/>
      <c r="AB329" s="48">
        <v>38</v>
      </c>
      <c r="AC329" s="53"/>
    </row>
    <row r="330" spans="1:29" ht="23.25" x14ac:dyDescent="0.25">
      <c r="A330" s="49"/>
      <c r="B330" s="130"/>
      <c r="C330" s="48"/>
      <c r="D330" s="49"/>
      <c r="E330" s="48"/>
      <c r="F330" s="48"/>
      <c r="G330" s="48"/>
      <c r="H330" s="48"/>
      <c r="I330" s="48"/>
      <c r="J330" s="48"/>
      <c r="K330" s="45">
        <v>0</v>
      </c>
      <c r="L330" s="44"/>
      <c r="M330" s="44"/>
      <c r="N330" s="45"/>
      <c r="O330" s="45"/>
      <c r="P330" s="45"/>
      <c r="Q330" s="157">
        <v>113310</v>
      </c>
      <c r="R330" s="48">
        <v>98</v>
      </c>
      <c r="S330" s="49" t="s">
        <v>265</v>
      </c>
      <c r="T330" s="50" t="s">
        <v>35</v>
      </c>
      <c r="U330" s="51" t="s">
        <v>36</v>
      </c>
      <c r="V330" s="48" t="s">
        <v>42</v>
      </c>
      <c r="W330" s="52">
        <v>30</v>
      </c>
      <c r="X330" s="53"/>
      <c r="Y330" s="53">
        <v>30</v>
      </c>
      <c r="Z330" s="53"/>
      <c r="AA330" s="53"/>
      <c r="AB330" s="48">
        <v>2</v>
      </c>
      <c r="AC330" s="53"/>
    </row>
    <row r="331" spans="1:29" ht="23.25" x14ac:dyDescent="0.25">
      <c r="A331" s="49">
        <v>113311</v>
      </c>
      <c r="B331" s="130">
        <v>311</v>
      </c>
      <c r="C331" s="48" t="s">
        <v>31</v>
      </c>
      <c r="D331" s="49" t="s">
        <v>854</v>
      </c>
      <c r="E331" s="48">
        <v>30</v>
      </c>
      <c r="F331" s="48">
        <v>33</v>
      </c>
      <c r="G331" s="48" t="s">
        <v>144</v>
      </c>
      <c r="H331" s="48">
        <v>18</v>
      </c>
      <c r="I331" s="48" t="s">
        <v>105</v>
      </c>
      <c r="J331" s="48">
        <v>84</v>
      </c>
      <c r="K331" s="45">
        <v>7284</v>
      </c>
      <c r="L331" s="44">
        <v>7284</v>
      </c>
      <c r="M331" s="44"/>
      <c r="N331" s="45"/>
      <c r="O331" s="45"/>
      <c r="P331" s="45"/>
      <c r="Q331" s="157"/>
      <c r="R331" s="48"/>
      <c r="S331" s="49"/>
      <c r="T331" s="50"/>
      <c r="U331" s="51"/>
      <c r="V331" s="48"/>
      <c r="W331" s="52"/>
      <c r="X331" s="53"/>
      <c r="Y331" s="53"/>
      <c r="Z331" s="53"/>
      <c r="AA331" s="53"/>
      <c r="AB331" s="48"/>
      <c r="AC331" s="53"/>
    </row>
    <row r="332" spans="1:29" ht="23.25" x14ac:dyDescent="0.25">
      <c r="A332" s="49">
        <v>113312</v>
      </c>
      <c r="B332" s="130">
        <v>312</v>
      </c>
      <c r="C332" s="48" t="s">
        <v>91</v>
      </c>
      <c r="D332" s="49"/>
      <c r="E332" s="48">
        <v>30</v>
      </c>
      <c r="F332" s="48"/>
      <c r="G332" s="48">
        <v>13</v>
      </c>
      <c r="H332" s="48" t="s">
        <v>105</v>
      </c>
      <c r="I332" s="48">
        <v>2</v>
      </c>
      <c r="J332" s="48">
        <v>7</v>
      </c>
      <c r="K332" s="45">
        <v>207</v>
      </c>
      <c r="L332" s="44"/>
      <c r="M332" s="44">
        <v>207</v>
      </c>
      <c r="N332" s="45"/>
      <c r="O332" s="45"/>
      <c r="P332" s="45"/>
      <c r="Q332" s="157">
        <v>113312</v>
      </c>
      <c r="R332" s="48">
        <v>99</v>
      </c>
      <c r="S332" s="49" t="s">
        <v>167</v>
      </c>
      <c r="T332" s="50" t="s">
        <v>35</v>
      </c>
      <c r="U332" s="51" t="s">
        <v>51</v>
      </c>
      <c r="V332" s="48" t="s">
        <v>52</v>
      </c>
      <c r="W332" s="52">
        <v>60</v>
      </c>
      <c r="X332" s="53"/>
      <c r="Y332" s="53">
        <v>60</v>
      </c>
      <c r="Z332" s="53"/>
      <c r="AA332" s="53"/>
      <c r="AB332" s="48">
        <v>24</v>
      </c>
      <c r="AC332" s="53"/>
    </row>
    <row r="333" spans="1:29" ht="23.25" x14ac:dyDescent="0.25">
      <c r="A333" s="49">
        <v>113313</v>
      </c>
      <c r="B333" s="130">
        <v>313</v>
      </c>
      <c r="C333" s="48" t="s">
        <v>31</v>
      </c>
      <c r="D333" s="49" t="s">
        <v>855</v>
      </c>
      <c r="E333" s="48">
        <v>11</v>
      </c>
      <c r="F333" s="48">
        <v>17</v>
      </c>
      <c r="G333" s="48" t="s">
        <v>144</v>
      </c>
      <c r="H333" s="48">
        <v>9</v>
      </c>
      <c r="I333" s="48">
        <v>3</v>
      </c>
      <c r="J333" s="48">
        <v>25</v>
      </c>
      <c r="K333" s="45">
        <v>3925</v>
      </c>
      <c r="L333" s="44">
        <v>3925</v>
      </c>
      <c r="M333" s="44"/>
      <c r="N333" s="45"/>
      <c r="O333" s="45"/>
      <c r="P333" s="45"/>
      <c r="Q333" s="157"/>
      <c r="R333" s="48"/>
      <c r="S333" s="49"/>
      <c r="T333" s="50"/>
      <c r="U333" s="51"/>
      <c r="V333" s="48"/>
      <c r="W333" s="52"/>
      <c r="X333" s="53"/>
      <c r="Y333" s="53"/>
      <c r="Z333" s="53"/>
      <c r="AA333" s="53"/>
      <c r="AB333" s="48"/>
      <c r="AC333" s="53"/>
    </row>
    <row r="334" spans="1:29" ht="23.25" x14ac:dyDescent="0.25">
      <c r="A334" s="49">
        <v>113314</v>
      </c>
      <c r="B334" s="130">
        <v>314</v>
      </c>
      <c r="C334" s="48" t="s">
        <v>33</v>
      </c>
      <c r="D334" s="49"/>
      <c r="E334" s="48"/>
      <c r="F334" s="48"/>
      <c r="G334" s="48">
        <v>13</v>
      </c>
      <c r="H334" s="48">
        <v>0</v>
      </c>
      <c r="I334" s="48">
        <v>1</v>
      </c>
      <c r="J334" s="48">
        <v>80</v>
      </c>
      <c r="K334" s="45">
        <v>180</v>
      </c>
      <c r="L334" s="44"/>
      <c r="M334" s="44">
        <v>180</v>
      </c>
      <c r="N334" s="45"/>
      <c r="O334" s="45"/>
      <c r="P334" s="45"/>
      <c r="Q334" s="157">
        <v>113314</v>
      </c>
      <c r="R334" s="48">
        <v>100</v>
      </c>
      <c r="S334" s="49" t="s">
        <v>418</v>
      </c>
      <c r="T334" s="50" t="s">
        <v>35</v>
      </c>
      <c r="U334" s="51" t="s">
        <v>36</v>
      </c>
      <c r="V334" s="48" t="s">
        <v>37</v>
      </c>
      <c r="W334" s="52">
        <v>108</v>
      </c>
      <c r="X334" s="53"/>
      <c r="Y334" s="53">
        <v>108</v>
      </c>
      <c r="Z334" s="53"/>
      <c r="AA334" s="53"/>
      <c r="AB334" s="48">
        <v>1</v>
      </c>
      <c r="AC334" s="53"/>
    </row>
    <row r="335" spans="1:29" ht="23.25" x14ac:dyDescent="0.25">
      <c r="A335" s="49"/>
      <c r="B335" s="130"/>
      <c r="C335" s="48"/>
      <c r="D335" s="49"/>
      <c r="E335" s="48"/>
      <c r="F335" s="48"/>
      <c r="G335" s="48"/>
      <c r="H335" s="48"/>
      <c r="I335" s="48"/>
      <c r="J335" s="48"/>
      <c r="K335" s="45"/>
      <c r="L335" s="44"/>
      <c r="M335" s="44"/>
      <c r="N335" s="45"/>
      <c r="O335" s="45"/>
      <c r="P335" s="45"/>
      <c r="Q335" s="157">
        <v>113314</v>
      </c>
      <c r="R335" s="48">
        <v>101</v>
      </c>
      <c r="S335" s="49"/>
      <c r="T335" s="50" t="s">
        <v>41</v>
      </c>
      <c r="U335" s="51" t="s">
        <v>36</v>
      </c>
      <c r="V335" s="48" t="s">
        <v>42</v>
      </c>
      <c r="W335" s="52">
        <v>18</v>
      </c>
      <c r="X335" s="53"/>
      <c r="Y335" s="53"/>
      <c r="Z335" s="53">
        <v>18</v>
      </c>
      <c r="AA335" s="53"/>
      <c r="AB335" s="48">
        <v>1</v>
      </c>
      <c r="AC335" s="53"/>
    </row>
    <row r="336" spans="1:29" ht="23.25" x14ac:dyDescent="0.25">
      <c r="A336" s="49">
        <v>113315</v>
      </c>
      <c r="B336" s="130">
        <v>315</v>
      </c>
      <c r="C336" s="48" t="s">
        <v>31</v>
      </c>
      <c r="D336" s="49" t="s">
        <v>856</v>
      </c>
      <c r="E336" s="48">
        <v>14</v>
      </c>
      <c r="F336" s="48"/>
      <c r="G336" s="48" t="s">
        <v>144</v>
      </c>
      <c r="H336" s="48">
        <v>10</v>
      </c>
      <c r="I336" s="48" t="s">
        <v>105</v>
      </c>
      <c r="J336" s="48" t="s">
        <v>105</v>
      </c>
      <c r="K336" s="45">
        <v>4000</v>
      </c>
      <c r="L336" s="44">
        <v>4000</v>
      </c>
      <c r="M336" s="44"/>
      <c r="N336" s="45"/>
      <c r="O336" s="45"/>
      <c r="P336" s="45"/>
      <c r="Q336" s="157"/>
      <c r="R336" s="48"/>
      <c r="S336" s="49"/>
      <c r="T336" s="50"/>
      <c r="U336" s="51"/>
      <c r="V336" s="48"/>
      <c r="W336" s="52"/>
      <c r="X336" s="53"/>
      <c r="Y336" s="53"/>
      <c r="Z336" s="53"/>
      <c r="AA336" s="53"/>
      <c r="AB336" s="48"/>
      <c r="AC336" s="53"/>
    </row>
    <row r="337" spans="1:29" ht="23.25" x14ac:dyDescent="0.25">
      <c r="A337" s="49">
        <v>113316</v>
      </c>
      <c r="B337" s="130">
        <v>316</v>
      </c>
      <c r="C337" s="48" t="s">
        <v>31</v>
      </c>
      <c r="D337" s="49" t="s">
        <v>857</v>
      </c>
      <c r="E337" s="48">
        <v>3</v>
      </c>
      <c r="F337" s="48">
        <v>74</v>
      </c>
      <c r="G337" s="48" t="s">
        <v>144</v>
      </c>
      <c r="H337" s="48">
        <v>23</v>
      </c>
      <c r="I337" s="48">
        <v>2</v>
      </c>
      <c r="J337" s="48">
        <v>25</v>
      </c>
      <c r="K337" s="45">
        <v>9425</v>
      </c>
      <c r="L337" s="44">
        <v>9425</v>
      </c>
      <c r="M337" s="44"/>
      <c r="N337" s="45"/>
      <c r="O337" s="45"/>
      <c r="P337" s="45"/>
      <c r="Q337" s="157"/>
      <c r="R337" s="48"/>
      <c r="S337" s="49"/>
      <c r="T337" s="50"/>
      <c r="U337" s="51"/>
      <c r="V337" s="48"/>
      <c r="W337" s="52"/>
      <c r="X337" s="53"/>
      <c r="Y337" s="53"/>
      <c r="Z337" s="53"/>
      <c r="AA337" s="53"/>
      <c r="AB337" s="48"/>
      <c r="AC337" s="53"/>
    </row>
    <row r="338" spans="1:29" ht="23.25" x14ac:dyDescent="0.25">
      <c r="A338" s="49">
        <v>113317</v>
      </c>
      <c r="B338" s="191">
        <v>317</v>
      </c>
      <c r="C338" s="48" t="s">
        <v>31</v>
      </c>
      <c r="D338" s="49" t="s">
        <v>858</v>
      </c>
      <c r="E338" s="48">
        <v>7</v>
      </c>
      <c r="F338" s="48">
        <v>75</v>
      </c>
      <c r="G338" s="48" t="s">
        <v>144</v>
      </c>
      <c r="H338" s="48">
        <v>14</v>
      </c>
      <c r="I338" s="48" t="s">
        <v>105</v>
      </c>
      <c r="J338" s="48">
        <v>32</v>
      </c>
      <c r="K338" s="45">
        <v>5632</v>
      </c>
      <c r="L338" s="44">
        <v>5632</v>
      </c>
      <c r="M338" s="44"/>
      <c r="N338" s="45"/>
      <c r="O338" s="45"/>
      <c r="P338" s="45"/>
      <c r="Q338" s="157"/>
      <c r="R338" s="48"/>
      <c r="S338" s="49"/>
      <c r="T338" s="50"/>
      <c r="U338" s="51"/>
      <c r="V338" s="48"/>
      <c r="W338" s="52"/>
      <c r="X338" s="53"/>
      <c r="Y338" s="53"/>
      <c r="Z338" s="53"/>
      <c r="AA338" s="53"/>
      <c r="AB338" s="48"/>
      <c r="AC338" s="53"/>
    </row>
    <row r="339" spans="1:29" ht="23.25" x14ac:dyDescent="0.25">
      <c r="A339" s="49">
        <v>113318</v>
      </c>
      <c r="B339" s="191">
        <v>318</v>
      </c>
      <c r="C339" s="48" t="s">
        <v>31</v>
      </c>
      <c r="D339" s="49" t="s">
        <v>859</v>
      </c>
      <c r="E339" s="48">
        <v>32</v>
      </c>
      <c r="F339" s="48">
        <v>10</v>
      </c>
      <c r="G339" s="48" t="s">
        <v>380</v>
      </c>
      <c r="H339" s="48">
        <v>11</v>
      </c>
      <c r="I339" s="48">
        <v>1</v>
      </c>
      <c r="J339" s="48">
        <v>2</v>
      </c>
      <c r="K339" s="45">
        <v>4502</v>
      </c>
      <c r="L339" s="44">
        <v>4502</v>
      </c>
      <c r="M339" s="44"/>
      <c r="N339" s="45"/>
      <c r="O339" s="45"/>
      <c r="P339" s="45"/>
      <c r="Q339" s="157"/>
      <c r="R339" s="48"/>
      <c r="S339" s="49"/>
      <c r="T339" s="50"/>
      <c r="U339" s="51"/>
      <c r="V339" s="48"/>
      <c r="W339" s="52"/>
      <c r="X339" s="53"/>
      <c r="Y339" s="53"/>
      <c r="Z339" s="53"/>
      <c r="AA339" s="53"/>
      <c r="AB339" s="48"/>
      <c r="AC339" s="53"/>
    </row>
    <row r="340" spans="1:29" ht="23.25" x14ac:dyDescent="0.25">
      <c r="A340" s="49">
        <v>113319</v>
      </c>
      <c r="B340" s="191">
        <v>319</v>
      </c>
      <c r="C340" s="48" t="s">
        <v>31</v>
      </c>
      <c r="D340" s="49" t="s">
        <v>860</v>
      </c>
      <c r="E340" s="48">
        <v>14</v>
      </c>
      <c r="F340" s="48">
        <v>44</v>
      </c>
      <c r="G340" s="48" t="s">
        <v>89</v>
      </c>
      <c r="H340" s="48">
        <v>29</v>
      </c>
      <c r="I340" s="48">
        <v>3</v>
      </c>
      <c r="J340" s="48">
        <v>94</v>
      </c>
      <c r="K340" s="45">
        <v>11994</v>
      </c>
      <c r="L340" s="44">
        <v>11994</v>
      </c>
      <c r="M340" s="44"/>
      <c r="N340" s="45"/>
      <c r="O340" s="45"/>
      <c r="P340" s="45"/>
      <c r="Q340" s="157"/>
      <c r="R340" s="48"/>
      <c r="S340" s="49"/>
      <c r="T340" s="50"/>
      <c r="U340" s="51"/>
      <c r="V340" s="48"/>
      <c r="W340" s="52"/>
      <c r="X340" s="53"/>
      <c r="Y340" s="53"/>
      <c r="Z340" s="53"/>
      <c r="AA340" s="53"/>
      <c r="AB340" s="48"/>
      <c r="AC340" s="53"/>
    </row>
    <row r="341" spans="1:29" ht="23.25" x14ac:dyDescent="0.25">
      <c r="A341" s="49">
        <v>113320</v>
      </c>
      <c r="B341" s="130">
        <v>320</v>
      </c>
      <c r="C341" s="48" t="s">
        <v>33</v>
      </c>
      <c r="D341" s="49"/>
      <c r="E341" s="48"/>
      <c r="F341" s="48"/>
      <c r="G341" s="48">
        <v>13</v>
      </c>
      <c r="H341" s="48">
        <v>5</v>
      </c>
      <c r="I341" s="48"/>
      <c r="J341" s="48"/>
      <c r="K341" s="45">
        <v>2000</v>
      </c>
      <c r="L341" s="44">
        <v>2000</v>
      </c>
      <c r="M341" s="44"/>
      <c r="N341" s="45"/>
      <c r="O341" s="45"/>
      <c r="P341" s="45"/>
      <c r="Q341" s="157"/>
      <c r="R341" s="48"/>
      <c r="S341" s="49"/>
      <c r="T341" s="50"/>
      <c r="U341" s="51"/>
      <c r="V341" s="48"/>
      <c r="W341" s="52"/>
      <c r="X341" s="53"/>
      <c r="Y341" s="53"/>
      <c r="Z341" s="53"/>
      <c r="AA341" s="53"/>
      <c r="AB341" s="48"/>
      <c r="AC341" s="53"/>
    </row>
    <row r="342" spans="1:29" ht="23.25" x14ac:dyDescent="0.25">
      <c r="A342" s="49">
        <v>113321</v>
      </c>
      <c r="B342" s="130">
        <v>321</v>
      </c>
      <c r="C342" s="48" t="s">
        <v>33</v>
      </c>
      <c r="D342" s="49"/>
      <c r="E342" s="48"/>
      <c r="F342" s="48"/>
      <c r="G342" s="48">
        <v>13</v>
      </c>
      <c r="H342" s="48">
        <v>12</v>
      </c>
      <c r="I342" s="48">
        <v>2</v>
      </c>
      <c r="J342" s="48">
        <v>47</v>
      </c>
      <c r="K342" s="45">
        <v>5047</v>
      </c>
      <c r="L342" s="44">
        <v>5047</v>
      </c>
      <c r="M342" s="44"/>
      <c r="N342" s="45"/>
      <c r="O342" s="45"/>
      <c r="P342" s="45"/>
      <c r="Q342" s="157"/>
      <c r="R342" s="48"/>
      <c r="S342" s="49"/>
      <c r="T342" s="50"/>
      <c r="U342" s="51"/>
      <c r="V342" s="48"/>
      <c r="W342" s="52"/>
      <c r="X342" s="53"/>
      <c r="Y342" s="53"/>
      <c r="Z342" s="53"/>
      <c r="AA342" s="53"/>
      <c r="AB342" s="48"/>
      <c r="AC342" s="53"/>
    </row>
    <row r="343" spans="1:29" ht="23.25" x14ac:dyDescent="0.25">
      <c r="A343" s="49">
        <v>113322</v>
      </c>
      <c r="B343" s="130">
        <v>322</v>
      </c>
      <c r="C343" s="48" t="s">
        <v>33</v>
      </c>
      <c r="D343" s="49"/>
      <c r="E343" s="48"/>
      <c r="F343" s="48"/>
      <c r="G343" s="48">
        <v>13</v>
      </c>
      <c r="H343" s="48"/>
      <c r="I343" s="48">
        <v>1</v>
      </c>
      <c r="J343" s="48">
        <v>50</v>
      </c>
      <c r="K343" s="45">
        <v>150</v>
      </c>
      <c r="L343" s="44"/>
      <c r="M343" s="44">
        <v>150</v>
      </c>
      <c r="N343" s="45"/>
      <c r="O343" s="45"/>
      <c r="P343" s="45"/>
      <c r="Q343" s="157">
        <v>113322</v>
      </c>
      <c r="R343" s="48">
        <v>102</v>
      </c>
      <c r="S343" s="49" t="s">
        <v>421</v>
      </c>
      <c r="T343" s="50" t="s">
        <v>35</v>
      </c>
      <c r="U343" s="51" t="s">
        <v>36</v>
      </c>
      <c r="V343" s="48" t="s">
        <v>37</v>
      </c>
      <c r="W343" s="52">
        <v>110.25</v>
      </c>
      <c r="X343" s="53"/>
      <c r="Y343" s="53">
        <v>110.25</v>
      </c>
      <c r="Z343" s="53"/>
      <c r="AA343" s="53"/>
      <c r="AB343" s="48">
        <v>30</v>
      </c>
      <c r="AC343" s="53"/>
    </row>
    <row r="344" spans="1:29" ht="23.25" x14ac:dyDescent="0.25">
      <c r="A344" s="49"/>
      <c r="B344" s="130"/>
      <c r="C344" s="48"/>
      <c r="D344" s="49"/>
      <c r="E344" s="48"/>
      <c r="F344" s="48"/>
      <c r="G344" s="48"/>
      <c r="H344" s="48"/>
      <c r="I344" s="48"/>
      <c r="J344" s="48"/>
      <c r="K344" s="45"/>
      <c r="L344" s="44"/>
      <c r="M344" s="44"/>
      <c r="N344" s="45"/>
      <c r="O344" s="45"/>
      <c r="P344" s="45"/>
      <c r="Q344" s="157">
        <v>113322</v>
      </c>
      <c r="R344" s="48">
        <v>103</v>
      </c>
      <c r="S344" s="49"/>
      <c r="T344" s="50" t="s">
        <v>41</v>
      </c>
      <c r="U344" s="51" t="s">
        <v>36</v>
      </c>
      <c r="V344" s="48" t="s">
        <v>42</v>
      </c>
      <c r="W344" s="52">
        <v>24.5</v>
      </c>
      <c r="X344" s="53"/>
      <c r="Y344" s="53"/>
      <c r="Z344" s="53">
        <v>24.5</v>
      </c>
      <c r="AA344" s="53"/>
      <c r="AB344" s="48">
        <v>2</v>
      </c>
      <c r="AC344" s="53"/>
    </row>
    <row r="345" spans="1:29" ht="23.25" x14ac:dyDescent="0.25">
      <c r="A345" s="49">
        <v>113323</v>
      </c>
      <c r="B345" s="130">
        <v>323</v>
      </c>
      <c r="C345" s="48" t="s">
        <v>33</v>
      </c>
      <c r="D345" s="49"/>
      <c r="E345" s="48"/>
      <c r="F345" s="48"/>
      <c r="G345" s="48">
        <v>13</v>
      </c>
      <c r="H345" s="48">
        <v>5</v>
      </c>
      <c r="I345" s="48">
        <v>0</v>
      </c>
      <c r="J345" s="48">
        <v>0</v>
      </c>
      <c r="K345" s="45">
        <v>2000</v>
      </c>
      <c r="L345" s="44">
        <v>2000</v>
      </c>
      <c r="M345" s="44"/>
      <c r="N345" s="45"/>
      <c r="O345" s="45"/>
      <c r="P345" s="45"/>
      <c r="Q345" s="157"/>
      <c r="R345" s="48"/>
      <c r="S345" s="49"/>
      <c r="T345" s="50"/>
      <c r="U345" s="51"/>
      <c r="V345" s="48"/>
      <c r="W345" s="52"/>
      <c r="X345" s="53"/>
      <c r="Y345" s="53"/>
      <c r="Z345" s="53"/>
      <c r="AA345" s="53"/>
      <c r="AB345" s="48"/>
      <c r="AC345" s="53"/>
    </row>
    <row r="346" spans="1:29" ht="23.25" x14ac:dyDescent="0.25">
      <c r="A346" s="49">
        <v>113324</v>
      </c>
      <c r="B346" s="130">
        <v>324</v>
      </c>
      <c r="C346" s="48" t="s">
        <v>33</v>
      </c>
      <c r="D346" s="49"/>
      <c r="E346" s="48"/>
      <c r="F346" s="48"/>
      <c r="G346" s="48">
        <v>13</v>
      </c>
      <c r="H346" s="48">
        <v>0</v>
      </c>
      <c r="I346" s="48">
        <v>1</v>
      </c>
      <c r="J346" s="48">
        <v>0</v>
      </c>
      <c r="K346" s="45">
        <v>100</v>
      </c>
      <c r="L346" s="44"/>
      <c r="M346" s="44">
        <v>100</v>
      </c>
      <c r="N346" s="45"/>
      <c r="O346" s="45"/>
      <c r="P346" s="45"/>
      <c r="Q346" s="157">
        <v>113324</v>
      </c>
      <c r="R346" s="48">
        <v>104</v>
      </c>
      <c r="S346" s="49" t="s">
        <v>202</v>
      </c>
      <c r="T346" s="50" t="s">
        <v>35</v>
      </c>
      <c r="U346" s="51" t="s">
        <v>36</v>
      </c>
      <c r="V346" s="48" t="s">
        <v>37</v>
      </c>
      <c r="W346" s="52">
        <v>110.25</v>
      </c>
      <c r="X346" s="53"/>
      <c r="Y346" s="53">
        <v>110.25</v>
      </c>
      <c r="Z346" s="53"/>
      <c r="AA346" s="53"/>
      <c r="AB346" s="48">
        <v>20</v>
      </c>
      <c r="AC346" s="53"/>
    </row>
    <row r="347" spans="1:29" ht="23.25" x14ac:dyDescent="0.25">
      <c r="A347" s="49"/>
      <c r="B347" s="130"/>
      <c r="C347" s="48"/>
      <c r="D347" s="49"/>
      <c r="E347" s="48"/>
      <c r="F347" s="48"/>
      <c r="G347" s="48"/>
      <c r="H347" s="48"/>
      <c r="I347" s="48"/>
      <c r="J347" s="48"/>
      <c r="K347" s="45"/>
      <c r="L347" s="44"/>
      <c r="M347" s="44"/>
      <c r="N347" s="45"/>
      <c r="O347" s="45"/>
      <c r="P347" s="45"/>
      <c r="Q347" s="157">
        <v>113324</v>
      </c>
      <c r="R347" s="48">
        <v>105</v>
      </c>
      <c r="S347" s="49"/>
      <c r="T347" s="50" t="s">
        <v>41</v>
      </c>
      <c r="U347" s="51" t="s">
        <v>36</v>
      </c>
      <c r="V347" s="48" t="s">
        <v>42</v>
      </c>
      <c r="W347" s="52">
        <v>27</v>
      </c>
      <c r="X347" s="53"/>
      <c r="Y347" s="53"/>
      <c r="Z347" s="53">
        <v>27</v>
      </c>
      <c r="AA347" s="53"/>
      <c r="AB347" s="48">
        <v>20</v>
      </c>
      <c r="AC347" s="53"/>
    </row>
    <row r="348" spans="1:29" ht="23.25" x14ac:dyDescent="0.25">
      <c r="A348" s="49">
        <v>113325</v>
      </c>
      <c r="B348" s="130">
        <v>325</v>
      </c>
      <c r="C348" s="48" t="s">
        <v>31</v>
      </c>
      <c r="D348" s="49">
        <v>5140</v>
      </c>
      <c r="E348" s="48">
        <v>11</v>
      </c>
      <c r="F348" s="48">
        <v>40</v>
      </c>
      <c r="G348" s="48" t="s">
        <v>144</v>
      </c>
      <c r="H348" s="48">
        <v>5</v>
      </c>
      <c r="I348" s="48" t="s">
        <v>105</v>
      </c>
      <c r="J348" s="48" t="s">
        <v>105</v>
      </c>
      <c r="K348" s="45">
        <v>2000</v>
      </c>
      <c r="L348" s="44">
        <v>2000</v>
      </c>
      <c r="M348" s="44"/>
      <c r="N348" s="45"/>
      <c r="O348" s="45"/>
      <c r="P348" s="45"/>
      <c r="Q348" s="157"/>
      <c r="R348" s="48"/>
      <c r="S348" s="49"/>
      <c r="T348" s="50"/>
      <c r="U348" s="51"/>
      <c r="V348" s="48"/>
      <c r="W348" s="52"/>
      <c r="X348" s="53"/>
      <c r="Y348" s="53"/>
      <c r="Z348" s="53"/>
      <c r="AA348" s="53"/>
      <c r="AB348" s="48"/>
      <c r="AC348" s="53"/>
    </row>
    <row r="349" spans="1:29" ht="23.25" x14ac:dyDescent="0.25">
      <c r="A349" s="49">
        <v>113326</v>
      </c>
      <c r="B349" s="130">
        <v>326</v>
      </c>
      <c r="C349" s="48" t="s">
        <v>33</v>
      </c>
      <c r="D349" s="49"/>
      <c r="E349" s="48"/>
      <c r="F349" s="48"/>
      <c r="G349" s="48">
        <v>13</v>
      </c>
      <c r="H349" s="48">
        <v>9</v>
      </c>
      <c r="I349" s="48">
        <v>0</v>
      </c>
      <c r="J349" s="48">
        <v>0</v>
      </c>
      <c r="K349" s="45">
        <v>3600</v>
      </c>
      <c r="L349" s="44">
        <v>3600</v>
      </c>
      <c r="M349" s="44"/>
      <c r="N349" s="45"/>
      <c r="O349" s="45"/>
      <c r="P349" s="45"/>
      <c r="Q349" s="157"/>
      <c r="R349" s="48"/>
      <c r="S349" s="49"/>
      <c r="T349" s="50"/>
      <c r="U349" s="51"/>
      <c r="V349" s="48"/>
      <c r="W349" s="52"/>
      <c r="X349" s="53"/>
      <c r="Y349" s="53"/>
      <c r="Z349" s="53"/>
      <c r="AA349" s="53"/>
      <c r="AB349" s="48"/>
      <c r="AC349" s="53"/>
    </row>
    <row r="350" spans="1:29" ht="23.25" x14ac:dyDescent="0.25">
      <c r="A350" s="49">
        <v>113327</v>
      </c>
      <c r="B350" s="130">
        <v>327</v>
      </c>
      <c r="C350" s="48" t="s">
        <v>31</v>
      </c>
      <c r="D350" s="49" t="s">
        <v>861</v>
      </c>
      <c r="E350" s="48">
        <v>12</v>
      </c>
      <c r="F350" s="48">
        <v>10</v>
      </c>
      <c r="G350" s="48" t="s">
        <v>144</v>
      </c>
      <c r="H350" s="48">
        <v>5</v>
      </c>
      <c r="I350" s="48">
        <v>1</v>
      </c>
      <c r="J350" s="48">
        <v>8</v>
      </c>
      <c r="K350" s="45">
        <v>2108</v>
      </c>
      <c r="L350" s="44">
        <v>2108</v>
      </c>
      <c r="M350" s="44"/>
      <c r="N350" s="45"/>
      <c r="O350" s="45"/>
      <c r="P350" s="45"/>
      <c r="Q350" s="157"/>
      <c r="R350" s="48"/>
      <c r="S350" s="49"/>
      <c r="T350" s="50"/>
      <c r="U350" s="51"/>
      <c r="V350" s="48"/>
      <c r="W350" s="52"/>
      <c r="X350" s="53"/>
      <c r="Y350" s="53"/>
      <c r="Z350" s="53"/>
      <c r="AA350" s="53"/>
      <c r="AB350" s="48"/>
      <c r="AC350" s="53"/>
    </row>
    <row r="351" spans="1:29" ht="23.25" x14ac:dyDescent="0.25">
      <c r="A351" s="49">
        <v>113328</v>
      </c>
      <c r="B351" s="130">
        <v>328</v>
      </c>
      <c r="C351" s="48" t="s">
        <v>31</v>
      </c>
      <c r="D351" s="49" t="s">
        <v>862</v>
      </c>
      <c r="E351" s="48">
        <v>11</v>
      </c>
      <c r="F351" s="48">
        <v>23</v>
      </c>
      <c r="G351" s="48" t="s">
        <v>144</v>
      </c>
      <c r="H351" s="48">
        <v>27</v>
      </c>
      <c r="I351" s="48">
        <v>1</v>
      </c>
      <c r="J351" s="48">
        <v>31</v>
      </c>
      <c r="K351" s="45">
        <v>10931</v>
      </c>
      <c r="L351" s="44">
        <v>10931</v>
      </c>
      <c r="M351" s="44"/>
      <c r="N351" s="45"/>
      <c r="O351" s="45"/>
      <c r="P351" s="45"/>
      <c r="Q351" s="157"/>
      <c r="R351" s="48"/>
      <c r="S351" s="49"/>
      <c r="T351" s="50"/>
      <c r="U351" s="51"/>
      <c r="V351" s="48"/>
      <c r="W351" s="52"/>
      <c r="X351" s="53"/>
      <c r="Y351" s="53"/>
      <c r="Z351" s="53"/>
      <c r="AA351" s="53"/>
      <c r="AB351" s="48"/>
      <c r="AC351" s="53"/>
    </row>
    <row r="352" spans="1:29" ht="23.25" x14ac:dyDescent="0.25">
      <c r="A352" s="49">
        <v>113329</v>
      </c>
      <c r="B352" s="130">
        <v>329</v>
      </c>
      <c r="C352" s="48" t="s">
        <v>31</v>
      </c>
      <c r="D352" s="49">
        <v>6437</v>
      </c>
      <c r="E352" s="48">
        <v>9</v>
      </c>
      <c r="F352" s="48">
        <v>37</v>
      </c>
      <c r="G352" s="48">
        <v>13</v>
      </c>
      <c r="H352" s="48">
        <v>20</v>
      </c>
      <c r="I352" s="48">
        <v>1</v>
      </c>
      <c r="J352" s="48">
        <v>13</v>
      </c>
      <c r="K352" s="45">
        <v>8113</v>
      </c>
      <c r="L352" s="44">
        <v>8113</v>
      </c>
      <c r="M352" s="44"/>
      <c r="N352" s="45"/>
      <c r="O352" s="45"/>
      <c r="P352" s="45"/>
      <c r="Q352" s="157"/>
      <c r="R352" s="48"/>
      <c r="S352" s="49"/>
      <c r="T352" s="50"/>
      <c r="U352" s="51"/>
      <c r="V352" s="48"/>
      <c r="W352" s="52"/>
      <c r="X352" s="53"/>
      <c r="Y352" s="53"/>
      <c r="Z352" s="53"/>
      <c r="AA352" s="53"/>
      <c r="AB352" s="48"/>
      <c r="AC352" s="53"/>
    </row>
    <row r="353" spans="1:29" ht="23.25" x14ac:dyDescent="0.25">
      <c r="A353" s="49">
        <v>113330</v>
      </c>
      <c r="B353" s="130">
        <v>330</v>
      </c>
      <c r="C353" s="48" t="s">
        <v>33</v>
      </c>
      <c r="D353" s="49"/>
      <c r="E353" s="48"/>
      <c r="F353" s="48"/>
      <c r="G353" s="48">
        <v>13</v>
      </c>
      <c r="H353" s="48">
        <v>1</v>
      </c>
      <c r="I353" s="48">
        <v>1</v>
      </c>
      <c r="J353" s="48">
        <v>0</v>
      </c>
      <c r="K353" s="45">
        <v>500</v>
      </c>
      <c r="L353" s="44"/>
      <c r="M353" s="44">
        <v>500</v>
      </c>
      <c r="N353" s="45"/>
      <c r="O353" s="45"/>
      <c r="P353" s="45"/>
      <c r="Q353" s="157">
        <v>113330</v>
      </c>
      <c r="R353" s="48">
        <v>106</v>
      </c>
      <c r="S353" s="49" t="s">
        <v>863</v>
      </c>
      <c r="T353" s="50" t="s">
        <v>35</v>
      </c>
      <c r="U353" s="51" t="s">
        <v>36</v>
      </c>
      <c r="V353" s="48" t="s">
        <v>37</v>
      </c>
      <c r="W353" s="52">
        <v>63</v>
      </c>
      <c r="X353" s="53"/>
      <c r="Y353" s="53">
        <v>54</v>
      </c>
      <c r="Z353" s="53">
        <v>9</v>
      </c>
      <c r="AA353" s="53"/>
      <c r="AB353" s="48">
        <v>30</v>
      </c>
      <c r="AC353" s="53" t="s">
        <v>864</v>
      </c>
    </row>
    <row r="354" spans="1:29" ht="23.25" x14ac:dyDescent="0.25">
      <c r="A354" s="49">
        <v>113331</v>
      </c>
      <c r="B354" s="222">
        <v>331</v>
      </c>
      <c r="C354" s="48" t="s">
        <v>31</v>
      </c>
      <c r="D354" s="49">
        <v>13348</v>
      </c>
      <c r="E354" s="48">
        <v>10</v>
      </c>
      <c r="F354" s="48">
        <v>48</v>
      </c>
      <c r="G354" s="48">
        <v>13</v>
      </c>
      <c r="H354" s="48">
        <v>0</v>
      </c>
      <c r="I354" s="48">
        <v>1</v>
      </c>
      <c r="J354" s="48">
        <v>73</v>
      </c>
      <c r="K354" s="45">
        <v>173</v>
      </c>
      <c r="L354" s="44"/>
      <c r="M354" s="44">
        <v>173</v>
      </c>
      <c r="N354" s="45"/>
      <c r="O354" s="45"/>
      <c r="P354" s="45"/>
      <c r="Q354" s="157"/>
      <c r="R354" s="48"/>
      <c r="S354" s="49"/>
      <c r="T354" s="50"/>
      <c r="U354" s="51"/>
      <c r="V354" s="48"/>
      <c r="W354" s="52"/>
      <c r="X354" s="53"/>
      <c r="Y354" s="53"/>
      <c r="Z354" s="53"/>
      <c r="AA354" s="53"/>
      <c r="AB354" s="48"/>
      <c r="AC354" s="53"/>
    </row>
    <row r="355" spans="1:29" ht="23.25" x14ac:dyDescent="0.25">
      <c r="A355" s="49">
        <v>113332</v>
      </c>
      <c r="B355" s="130">
        <v>332</v>
      </c>
      <c r="C355" s="48" t="s">
        <v>91</v>
      </c>
      <c r="D355" s="49"/>
      <c r="E355" s="48">
        <v>2</v>
      </c>
      <c r="F355" s="48"/>
      <c r="G355" s="48">
        <v>13</v>
      </c>
      <c r="H355" s="48">
        <v>7</v>
      </c>
      <c r="I355" s="48">
        <v>2</v>
      </c>
      <c r="J355" s="48">
        <v>60</v>
      </c>
      <c r="K355" s="45">
        <v>3060</v>
      </c>
      <c r="L355" s="44">
        <v>3060</v>
      </c>
      <c r="M355" s="44"/>
      <c r="N355" s="45"/>
      <c r="O355" s="45"/>
      <c r="P355" s="45"/>
      <c r="Q355" s="157">
        <v>113332</v>
      </c>
      <c r="R355" s="48">
        <v>107</v>
      </c>
      <c r="S355" s="49" t="s">
        <v>352</v>
      </c>
      <c r="T355" s="50" t="s">
        <v>35</v>
      </c>
      <c r="U355" s="51" t="s">
        <v>51</v>
      </c>
      <c r="V355" s="48" t="s">
        <v>52</v>
      </c>
      <c r="W355" s="52">
        <v>216</v>
      </c>
      <c r="X355" s="53"/>
      <c r="Y355" s="53">
        <v>216</v>
      </c>
      <c r="Z355" s="53"/>
      <c r="AA355" s="53"/>
      <c r="AB355" s="48">
        <v>10</v>
      </c>
      <c r="AC355" s="53"/>
    </row>
    <row r="356" spans="1:29" ht="23.25" x14ac:dyDescent="0.25">
      <c r="A356" s="49">
        <v>113333</v>
      </c>
      <c r="B356" s="130">
        <v>333</v>
      </c>
      <c r="C356" s="48" t="s">
        <v>33</v>
      </c>
      <c r="D356" s="49"/>
      <c r="E356" s="48"/>
      <c r="F356" s="48"/>
      <c r="G356" s="48">
        <v>13</v>
      </c>
      <c r="H356" s="48">
        <v>13</v>
      </c>
      <c r="I356" s="48">
        <v>0</v>
      </c>
      <c r="J356" s="48">
        <v>0</v>
      </c>
      <c r="K356" s="45">
        <v>5200</v>
      </c>
      <c r="L356" s="44">
        <v>5200</v>
      </c>
      <c r="M356" s="44"/>
      <c r="N356" s="45"/>
      <c r="O356" s="45"/>
      <c r="P356" s="45"/>
      <c r="Q356" s="157"/>
      <c r="R356" s="48"/>
      <c r="S356" s="49"/>
      <c r="T356" s="50"/>
      <c r="U356" s="51"/>
      <c r="V356" s="48"/>
      <c r="W356" s="52"/>
      <c r="X356" s="53"/>
      <c r="Y356" s="53"/>
      <c r="Z356" s="53"/>
      <c r="AA356" s="53"/>
      <c r="AB356" s="48"/>
      <c r="AC356" s="53"/>
    </row>
    <row r="357" spans="1:29" ht="23.25" x14ac:dyDescent="0.25">
      <c r="A357" s="49">
        <v>113334</v>
      </c>
      <c r="B357" s="130">
        <v>334</v>
      </c>
      <c r="C357" s="48" t="s">
        <v>33</v>
      </c>
      <c r="D357" s="49"/>
      <c r="E357" s="48"/>
      <c r="F357" s="48"/>
      <c r="G357" s="48">
        <v>13</v>
      </c>
      <c r="H357" s="48">
        <v>0</v>
      </c>
      <c r="I357" s="48">
        <v>2</v>
      </c>
      <c r="J357" s="48">
        <v>0</v>
      </c>
      <c r="K357" s="45">
        <v>200</v>
      </c>
      <c r="L357" s="44"/>
      <c r="M357" s="44">
        <v>200</v>
      </c>
      <c r="N357" s="45"/>
      <c r="O357" s="45"/>
      <c r="P357" s="45"/>
      <c r="Q357" s="157">
        <v>113334</v>
      </c>
      <c r="R357" s="48">
        <v>108</v>
      </c>
      <c r="S357" s="49" t="s">
        <v>865</v>
      </c>
      <c r="T357" s="50" t="s">
        <v>35</v>
      </c>
      <c r="U357" s="51" t="s">
        <v>51</v>
      </c>
      <c r="V357" s="48" t="s">
        <v>52</v>
      </c>
      <c r="W357" s="52">
        <v>216</v>
      </c>
      <c r="X357" s="53"/>
      <c r="Y357" s="53">
        <v>216</v>
      </c>
      <c r="Z357" s="53"/>
      <c r="AA357" s="53"/>
      <c r="AB357" s="48">
        <v>21</v>
      </c>
      <c r="AC357" s="53"/>
    </row>
    <row r="358" spans="1:29" ht="23.25" x14ac:dyDescent="0.25">
      <c r="A358" s="49">
        <v>113335</v>
      </c>
      <c r="B358" s="130">
        <v>335</v>
      </c>
      <c r="C358" s="48" t="s">
        <v>33</v>
      </c>
      <c r="D358" s="49"/>
      <c r="E358" s="48"/>
      <c r="F358" s="48"/>
      <c r="G358" s="48">
        <v>13</v>
      </c>
      <c r="H358" s="48">
        <v>1</v>
      </c>
      <c r="I358" s="48">
        <v>2</v>
      </c>
      <c r="J358" s="48">
        <v>30</v>
      </c>
      <c r="K358" s="45">
        <v>630</v>
      </c>
      <c r="L358" s="44"/>
      <c r="M358" s="44">
        <v>630</v>
      </c>
      <c r="N358" s="45"/>
      <c r="O358" s="45"/>
      <c r="P358" s="45"/>
      <c r="Q358" s="157">
        <v>113335</v>
      </c>
      <c r="R358" s="48">
        <v>109</v>
      </c>
      <c r="S358" s="49" t="s">
        <v>146</v>
      </c>
      <c r="T358" s="50" t="s">
        <v>35</v>
      </c>
      <c r="U358" s="51" t="s">
        <v>36</v>
      </c>
      <c r="V358" s="48" t="s">
        <v>42</v>
      </c>
      <c r="W358" s="52">
        <v>60</v>
      </c>
      <c r="X358" s="53"/>
      <c r="Y358" s="53">
        <v>60</v>
      </c>
      <c r="Z358" s="53"/>
      <c r="AA358" s="53"/>
      <c r="AB358" s="48">
        <v>30</v>
      </c>
      <c r="AC358" s="53"/>
    </row>
    <row r="359" spans="1:29" ht="23.25" x14ac:dyDescent="0.25">
      <c r="A359" s="49">
        <v>113336</v>
      </c>
      <c r="B359" s="191">
        <v>336</v>
      </c>
      <c r="C359" s="48" t="s">
        <v>33</v>
      </c>
      <c r="D359" s="49"/>
      <c r="E359" s="48"/>
      <c r="F359" s="48"/>
      <c r="G359" s="48">
        <v>13</v>
      </c>
      <c r="H359" s="48">
        <v>1</v>
      </c>
      <c r="I359" s="48">
        <v>0</v>
      </c>
      <c r="J359" s="48">
        <v>0</v>
      </c>
      <c r="K359" s="45">
        <v>400</v>
      </c>
      <c r="L359" s="44"/>
      <c r="M359" s="44">
        <v>400</v>
      </c>
      <c r="N359" s="45"/>
      <c r="O359" s="45"/>
      <c r="P359" s="45"/>
      <c r="Q359" s="157">
        <v>113336</v>
      </c>
      <c r="R359" s="48">
        <v>110</v>
      </c>
      <c r="S359" s="49" t="s">
        <v>866</v>
      </c>
      <c r="T359" s="50" t="s">
        <v>35</v>
      </c>
      <c r="U359" s="51" t="s">
        <v>36</v>
      </c>
      <c r="V359" s="48" t="s">
        <v>37</v>
      </c>
      <c r="W359" s="52">
        <v>69</v>
      </c>
      <c r="X359" s="53"/>
      <c r="Y359" s="53">
        <v>60</v>
      </c>
      <c r="Z359" s="53">
        <v>9</v>
      </c>
      <c r="AA359" s="53"/>
      <c r="AB359" s="48">
        <v>17</v>
      </c>
      <c r="AC359" s="53" t="s">
        <v>864</v>
      </c>
    </row>
    <row r="360" spans="1:29" ht="23.25" x14ac:dyDescent="0.25">
      <c r="A360" s="49">
        <v>113337</v>
      </c>
      <c r="B360" s="130">
        <v>337</v>
      </c>
      <c r="C360" s="48" t="s">
        <v>33</v>
      </c>
      <c r="D360" s="49"/>
      <c r="E360" s="48"/>
      <c r="F360" s="48"/>
      <c r="G360" s="48">
        <v>13</v>
      </c>
      <c r="H360" s="48">
        <v>0</v>
      </c>
      <c r="I360" s="48">
        <v>1</v>
      </c>
      <c r="J360" s="48">
        <v>20</v>
      </c>
      <c r="K360" s="45">
        <v>120</v>
      </c>
      <c r="L360" s="44"/>
      <c r="M360" s="44">
        <v>120</v>
      </c>
      <c r="N360" s="45"/>
      <c r="O360" s="45"/>
      <c r="P360" s="45"/>
      <c r="Q360" s="157">
        <v>113337</v>
      </c>
      <c r="R360" s="48">
        <v>111</v>
      </c>
      <c r="S360" s="49" t="s">
        <v>867</v>
      </c>
      <c r="T360" s="50" t="s">
        <v>35</v>
      </c>
      <c r="U360" s="51" t="s">
        <v>36</v>
      </c>
      <c r="V360" s="48" t="s">
        <v>37</v>
      </c>
      <c r="W360" s="52">
        <v>56</v>
      </c>
      <c r="X360" s="53"/>
      <c r="Y360" s="53">
        <v>56</v>
      </c>
      <c r="Z360" s="53"/>
      <c r="AA360" s="53"/>
      <c r="AB360" s="48">
        <v>17</v>
      </c>
      <c r="AC360" s="53"/>
    </row>
    <row r="361" spans="1:29" ht="23.25" x14ac:dyDescent="0.25">
      <c r="A361" s="49">
        <v>113338</v>
      </c>
      <c r="B361" s="130">
        <v>338</v>
      </c>
      <c r="C361" s="48" t="s">
        <v>31</v>
      </c>
      <c r="D361" s="49">
        <v>7387</v>
      </c>
      <c r="E361" s="48">
        <v>3</v>
      </c>
      <c r="F361" s="48">
        <v>87</v>
      </c>
      <c r="G361" s="48" t="s">
        <v>144</v>
      </c>
      <c r="H361" s="48">
        <v>13</v>
      </c>
      <c r="I361" s="48" t="s">
        <v>105</v>
      </c>
      <c r="J361" s="48">
        <v>10</v>
      </c>
      <c r="K361" s="45">
        <v>5210</v>
      </c>
      <c r="L361" s="44">
        <v>5210</v>
      </c>
      <c r="M361" s="44"/>
      <c r="N361" s="45"/>
      <c r="O361" s="45"/>
      <c r="P361" s="45"/>
      <c r="Q361" s="157"/>
      <c r="R361" s="48"/>
      <c r="S361" s="49"/>
      <c r="T361" s="50"/>
      <c r="U361" s="51"/>
      <c r="V361" s="48"/>
      <c r="W361" s="52"/>
      <c r="X361" s="53"/>
      <c r="Y361" s="53"/>
      <c r="Z361" s="53"/>
      <c r="AA361" s="53"/>
      <c r="AB361" s="48"/>
      <c r="AC361" s="53"/>
    </row>
    <row r="362" spans="1:29" ht="23.25" x14ac:dyDescent="0.25">
      <c r="A362" s="49">
        <v>113339</v>
      </c>
      <c r="B362" s="130">
        <v>339</v>
      </c>
      <c r="C362" s="48" t="s">
        <v>33</v>
      </c>
      <c r="D362" s="49"/>
      <c r="E362" s="48"/>
      <c r="F362" s="48"/>
      <c r="G362" s="48">
        <v>13</v>
      </c>
      <c r="H362" s="48">
        <v>1</v>
      </c>
      <c r="I362" s="48">
        <v>0</v>
      </c>
      <c r="J362" s="48">
        <v>0</v>
      </c>
      <c r="K362" s="45">
        <v>400</v>
      </c>
      <c r="L362" s="44"/>
      <c r="M362" s="44">
        <v>400</v>
      </c>
      <c r="N362" s="45"/>
      <c r="O362" s="45"/>
      <c r="P362" s="45"/>
      <c r="Q362" s="157">
        <v>113339</v>
      </c>
      <c r="R362" s="48">
        <v>112</v>
      </c>
      <c r="S362" s="49" t="s">
        <v>518</v>
      </c>
      <c r="T362" s="50" t="s">
        <v>35</v>
      </c>
      <c r="U362" s="51" t="s">
        <v>36</v>
      </c>
      <c r="V362" s="48" t="s">
        <v>37</v>
      </c>
      <c r="W362" s="52">
        <v>96</v>
      </c>
      <c r="X362" s="53"/>
      <c r="Y362" s="53">
        <v>96</v>
      </c>
      <c r="Z362" s="53"/>
      <c r="AA362" s="53"/>
      <c r="AB362" s="48">
        <v>16</v>
      </c>
      <c r="AC362" s="53"/>
    </row>
    <row r="363" spans="1:29" ht="23.25" x14ac:dyDescent="0.25">
      <c r="A363" s="49"/>
      <c r="B363" s="130"/>
      <c r="C363" s="48"/>
      <c r="D363" s="49"/>
      <c r="E363" s="48"/>
      <c r="F363" s="48"/>
      <c r="G363" s="48"/>
      <c r="H363" s="48"/>
      <c r="I363" s="48"/>
      <c r="J363" s="48"/>
      <c r="K363" s="45"/>
      <c r="L363" s="44"/>
      <c r="M363" s="44"/>
      <c r="N363" s="45"/>
      <c r="O363" s="45"/>
      <c r="P363" s="45"/>
      <c r="Q363" s="157">
        <v>113339</v>
      </c>
      <c r="R363" s="48">
        <v>113</v>
      </c>
      <c r="S363" s="49"/>
      <c r="T363" s="50" t="s">
        <v>152</v>
      </c>
      <c r="U363" s="51"/>
      <c r="V363" s="48" t="s">
        <v>42</v>
      </c>
      <c r="W363" s="52">
        <v>24</v>
      </c>
      <c r="X363" s="53"/>
      <c r="Y363" s="53"/>
      <c r="Z363" s="53">
        <v>24</v>
      </c>
      <c r="AA363" s="53"/>
      <c r="AB363" s="48">
        <v>10</v>
      </c>
      <c r="AC363" s="53"/>
    </row>
    <row r="364" spans="1:29" ht="23.25" x14ac:dyDescent="0.25">
      <c r="A364" s="49">
        <v>113340</v>
      </c>
      <c r="B364" s="130">
        <v>340</v>
      </c>
      <c r="C364" s="48" t="s">
        <v>56</v>
      </c>
      <c r="D364" s="49">
        <v>2681</v>
      </c>
      <c r="E364" s="48">
        <v>67</v>
      </c>
      <c r="F364" s="48">
        <v>81</v>
      </c>
      <c r="G364" s="48">
        <v>11</v>
      </c>
      <c r="H364" s="48">
        <v>8</v>
      </c>
      <c r="I364" s="48">
        <v>2</v>
      </c>
      <c r="J364" s="48">
        <v>68</v>
      </c>
      <c r="K364" s="45">
        <v>3468</v>
      </c>
      <c r="L364" s="44">
        <v>3468</v>
      </c>
      <c r="M364" s="44"/>
      <c r="N364" s="45"/>
      <c r="O364" s="45"/>
      <c r="P364" s="45"/>
      <c r="Q364" s="157"/>
      <c r="R364" s="48"/>
      <c r="S364" s="49"/>
      <c r="T364" s="50"/>
      <c r="U364" s="51"/>
      <c r="V364" s="48"/>
      <c r="W364" s="52"/>
      <c r="X364" s="53"/>
      <c r="Y364" s="53"/>
      <c r="Z364" s="53"/>
      <c r="AA364" s="53"/>
      <c r="AB364" s="48"/>
      <c r="AC364" s="53"/>
    </row>
    <row r="365" spans="1:29" ht="23.25" x14ac:dyDescent="0.25">
      <c r="A365" s="49">
        <v>113341</v>
      </c>
      <c r="B365" s="130">
        <v>341</v>
      </c>
      <c r="C365" s="48" t="s">
        <v>31</v>
      </c>
      <c r="D365" s="49" t="s">
        <v>868</v>
      </c>
      <c r="E365" s="48">
        <v>6</v>
      </c>
      <c r="F365" s="48">
        <v>36</v>
      </c>
      <c r="G365" s="48" t="s">
        <v>144</v>
      </c>
      <c r="H365" s="48">
        <v>12</v>
      </c>
      <c r="I365" s="48">
        <v>2</v>
      </c>
      <c r="J365" s="48">
        <v>56</v>
      </c>
      <c r="K365" s="45">
        <v>5056</v>
      </c>
      <c r="L365" s="44">
        <v>5056</v>
      </c>
      <c r="M365" s="44"/>
      <c r="N365" s="45"/>
      <c r="O365" s="45"/>
      <c r="P365" s="45"/>
      <c r="Q365" s="157"/>
      <c r="R365" s="48"/>
      <c r="S365" s="49"/>
      <c r="T365" s="50"/>
      <c r="U365" s="51"/>
      <c r="V365" s="48"/>
      <c r="W365" s="52"/>
      <c r="X365" s="53"/>
      <c r="Y365" s="53"/>
      <c r="Z365" s="53"/>
      <c r="AA365" s="53"/>
      <c r="AB365" s="48"/>
      <c r="AC365" s="53"/>
    </row>
    <row r="366" spans="1:29" ht="23.25" x14ac:dyDescent="0.25">
      <c r="A366" s="49">
        <v>113342</v>
      </c>
      <c r="B366" s="130">
        <v>342</v>
      </c>
      <c r="C366" s="48" t="s">
        <v>31</v>
      </c>
      <c r="D366" s="49" t="s">
        <v>869</v>
      </c>
      <c r="E366" s="48">
        <v>16</v>
      </c>
      <c r="F366" s="48">
        <v>32</v>
      </c>
      <c r="G366" s="48" t="s">
        <v>144</v>
      </c>
      <c r="H366" s="48">
        <v>11</v>
      </c>
      <c r="I366" s="48">
        <v>2</v>
      </c>
      <c r="J366" s="48">
        <v>67</v>
      </c>
      <c r="K366" s="45">
        <v>4667</v>
      </c>
      <c r="L366" s="44">
        <v>4667</v>
      </c>
      <c r="M366" s="44"/>
      <c r="N366" s="45"/>
      <c r="O366" s="45"/>
      <c r="P366" s="45"/>
      <c r="Q366" s="157"/>
      <c r="R366" s="48"/>
      <c r="S366" s="49"/>
      <c r="T366" s="50"/>
      <c r="U366" s="51"/>
      <c r="V366" s="48"/>
      <c r="W366" s="52"/>
      <c r="X366" s="53"/>
      <c r="Y366" s="53"/>
      <c r="Z366" s="53"/>
      <c r="AA366" s="53"/>
      <c r="AB366" s="48"/>
      <c r="AC366" s="53"/>
    </row>
    <row r="367" spans="1:29" ht="23.25" x14ac:dyDescent="0.25">
      <c r="A367" s="49">
        <v>113343</v>
      </c>
      <c r="B367" s="130">
        <v>343</v>
      </c>
      <c r="C367" s="48" t="s">
        <v>31</v>
      </c>
      <c r="D367" s="49" t="s">
        <v>870</v>
      </c>
      <c r="E367" s="48">
        <v>6</v>
      </c>
      <c r="F367" s="48">
        <v>38</v>
      </c>
      <c r="G367" s="48" t="s">
        <v>144</v>
      </c>
      <c r="H367" s="48">
        <v>3</v>
      </c>
      <c r="I367" s="48" t="s">
        <v>105</v>
      </c>
      <c r="J367" s="48" t="s">
        <v>105</v>
      </c>
      <c r="K367" s="45">
        <v>1200</v>
      </c>
      <c r="L367" s="44">
        <v>1200</v>
      </c>
      <c r="M367" s="44"/>
      <c r="N367" s="45"/>
      <c r="O367" s="45"/>
      <c r="P367" s="45"/>
      <c r="Q367" s="157"/>
      <c r="R367" s="48"/>
      <c r="S367" s="49"/>
      <c r="T367" s="50"/>
      <c r="U367" s="51"/>
      <c r="V367" s="48"/>
      <c r="W367" s="52"/>
      <c r="X367" s="53"/>
      <c r="Y367" s="53"/>
      <c r="Z367" s="53"/>
      <c r="AA367" s="53"/>
      <c r="AB367" s="48"/>
      <c r="AC367" s="53"/>
    </row>
    <row r="368" spans="1:29" ht="23.25" x14ac:dyDescent="0.25">
      <c r="A368" s="49">
        <v>113344</v>
      </c>
      <c r="B368" s="222">
        <v>344</v>
      </c>
      <c r="C368" s="48" t="s">
        <v>33</v>
      </c>
      <c r="D368" s="49"/>
      <c r="E368" s="48"/>
      <c r="F368" s="48"/>
      <c r="G368" s="48">
        <v>13</v>
      </c>
      <c r="H368" s="48">
        <v>1</v>
      </c>
      <c r="I368" s="48">
        <v>1</v>
      </c>
      <c r="J368" s="48">
        <v>0</v>
      </c>
      <c r="K368" s="45">
        <v>500</v>
      </c>
      <c r="L368" s="44"/>
      <c r="M368" s="44">
        <v>500</v>
      </c>
      <c r="N368" s="45"/>
      <c r="O368" s="45"/>
      <c r="P368" s="45"/>
      <c r="Q368" s="157">
        <v>113344</v>
      </c>
      <c r="R368" s="48">
        <v>114</v>
      </c>
      <c r="S368" s="49" t="s">
        <v>871</v>
      </c>
      <c r="T368" s="50" t="s">
        <v>35</v>
      </c>
      <c r="U368" s="51" t="s">
        <v>36</v>
      </c>
      <c r="V368" s="48" t="s">
        <v>37</v>
      </c>
      <c r="W368" s="52">
        <v>63</v>
      </c>
      <c r="X368" s="53"/>
      <c r="Y368" s="53">
        <v>63</v>
      </c>
      <c r="Z368" s="53"/>
      <c r="AA368" s="53"/>
      <c r="AB368" s="48">
        <v>15</v>
      </c>
      <c r="AC368" s="53"/>
    </row>
    <row r="369" spans="1:29" ht="23.25" x14ac:dyDescent="0.25">
      <c r="A369" s="49">
        <v>113345</v>
      </c>
      <c r="B369" s="130">
        <v>345</v>
      </c>
      <c r="C369" s="48" t="s">
        <v>91</v>
      </c>
      <c r="D369" s="49"/>
      <c r="E369" s="48">
        <v>30</v>
      </c>
      <c r="F369" s="48"/>
      <c r="G369" s="48">
        <v>13</v>
      </c>
      <c r="H369" s="48" t="s">
        <v>105</v>
      </c>
      <c r="I369" s="48">
        <v>1</v>
      </c>
      <c r="J369" s="48">
        <v>56</v>
      </c>
      <c r="K369" s="45">
        <v>156</v>
      </c>
      <c r="L369" s="44">
        <v>156</v>
      </c>
      <c r="M369" s="44"/>
      <c r="N369" s="45"/>
      <c r="O369" s="45"/>
      <c r="P369" s="45"/>
      <c r="Q369" s="157"/>
      <c r="R369" s="48"/>
      <c r="S369" s="49"/>
      <c r="T369" s="50"/>
      <c r="U369" s="51"/>
      <c r="V369" s="48"/>
      <c r="W369" s="52"/>
      <c r="X369" s="53"/>
      <c r="Y369" s="53"/>
      <c r="Z369" s="53"/>
      <c r="AA369" s="53"/>
      <c r="AB369" s="48"/>
      <c r="AC369" s="53"/>
    </row>
    <row r="370" spans="1:29" ht="23.25" x14ac:dyDescent="0.25">
      <c r="A370" s="49">
        <v>113346</v>
      </c>
      <c r="B370" s="130">
        <v>346</v>
      </c>
      <c r="C370" s="48" t="s">
        <v>31</v>
      </c>
      <c r="D370" s="49" t="s">
        <v>872</v>
      </c>
      <c r="E370" s="48">
        <v>5</v>
      </c>
      <c r="F370" s="48">
        <v>33</v>
      </c>
      <c r="G370" s="48" t="s">
        <v>380</v>
      </c>
      <c r="H370" s="48">
        <v>47</v>
      </c>
      <c r="I370" s="48">
        <v>2</v>
      </c>
      <c r="J370" s="48">
        <v>53</v>
      </c>
      <c r="K370" s="45">
        <v>19053</v>
      </c>
      <c r="L370" s="44">
        <v>109053</v>
      </c>
      <c r="M370" s="44"/>
      <c r="N370" s="45"/>
      <c r="O370" s="45"/>
      <c r="P370" s="45"/>
      <c r="Q370" s="157"/>
      <c r="R370" s="48"/>
      <c r="S370" s="49"/>
      <c r="T370" s="50"/>
      <c r="U370" s="51"/>
      <c r="V370" s="48"/>
      <c r="W370" s="52"/>
      <c r="X370" s="53"/>
      <c r="Y370" s="53"/>
      <c r="Z370" s="53"/>
      <c r="AA370" s="53"/>
      <c r="AB370" s="48"/>
      <c r="AC370" s="53"/>
    </row>
    <row r="371" spans="1:29" ht="23.25" x14ac:dyDescent="0.25">
      <c r="A371" s="49">
        <v>113347</v>
      </c>
      <c r="B371" s="130">
        <v>347</v>
      </c>
      <c r="C371" s="48" t="s">
        <v>31</v>
      </c>
      <c r="D371" s="49" t="s">
        <v>873</v>
      </c>
      <c r="E371" s="48">
        <v>9</v>
      </c>
      <c r="F371" s="48">
        <v>34</v>
      </c>
      <c r="G371" s="48" t="s">
        <v>380</v>
      </c>
      <c r="H371" s="48">
        <v>10</v>
      </c>
      <c r="I371" s="48">
        <v>1</v>
      </c>
      <c r="J371" s="48">
        <v>12</v>
      </c>
      <c r="K371" s="45">
        <v>4112</v>
      </c>
      <c r="L371" s="44">
        <v>4112</v>
      </c>
      <c r="M371" s="44"/>
      <c r="N371" s="45"/>
      <c r="O371" s="45"/>
      <c r="P371" s="45"/>
      <c r="Q371" s="157"/>
      <c r="R371" s="48"/>
      <c r="S371" s="49"/>
      <c r="T371" s="50"/>
      <c r="U371" s="51"/>
      <c r="V371" s="48"/>
      <c r="W371" s="52"/>
      <c r="X371" s="53"/>
      <c r="Y371" s="53"/>
      <c r="Z371" s="53"/>
      <c r="AA371" s="53"/>
      <c r="AB371" s="48"/>
      <c r="AC371" s="53"/>
    </row>
    <row r="372" spans="1:29" ht="23.25" x14ac:dyDescent="0.25">
      <c r="A372" s="49">
        <v>113348</v>
      </c>
      <c r="B372" s="130">
        <v>348</v>
      </c>
      <c r="C372" s="48" t="s">
        <v>33</v>
      </c>
      <c r="D372" s="49"/>
      <c r="E372" s="48"/>
      <c r="F372" s="48"/>
      <c r="G372" s="48">
        <v>13</v>
      </c>
      <c r="H372" s="48">
        <v>10</v>
      </c>
      <c r="I372" s="48">
        <v>0</v>
      </c>
      <c r="J372" s="48">
        <v>0</v>
      </c>
      <c r="K372" s="45">
        <v>4000</v>
      </c>
      <c r="L372" s="44">
        <v>4000</v>
      </c>
      <c r="M372" s="44"/>
      <c r="N372" s="45"/>
      <c r="O372" s="45"/>
      <c r="P372" s="45"/>
      <c r="Q372" s="157"/>
      <c r="R372" s="48"/>
      <c r="S372" s="49"/>
      <c r="T372" s="50"/>
      <c r="U372" s="51"/>
      <c r="V372" s="48"/>
      <c r="W372" s="52"/>
      <c r="X372" s="53"/>
      <c r="Y372" s="53"/>
      <c r="Z372" s="53"/>
      <c r="AA372" s="53"/>
      <c r="AB372" s="48"/>
      <c r="AC372" s="53"/>
    </row>
    <row r="373" spans="1:29" ht="23.25" x14ac:dyDescent="0.25">
      <c r="A373" s="49">
        <v>113349</v>
      </c>
      <c r="B373" s="130">
        <v>349</v>
      </c>
      <c r="C373" s="48" t="s">
        <v>31</v>
      </c>
      <c r="D373" s="49">
        <v>6481</v>
      </c>
      <c r="E373" s="48">
        <v>24</v>
      </c>
      <c r="F373" s="48">
        <v>81</v>
      </c>
      <c r="G373" s="48" t="s">
        <v>290</v>
      </c>
      <c r="H373" s="48">
        <v>14</v>
      </c>
      <c r="I373" s="48">
        <v>3</v>
      </c>
      <c r="J373" s="48">
        <v>76</v>
      </c>
      <c r="K373" s="45">
        <v>5976</v>
      </c>
      <c r="L373" s="44">
        <v>5976</v>
      </c>
      <c r="M373" s="44"/>
      <c r="N373" s="45"/>
      <c r="O373" s="45"/>
      <c r="P373" s="45"/>
      <c r="Q373" s="157"/>
      <c r="R373" s="48"/>
      <c r="S373" s="49"/>
      <c r="T373" s="50"/>
      <c r="U373" s="51"/>
      <c r="V373" s="48"/>
      <c r="W373" s="52"/>
      <c r="X373" s="53"/>
      <c r="Y373" s="53"/>
      <c r="Z373" s="53"/>
      <c r="AA373" s="53"/>
      <c r="AB373" s="48"/>
      <c r="AC373" s="53"/>
    </row>
    <row r="374" spans="1:29" ht="23.25" x14ac:dyDescent="0.25">
      <c r="A374" s="49">
        <v>113350</v>
      </c>
      <c r="B374" s="130">
        <v>350</v>
      </c>
      <c r="C374" s="48" t="s">
        <v>91</v>
      </c>
      <c r="D374" s="49"/>
      <c r="E374" s="48">
        <v>5</v>
      </c>
      <c r="F374" s="48"/>
      <c r="G374" s="48">
        <v>13</v>
      </c>
      <c r="H374" s="48">
        <v>12</v>
      </c>
      <c r="I374" s="48">
        <v>1</v>
      </c>
      <c r="J374" s="48">
        <v>49</v>
      </c>
      <c r="K374" s="45">
        <v>4949</v>
      </c>
      <c r="L374" s="44">
        <v>4949</v>
      </c>
      <c r="M374" s="44"/>
      <c r="N374" s="45"/>
      <c r="O374" s="45"/>
      <c r="P374" s="45"/>
      <c r="Q374" s="157"/>
      <c r="R374" s="48"/>
      <c r="S374" s="49"/>
      <c r="T374" s="50"/>
      <c r="U374" s="51"/>
      <c r="V374" s="48"/>
      <c r="W374" s="52"/>
      <c r="X374" s="53"/>
      <c r="Y374" s="53"/>
      <c r="Z374" s="53"/>
      <c r="AA374" s="53"/>
      <c r="AB374" s="48"/>
      <c r="AC374" s="53"/>
    </row>
    <row r="375" spans="1:29" ht="23.25" x14ac:dyDescent="0.25">
      <c r="A375" s="49">
        <v>113351</v>
      </c>
      <c r="B375" s="130">
        <v>351</v>
      </c>
      <c r="C375" s="48" t="s">
        <v>31</v>
      </c>
      <c r="D375" s="49">
        <v>6953</v>
      </c>
      <c r="E375" s="48">
        <v>5</v>
      </c>
      <c r="F375" s="48">
        <v>53</v>
      </c>
      <c r="G375" s="48" t="s">
        <v>290</v>
      </c>
      <c r="H375" s="48">
        <v>24</v>
      </c>
      <c r="I375" s="48">
        <v>1</v>
      </c>
      <c r="J375" s="48">
        <v>49</v>
      </c>
      <c r="K375" s="45">
        <v>9749</v>
      </c>
      <c r="L375" s="44">
        <v>9749</v>
      </c>
      <c r="M375" s="44"/>
      <c r="N375" s="45"/>
      <c r="O375" s="45"/>
      <c r="P375" s="45"/>
      <c r="Q375" s="157"/>
      <c r="R375" s="48"/>
      <c r="S375" s="49"/>
      <c r="T375" s="50"/>
      <c r="U375" s="51"/>
      <c r="V375" s="48"/>
      <c r="W375" s="52"/>
      <c r="X375" s="53"/>
      <c r="Y375" s="53"/>
      <c r="Z375" s="53"/>
      <c r="AA375" s="53"/>
      <c r="AB375" s="48"/>
      <c r="AC375" s="53"/>
    </row>
    <row r="376" spans="1:29" ht="23.25" x14ac:dyDescent="0.25">
      <c r="A376" s="49">
        <v>113352</v>
      </c>
      <c r="B376" s="130">
        <v>352</v>
      </c>
      <c r="C376" s="48" t="s">
        <v>91</v>
      </c>
      <c r="D376" s="49"/>
      <c r="E376" s="48">
        <v>5</v>
      </c>
      <c r="F376" s="48"/>
      <c r="G376" s="48">
        <v>13</v>
      </c>
      <c r="H376" s="48">
        <v>12</v>
      </c>
      <c r="I376" s="48">
        <v>0</v>
      </c>
      <c r="J376" s="48">
        <v>0</v>
      </c>
      <c r="K376" s="45">
        <v>4800</v>
      </c>
      <c r="L376" s="44">
        <v>4800</v>
      </c>
      <c r="M376" s="44"/>
      <c r="N376" s="45"/>
      <c r="O376" s="45"/>
      <c r="P376" s="45"/>
      <c r="Q376" s="157"/>
      <c r="R376" s="48"/>
      <c r="S376" s="49"/>
      <c r="T376" s="50"/>
      <c r="U376" s="51"/>
      <c r="V376" s="48"/>
      <c r="W376" s="52"/>
      <c r="X376" s="53"/>
      <c r="Y376" s="53"/>
      <c r="Z376" s="53"/>
      <c r="AA376" s="53"/>
      <c r="AB376" s="48"/>
      <c r="AC376" s="53"/>
    </row>
    <row r="377" spans="1:29" ht="23.25" x14ac:dyDescent="0.25">
      <c r="A377" s="49">
        <v>113353</v>
      </c>
      <c r="B377" s="130">
        <v>353</v>
      </c>
      <c r="C377" s="48" t="s">
        <v>31</v>
      </c>
      <c r="D377" s="49">
        <v>1896</v>
      </c>
      <c r="E377" s="48">
        <v>12</v>
      </c>
      <c r="F377" s="48">
        <v>96</v>
      </c>
      <c r="G377" s="48" t="s">
        <v>380</v>
      </c>
      <c r="H377" s="48">
        <v>12</v>
      </c>
      <c r="I377" s="48">
        <v>1</v>
      </c>
      <c r="J377" s="48">
        <v>90</v>
      </c>
      <c r="K377" s="45">
        <v>4990</v>
      </c>
      <c r="L377" s="44">
        <v>4990</v>
      </c>
      <c r="M377" s="44"/>
      <c r="N377" s="45"/>
      <c r="O377" s="45"/>
      <c r="P377" s="45"/>
      <c r="Q377" s="157"/>
      <c r="R377" s="48"/>
      <c r="S377" s="49"/>
      <c r="T377" s="50"/>
      <c r="U377" s="51"/>
      <c r="V377" s="48"/>
      <c r="W377" s="52"/>
      <c r="X377" s="53"/>
      <c r="Y377" s="53"/>
      <c r="Z377" s="53"/>
      <c r="AA377" s="53"/>
      <c r="AB377" s="48"/>
      <c r="AC377" s="53"/>
    </row>
    <row r="378" spans="1:29" ht="23.25" x14ac:dyDescent="0.25">
      <c r="A378" s="49">
        <v>113354</v>
      </c>
      <c r="B378" s="130">
        <v>354</v>
      </c>
      <c r="C378" s="48" t="s">
        <v>31</v>
      </c>
      <c r="D378" s="49">
        <v>6823</v>
      </c>
      <c r="E378" s="48">
        <v>18</v>
      </c>
      <c r="F378" s="48">
        <v>23</v>
      </c>
      <c r="G378" s="48" t="s">
        <v>144</v>
      </c>
      <c r="H378" s="48">
        <v>8</v>
      </c>
      <c r="I378" s="48" t="s">
        <v>105</v>
      </c>
      <c r="J378" s="48" t="s">
        <v>105</v>
      </c>
      <c r="K378" s="45">
        <v>3200</v>
      </c>
      <c r="L378" s="44">
        <v>3200</v>
      </c>
      <c r="M378" s="44"/>
      <c r="N378" s="45"/>
      <c r="O378" s="45"/>
      <c r="P378" s="45"/>
      <c r="Q378" s="157"/>
      <c r="R378" s="48"/>
      <c r="S378" s="49"/>
      <c r="T378" s="50"/>
      <c r="U378" s="51"/>
      <c r="V378" s="48"/>
      <c r="W378" s="52"/>
      <c r="X378" s="53"/>
      <c r="Y378" s="53"/>
      <c r="Z378" s="53"/>
      <c r="AA378" s="53"/>
      <c r="AB378" s="48"/>
      <c r="AC378" s="53"/>
    </row>
    <row r="379" spans="1:29" ht="23.25" x14ac:dyDescent="0.25">
      <c r="A379" s="49">
        <v>113355</v>
      </c>
      <c r="B379" s="222">
        <v>355</v>
      </c>
      <c r="C379" s="223" t="s">
        <v>33</v>
      </c>
      <c r="D379" s="224"/>
      <c r="E379" s="223"/>
      <c r="F379" s="223"/>
      <c r="G379" s="223">
        <v>13</v>
      </c>
      <c r="H379" s="223">
        <v>0</v>
      </c>
      <c r="I379" s="223">
        <v>1</v>
      </c>
      <c r="J379" s="223">
        <v>0</v>
      </c>
      <c r="K379" s="225">
        <v>100</v>
      </c>
      <c r="L379" s="226"/>
      <c r="M379" s="226">
        <v>100</v>
      </c>
      <c r="N379" s="225"/>
      <c r="O379" s="225"/>
      <c r="P379" s="225"/>
      <c r="Q379" s="227">
        <v>113355</v>
      </c>
      <c r="R379" s="223">
        <v>115</v>
      </c>
      <c r="S379" s="224" t="s">
        <v>874</v>
      </c>
      <c r="T379" s="228" t="s">
        <v>35</v>
      </c>
      <c r="U379" s="229" t="s">
        <v>51</v>
      </c>
      <c r="V379" s="223" t="s">
        <v>52</v>
      </c>
      <c r="W379" s="230">
        <v>300</v>
      </c>
      <c r="X379" s="221"/>
      <c r="Y379" s="221">
        <v>300</v>
      </c>
      <c r="Z379" s="221"/>
      <c r="AA379" s="221"/>
      <c r="AB379" s="223">
        <v>9</v>
      </c>
      <c r="AC379" s="221"/>
    </row>
    <row r="380" spans="1:29" ht="23.25" x14ac:dyDescent="0.25">
      <c r="A380" s="49">
        <v>113356</v>
      </c>
      <c r="B380" s="130">
        <v>356</v>
      </c>
      <c r="C380" s="48" t="s">
        <v>91</v>
      </c>
      <c r="D380" s="49">
        <v>7000</v>
      </c>
      <c r="E380" s="48">
        <v>8</v>
      </c>
      <c r="F380" s="48">
        <v>100</v>
      </c>
      <c r="G380" s="48">
        <v>13</v>
      </c>
      <c r="H380" s="48">
        <v>19</v>
      </c>
      <c r="I380" s="48">
        <v>0</v>
      </c>
      <c r="J380" s="48">
        <v>0</v>
      </c>
      <c r="K380" s="45">
        <v>7600</v>
      </c>
      <c r="L380" s="44">
        <v>7600</v>
      </c>
      <c r="M380" s="44"/>
      <c r="N380" s="45"/>
      <c r="O380" s="45"/>
      <c r="P380" s="45"/>
      <c r="Q380" s="157"/>
      <c r="R380" s="48"/>
      <c r="S380" s="49"/>
      <c r="T380" s="50"/>
      <c r="U380" s="51"/>
      <c r="V380" s="48"/>
      <c r="W380" s="52"/>
      <c r="X380" s="53"/>
      <c r="Y380" s="53"/>
      <c r="Z380" s="53"/>
      <c r="AA380" s="53"/>
      <c r="AB380" s="48"/>
      <c r="AC380" s="53"/>
    </row>
    <row r="381" spans="1:29" ht="23.25" x14ac:dyDescent="0.25">
      <c r="A381" s="49">
        <v>113357</v>
      </c>
      <c r="B381" s="130">
        <v>357</v>
      </c>
      <c r="C381" s="48" t="s">
        <v>33</v>
      </c>
      <c r="D381" s="49"/>
      <c r="E381" s="48"/>
      <c r="F381" s="48"/>
      <c r="G381" s="48">
        <v>13</v>
      </c>
      <c r="H381" s="48">
        <v>3</v>
      </c>
      <c r="I381" s="48">
        <v>0</v>
      </c>
      <c r="J381" s="48">
        <v>0</v>
      </c>
      <c r="K381" s="45">
        <v>1200</v>
      </c>
      <c r="L381" s="44">
        <v>1200</v>
      </c>
      <c r="M381" s="44"/>
      <c r="N381" s="45"/>
      <c r="O381" s="45"/>
      <c r="P381" s="45"/>
      <c r="Q381" s="157"/>
      <c r="R381" s="48"/>
      <c r="S381" s="49"/>
      <c r="T381" s="50"/>
      <c r="U381" s="51"/>
      <c r="V381" s="48"/>
      <c r="W381" s="52"/>
      <c r="X381" s="53"/>
      <c r="Y381" s="53"/>
      <c r="Z381" s="53"/>
      <c r="AA381" s="53"/>
      <c r="AB381" s="48"/>
      <c r="AC381" s="53"/>
    </row>
    <row r="382" spans="1:29" ht="23.25" x14ac:dyDescent="0.25">
      <c r="A382" s="49">
        <v>113358</v>
      </c>
      <c r="B382" s="130">
        <v>358</v>
      </c>
      <c r="C382" s="48" t="s">
        <v>33</v>
      </c>
      <c r="D382" s="49"/>
      <c r="E382" s="48"/>
      <c r="F382" s="48"/>
      <c r="G382" s="48">
        <v>13</v>
      </c>
      <c r="H382" s="48">
        <v>2</v>
      </c>
      <c r="I382" s="48">
        <v>2</v>
      </c>
      <c r="J382" s="48">
        <v>0</v>
      </c>
      <c r="K382" s="45">
        <v>1000</v>
      </c>
      <c r="L382" s="44">
        <v>1000</v>
      </c>
      <c r="M382" s="44"/>
      <c r="N382" s="45"/>
      <c r="O382" s="45"/>
      <c r="P382" s="45"/>
      <c r="Q382" s="157"/>
      <c r="R382" s="48"/>
      <c r="S382" s="49"/>
      <c r="T382" s="50"/>
      <c r="U382" s="51"/>
      <c r="V382" s="48"/>
      <c r="W382" s="52"/>
      <c r="X382" s="53"/>
      <c r="Y382" s="53"/>
      <c r="Z382" s="53"/>
      <c r="AA382" s="53"/>
      <c r="AB382" s="48"/>
      <c r="AC382" s="53"/>
    </row>
    <row r="383" spans="1:29" ht="23.25" x14ac:dyDescent="0.25">
      <c r="A383" s="49">
        <v>113359</v>
      </c>
      <c r="B383" s="130">
        <v>359</v>
      </c>
      <c r="C383" s="48" t="s">
        <v>31</v>
      </c>
      <c r="D383" s="49">
        <v>1771</v>
      </c>
      <c r="E383" s="48">
        <v>5</v>
      </c>
      <c r="F383" s="48">
        <v>71</v>
      </c>
      <c r="G383" s="48" t="s">
        <v>380</v>
      </c>
      <c r="H383" s="48">
        <v>10</v>
      </c>
      <c r="I383" s="48" t="s">
        <v>105</v>
      </c>
      <c r="J383" s="48">
        <v>99</v>
      </c>
      <c r="K383" s="45">
        <v>4099</v>
      </c>
      <c r="L383" s="44">
        <v>4099</v>
      </c>
      <c r="M383" s="44"/>
      <c r="N383" s="45"/>
      <c r="O383" s="45"/>
      <c r="P383" s="45"/>
      <c r="Q383" s="157"/>
      <c r="R383" s="48"/>
      <c r="S383" s="49"/>
      <c r="T383" s="50"/>
      <c r="U383" s="51"/>
      <c r="V383" s="48"/>
      <c r="W383" s="52"/>
      <c r="X383" s="53"/>
      <c r="Y383" s="53"/>
      <c r="Z383" s="53"/>
      <c r="AA383" s="53"/>
      <c r="AB383" s="48"/>
      <c r="AC383" s="53"/>
    </row>
    <row r="384" spans="1:29" ht="23.25" x14ac:dyDescent="0.25">
      <c r="A384" s="49">
        <v>113360</v>
      </c>
      <c r="B384" s="130">
        <v>360</v>
      </c>
      <c r="C384" s="48" t="s">
        <v>91</v>
      </c>
      <c r="D384" s="49"/>
      <c r="E384" s="48">
        <v>13</v>
      </c>
      <c r="F384" s="48"/>
      <c r="G384" s="48">
        <v>13</v>
      </c>
      <c r="H384" s="48">
        <v>6</v>
      </c>
      <c r="I384" s="48">
        <v>1</v>
      </c>
      <c r="J384" s="48">
        <v>5</v>
      </c>
      <c r="K384" s="45">
        <v>2505</v>
      </c>
      <c r="L384" s="44">
        <v>2505</v>
      </c>
      <c r="M384" s="44"/>
      <c r="N384" s="45"/>
      <c r="O384" s="45"/>
      <c r="P384" s="45"/>
      <c r="Q384" s="157"/>
      <c r="R384" s="48"/>
      <c r="S384" s="49"/>
      <c r="T384" s="50"/>
      <c r="U384" s="51"/>
      <c r="V384" s="48"/>
      <c r="W384" s="52"/>
      <c r="X384" s="53"/>
      <c r="Y384" s="53"/>
      <c r="Z384" s="53"/>
      <c r="AA384" s="53"/>
      <c r="AB384" s="48"/>
      <c r="AC384" s="53"/>
    </row>
    <row r="385" spans="1:29" ht="23.25" x14ac:dyDescent="0.25">
      <c r="A385" s="49">
        <v>113361</v>
      </c>
      <c r="B385" s="130">
        <v>361</v>
      </c>
      <c r="C385" s="48" t="s">
        <v>91</v>
      </c>
      <c r="D385" s="49"/>
      <c r="E385" s="48">
        <v>4</v>
      </c>
      <c r="F385" s="48"/>
      <c r="G385" s="48">
        <v>13</v>
      </c>
      <c r="H385" s="48">
        <v>2</v>
      </c>
      <c r="I385" s="48">
        <v>0</v>
      </c>
      <c r="J385" s="48">
        <v>0</v>
      </c>
      <c r="K385" s="45">
        <v>800</v>
      </c>
      <c r="L385" s="44"/>
      <c r="M385" s="44">
        <v>800</v>
      </c>
      <c r="N385" s="45"/>
      <c r="O385" s="45"/>
      <c r="P385" s="45"/>
      <c r="Q385" s="157">
        <v>113361</v>
      </c>
      <c r="R385" s="48">
        <v>116</v>
      </c>
      <c r="S385" s="49" t="s">
        <v>611</v>
      </c>
      <c r="T385" s="50" t="s">
        <v>35</v>
      </c>
      <c r="U385" s="51" t="s">
        <v>36</v>
      </c>
      <c r="V385" s="48" t="s">
        <v>37</v>
      </c>
      <c r="W385" s="52">
        <v>36</v>
      </c>
      <c r="X385" s="53"/>
      <c r="Y385" s="53">
        <v>36</v>
      </c>
      <c r="Z385" s="53"/>
      <c r="AA385" s="53"/>
      <c r="AB385" s="48">
        <v>5</v>
      </c>
      <c r="AC385" s="53"/>
    </row>
    <row r="386" spans="1:29" ht="23.25" x14ac:dyDescent="0.25">
      <c r="A386" s="49">
        <v>113362</v>
      </c>
      <c r="B386" s="130">
        <v>362</v>
      </c>
      <c r="C386" s="48" t="s">
        <v>33</v>
      </c>
      <c r="D386" s="49"/>
      <c r="E386" s="48"/>
      <c r="F386" s="48"/>
      <c r="G386" s="48">
        <v>13</v>
      </c>
      <c r="H386" s="48">
        <v>7</v>
      </c>
      <c r="I386" s="48">
        <v>0</v>
      </c>
      <c r="J386" s="48">
        <v>0</v>
      </c>
      <c r="K386" s="45">
        <v>2800</v>
      </c>
      <c r="L386" s="44">
        <v>2800</v>
      </c>
      <c r="M386" s="44"/>
      <c r="N386" s="45"/>
      <c r="O386" s="45"/>
      <c r="P386" s="45"/>
      <c r="Q386" s="157"/>
      <c r="R386" s="48"/>
      <c r="S386" s="49"/>
      <c r="T386" s="50"/>
      <c r="U386" s="51"/>
      <c r="V386" s="48"/>
      <c r="W386" s="52"/>
      <c r="X386" s="53"/>
      <c r="Y386" s="53"/>
      <c r="Z386" s="53"/>
      <c r="AA386" s="53"/>
      <c r="AB386" s="48"/>
      <c r="AC386" s="53"/>
    </row>
    <row r="387" spans="1:29" ht="23.25" x14ac:dyDescent="0.25">
      <c r="A387" s="49">
        <v>113363</v>
      </c>
      <c r="B387" s="130">
        <v>363</v>
      </c>
      <c r="C387" s="48" t="s">
        <v>31</v>
      </c>
      <c r="D387" s="49">
        <v>3150</v>
      </c>
      <c r="E387" s="48">
        <v>10</v>
      </c>
      <c r="F387" s="48">
        <v>50</v>
      </c>
      <c r="G387" s="48" t="s">
        <v>144</v>
      </c>
      <c r="H387" s="48">
        <v>9</v>
      </c>
      <c r="I387" s="48">
        <v>3</v>
      </c>
      <c r="J387" s="48">
        <v>25</v>
      </c>
      <c r="K387" s="45">
        <v>3925</v>
      </c>
      <c r="L387" s="44">
        <v>3925</v>
      </c>
      <c r="M387" s="44"/>
      <c r="N387" s="45"/>
      <c r="O387" s="45"/>
      <c r="P387" s="45"/>
      <c r="Q387" s="157"/>
      <c r="R387" s="48"/>
      <c r="S387" s="49"/>
      <c r="T387" s="50"/>
      <c r="U387" s="51"/>
      <c r="V387" s="48"/>
      <c r="W387" s="52"/>
      <c r="X387" s="53"/>
      <c r="Y387" s="53"/>
      <c r="Z387" s="53"/>
      <c r="AA387" s="53"/>
      <c r="AB387" s="48"/>
      <c r="AC387" s="53"/>
    </row>
    <row r="388" spans="1:29" ht="23.25" x14ac:dyDescent="0.25">
      <c r="A388" s="49">
        <v>113364</v>
      </c>
      <c r="B388" s="130">
        <v>364</v>
      </c>
      <c r="C388" s="48" t="s">
        <v>33</v>
      </c>
      <c r="D388" s="49"/>
      <c r="E388" s="48"/>
      <c r="F388" s="48"/>
      <c r="G388" s="48">
        <v>13</v>
      </c>
      <c r="H388" s="48">
        <v>0</v>
      </c>
      <c r="I388" s="48">
        <v>3</v>
      </c>
      <c r="J388" s="48">
        <v>0</v>
      </c>
      <c r="K388" s="45">
        <v>300</v>
      </c>
      <c r="L388" s="44"/>
      <c r="M388" s="44">
        <v>300</v>
      </c>
      <c r="N388" s="45"/>
      <c r="O388" s="45"/>
      <c r="P388" s="45"/>
      <c r="Q388" s="157">
        <v>113364</v>
      </c>
      <c r="R388" s="48">
        <v>117</v>
      </c>
      <c r="S388" s="49" t="s">
        <v>875</v>
      </c>
      <c r="T388" s="50" t="s">
        <v>35</v>
      </c>
      <c r="U388" s="51" t="s">
        <v>36</v>
      </c>
      <c r="V388" s="48" t="s">
        <v>37</v>
      </c>
      <c r="W388" s="52">
        <v>49</v>
      </c>
      <c r="X388" s="53"/>
      <c r="Y388" s="53">
        <v>49</v>
      </c>
      <c r="Z388" s="53"/>
      <c r="AA388" s="53"/>
      <c r="AB388" s="48">
        <v>2</v>
      </c>
      <c r="AC388" s="53"/>
    </row>
    <row r="389" spans="1:29" ht="23.25" x14ac:dyDescent="0.25">
      <c r="A389" s="49">
        <v>113365</v>
      </c>
      <c r="B389" s="130">
        <v>365</v>
      </c>
      <c r="C389" s="48" t="s">
        <v>31</v>
      </c>
      <c r="D389" s="49">
        <v>5174</v>
      </c>
      <c r="E389" s="48">
        <v>8</v>
      </c>
      <c r="F389" s="48">
        <v>74</v>
      </c>
      <c r="G389" s="48" t="s">
        <v>290</v>
      </c>
      <c r="H389" s="48">
        <v>15</v>
      </c>
      <c r="I389" s="48" t="s">
        <v>105</v>
      </c>
      <c r="J389" s="48" t="s">
        <v>105</v>
      </c>
      <c r="K389" s="45">
        <v>6000</v>
      </c>
      <c r="L389" s="44">
        <v>6000</v>
      </c>
      <c r="M389" s="44"/>
      <c r="N389" s="45"/>
      <c r="O389" s="45"/>
      <c r="P389" s="45"/>
      <c r="Q389" s="157"/>
      <c r="R389" s="48"/>
      <c r="S389" s="49"/>
      <c r="T389" s="50"/>
      <c r="U389" s="51"/>
      <c r="V389" s="48"/>
      <c r="W389" s="52"/>
      <c r="X389" s="53"/>
      <c r="Y389" s="53"/>
      <c r="Z389" s="53"/>
      <c r="AA389" s="53"/>
      <c r="AB389" s="48"/>
      <c r="AC389" s="53"/>
    </row>
    <row r="390" spans="1:29" ht="23.25" x14ac:dyDescent="0.25">
      <c r="A390" s="49">
        <v>113366</v>
      </c>
      <c r="B390" s="130">
        <v>366</v>
      </c>
      <c r="C390" s="48" t="s">
        <v>31</v>
      </c>
      <c r="D390" s="49">
        <v>6721</v>
      </c>
      <c r="E390" s="48">
        <v>2</v>
      </c>
      <c r="F390" s="48">
        <v>21</v>
      </c>
      <c r="G390" s="48" t="s">
        <v>144</v>
      </c>
      <c r="H390" s="48">
        <v>5</v>
      </c>
      <c r="I390" s="48">
        <v>1</v>
      </c>
      <c r="J390" s="48">
        <v>36</v>
      </c>
      <c r="K390" s="45">
        <v>2136</v>
      </c>
      <c r="L390" s="44">
        <v>2136</v>
      </c>
      <c r="M390" s="44"/>
      <c r="N390" s="45"/>
      <c r="O390" s="45"/>
      <c r="P390" s="45"/>
      <c r="Q390" s="157"/>
      <c r="R390" s="48"/>
      <c r="S390" s="49"/>
      <c r="T390" s="50"/>
      <c r="U390" s="51"/>
      <c r="V390" s="48"/>
      <c r="W390" s="52"/>
      <c r="X390" s="53"/>
      <c r="Y390" s="53"/>
      <c r="Z390" s="53"/>
      <c r="AA390" s="53"/>
      <c r="AB390" s="48"/>
      <c r="AC390" s="53"/>
    </row>
    <row r="391" spans="1:29" ht="23.25" x14ac:dyDescent="0.25">
      <c r="A391" s="49">
        <v>113367</v>
      </c>
      <c r="B391" s="130">
        <v>367</v>
      </c>
      <c r="C391" s="48" t="s">
        <v>31</v>
      </c>
      <c r="D391" s="49">
        <v>5121</v>
      </c>
      <c r="E391" s="48">
        <v>7</v>
      </c>
      <c r="F391" s="48">
        <v>21</v>
      </c>
      <c r="G391" s="48" t="s">
        <v>144</v>
      </c>
      <c r="H391" s="48">
        <v>7</v>
      </c>
      <c r="I391" s="48">
        <v>2</v>
      </c>
      <c r="J391" s="48">
        <v>98</v>
      </c>
      <c r="K391" s="45">
        <v>3098</v>
      </c>
      <c r="L391" s="44">
        <v>3068</v>
      </c>
      <c r="M391" s="44"/>
      <c r="N391" s="45"/>
      <c r="O391" s="45"/>
      <c r="P391" s="45"/>
      <c r="Q391" s="157"/>
      <c r="R391" s="48"/>
      <c r="S391" s="49"/>
      <c r="T391" s="50"/>
      <c r="U391" s="51"/>
      <c r="V391" s="48"/>
      <c r="W391" s="52"/>
      <c r="X391" s="53"/>
      <c r="Y391" s="53"/>
      <c r="Z391" s="53"/>
      <c r="AA391" s="53"/>
      <c r="AB391" s="48"/>
      <c r="AC391" s="53"/>
    </row>
    <row r="392" spans="1:29" ht="23.25" x14ac:dyDescent="0.25">
      <c r="A392" s="49">
        <v>113368</v>
      </c>
      <c r="B392" s="130">
        <v>368</v>
      </c>
      <c r="C392" s="48" t="s">
        <v>91</v>
      </c>
      <c r="D392" s="49"/>
      <c r="E392" s="48">
        <v>61</v>
      </c>
      <c r="F392" s="48"/>
      <c r="G392" s="48">
        <v>13</v>
      </c>
      <c r="H392" s="48" t="s">
        <v>105</v>
      </c>
      <c r="I392" s="48" t="s">
        <v>105</v>
      </c>
      <c r="J392" s="48">
        <v>70</v>
      </c>
      <c r="K392" s="45">
        <v>70</v>
      </c>
      <c r="L392" s="44"/>
      <c r="M392" s="44">
        <v>70</v>
      </c>
      <c r="N392" s="45"/>
      <c r="O392" s="45"/>
      <c r="P392" s="45"/>
      <c r="Q392" s="157"/>
      <c r="R392" s="48"/>
      <c r="S392" s="49"/>
      <c r="T392" s="50"/>
      <c r="U392" s="51"/>
      <c r="V392" s="48"/>
      <c r="W392" s="52"/>
      <c r="X392" s="53"/>
      <c r="Y392" s="53"/>
      <c r="Z392" s="53"/>
      <c r="AA392" s="53"/>
      <c r="AB392" s="48"/>
      <c r="AC392" s="53"/>
    </row>
    <row r="393" spans="1:29" ht="23.25" x14ac:dyDescent="0.25">
      <c r="A393" s="49">
        <v>113369</v>
      </c>
      <c r="B393" s="130">
        <v>369</v>
      </c>
      <c r="C393" s="48" t="s">
        <v>33</v>
      </c>
      <c r="D393" s="49"/>
      <c r="E393" s="48"/>
      <c r="F393" s="48"/>
      <c r="G393" s="48">
        <v>13</v>
      </c>
      <c r="H393" s="48">
        <v>0</v>
      </c>
      <c r="I393" s="48">
        <v>0</v>
      </c>
      <c r="J393" s="48">
        <v>50</v>
      </c>
      <c r="K393" s="45">
        <v>50</v>
      </c>
      <c r="L393" s="44"/>
      <c r="M393" s="44">
        <v>50</v>
      </c>
      <c r="N393" s="45"/>
      <c r="O393" s="45"/>
      <c r="P393" s="45"/>
      <c r="Q393" s="157">
        <v>113369</v>
      </c>
      <c r="R393" s="48">
        <v>118</v>
      </c>
      <c r="S393" s="49" t="s">
        <v>494</v>
      </c>
      <c r="T393" s="50" t="s">
        <v>35</v>
      </c>
      <c r="U393" s="51" t="s">
        <v>36</v>
      </c>
      <c r="V393" s="48" t="s">
        <v>37</v>
      </c>
      <c r="W393" s="52">
        <v>36</v>
      </c>
      <c r="X393" s="53"/>
      <c r="Y393" s="53">
        <v>36</v>
      </c>
      <c r="Z393" s="53"/>
      <c r="AA393" s="53"/>
      <c r="AB393" s="48">
        <v>26</v>
      </c>
      <c r="AC393" s="53"/>
    </row>
    <row r="394" spans="1:29" ht="23.25" x14ac:dyDescent="0.25">
      <c r="A394" s="49">
        <v>113370</v>
      </c>
      <c r="B394" s="130">
        <v>370</v>
      </c>
      <c r="C394" s="48" t="s">
        <v>33</v>
      </c>
      <c r="D394" s="49"/>
      <c r="E394" s="48"/>
      <c r="F394" s="48"/>
      <c r="G394" s="48">
        <v>13</v>
      </c>
      <c r="H394" s="48">
        <v>0</v>
      </c>
      <c r="I394" s="48">
        <v>0</v>
      </c>
      <c r="J394" s="48">
        <v>50</v>
      </c>
      <c r="K394" s="45">
        <v>50</v>
      </c>
      <c r="L394" s="44"/>
      <c r="M394" s="44">
        <v>50</v>
      </c>
      <c r="N394" s="45"/>
      <c r="O394" s="45"/>
      <c r="P394" s="45"/>
      <c r="Q394" s="157">
        <v>113370</v>
      </c>
      <c r="R394" s="48">
        <v>119</v>
      </c>
      <c r="S394" s="49" t="s">
        <v>250</v>
      </c>
      <c r="T394" s="50" t="s">
        <v>35</v>
      </c>
      <c r="U394" s="51" t="s">
        <v>36</v>
      </c>
      <c r="V394" s="48" t="s">
        <v>37</v>
      </c>
      <c r="W394" s="52">
        <v>72</v>
      </c>
      <c r="X394" s="53"/>
      <c r="Y394" s="53">
        <v>72</v>
      </c>
      <c r="Z394" s="53"/>
      <c r="AA394" s="53"/>
      <c r="AB394" s="48">
        <v>22</v>
      </c>
      <c r="AC394" s="53"/>
    </row>
    <row r="395" spans="1:29" ht="23.25" x14ac:dyDescent="0.25">
      <c r="A395" s="49"/>
      <c r="B395" s="130"/>
      <c r="C395" s="48"/>
      <c r="D395" s="49"/>
      <c r="E395" s="48"/>
      <c r="F395" s="48"/>
      <c r="G395" s="48"/>
      <c r="H395" s="48"/>
      <c r="I395" s="48"/>
      <c r="J395" s="48"/>
      <c r="K395" s="45"/>
      <c r="L395" s="44"/>
      <c r="M395" s="44"/>
      <c r="N395" s="45"/>
      <c r="O395" s="45"/>
      <c r="P395" s="45"/>
      <c r="Q395" s="157">
        <v>113370</v>
      </c>
      <c r="R395" s="48">
        <v>120</v>
      </c>
      <c r="S395" s="49"/>
      <c r="T395" s="50" t="s">
        <v>41</v>
      </c>
      <c r="U395" s="51" t="s">
        <v>36</v>
      </c>
      <c r="V395" s="48" t="s">
        <v>42</v>
      </c>
      <c r="W395" s="52">
        <v>18</v>
      </c>
      <c r="X395" s="53"/>
      <c r="Y395" s="53"/>
      <c r="Z395" s="53">
        <v>18</v>
      </c>
      <c r="AA395" s="53"/>
      <c r="AB395" s="48">
        <v>10</v>
      </c>
      <c r="AC395" s="53"/>
    </row>
    <row r="396" spans="1:29" ht="23.25" x14ac:dyDescent="0.25">
      <c r="A396" s="49">
        <v>113371</v>
      </c>
      <c r="B396" s="130">
        <v>371</v>
      </c>
      <c r="C396" s="48" t="s">
        <v>33</v>
      </c>
      <c r="D396" s="49"/>
      <c r="E396" s="48"/>
      <c r="F396" s="48"/>
      <c r="G396" s="48">
        <v>13</v>
      </c>
      <c r="H396" s="48">
        <v>40</v>
      </c>
      <c r="I396" s="48">
        <v>1</v>
      </c>
      <c r="J396" s="48">
        <v>11</v>
      </c>
      <c r="K396" s="45">
        <v>16111</v>
      </c>
      <c r="L396" s="44">
        <v>16111</v>
      </c>
      <c r="M396" s="44"/>
      <c r="N396" s="45"/>
      <c r="O396" s="45"/>
      <c r="P396" s="45"/>
      <c r="Q396" s="157"/>
      <c r="R396" s="48"/>
      <c r="S396" s="49"/>
      <c r="T396" s="50"/>
      <c r="U396" s="51"/>
      <c r="V396" s="48"/>
      <c r="W396" s="52"/>
      <c r="X396" s="53"/>
      <c r="Y396" s="53"/>
      <c r="Z396" s="53"/>
      <c r="AA396" s="53"/>
      <c r="AB396" s="48"/>
      <c r="AC396" s="53"/>
    </row>
    <row r="397" spans="1:29" ht="23.25" x14ac:dyDescent="0.25">
      <c r="A397" s="49">
        <v>113372</v>
      </c>
      <c r="B397" s="130">
        <v>372</v>
      </c>
      <c r="C397" s="48" t="s">
        <v>31</v>
      </c>
      <c r="D397" s="49">
        <v>6763</v>
      </c>
      <c r="E397" s="48">
        <v>12</v>
      </c>
      <c r="F397" s="48">
        <v>63</v>
      </c>
      <c r="G397" s="48">
        <v>13</v>
      </c>
      <c r="H397" s="48">
        <v>10</v>
      </c>
      <c r="I397" s="48">
        <v>0</v>
      </c>
      <c r="J397" s="48">
        <v>0</v>
      </c>
      <c r="K397" s="45">
        <v>4000</v>
      </c>
      <c r="L397" s="44">
        <v>4000</v>
      </c>
      <c r="M397" s="44"/>
      <c r="N397" s="45"/>
      <c r="O397" s="45"/>
      <c r="P397" s="45"/>
      <c r="Q397" s="157"/>
      <c r="R397" s="48"/>
      <c r="S397" s="49"/>
      <c r="T397" s="50"/>
      <c r="U397" s="51"/>
      <c r="V397" s="48"/>
      <c r="W397" s="52"/>
      <c r="X397" s="53"/>
      <c r="Y397" s="53"/>
      <c r="Z397" s="53"/>
      <c r="AA397" s="53"/>
      <c r="AB397" s="48"/>
      <c r="AC397" s="53"/>
    </row>
    <row r="398" spans="1:29" ht="23.25" x14ac:dyDescent="0.25">
      <c r="A398" s="49">
        <v>113373</v>
      </c>
      <c r="B398" s="130">
        <v>373</v>
      </c>
      <c r="C398" s="48" t="s">
        <v>31</v>
      </c>
      <c r="D398" s="49">
        <v>3669</v>
      </c>
      <c r="E398" s="48">
        <v>5</v>
      </c>
      <c r="F398" s="48">
        <v>69</v>
      </c>
      <c r="G398" s="48">
        <v>13</v>
      </c>
      <c r="H398" s="48">
        <v>14</v>
      </c>
      <c r="I398" s="48">
        <v>1</v>
      </c>
      <c r="J398" s="48">
        <v>73</v>
      </c>
      <c r="K398" s="45">
        <v>5773</v>
      </c>
      <c r="L398" s="44">
        <v>5773</v>
      </c>
      <c r="M398" s="44"/>
      <c r="N398" s="45"/>
      <c r="O398" s="45"/>
      <c r="P398" s="45"/>
      <c r="Q398" s="157"/>
      <c r="R398" s="48"/>
      <c r="S398" s="49"/>
      <c r="T398" s="50"/>
      <c r="U398" s="51"/>
      <c r="V398" s="48"/>
      <c r="W398" s="52"/>
      <c r="X398" s="53"/>
      <c r="Y398" s="53"/>
      <c r="Z398" s="53"/>
      <c r="AA398" s="53"/>
      <c r="AB398" s="48"/>
      <c r="AC398" s="53"/>
    </row>
    <row r="399" spans="1:29" ht="23.25" x14ac:dyDescent="0.25">
      <c r="A399" s="49">
        <v>113374</v>
      </c>
      <c r="B399" s="130">
        <v>374</v>
      </c>
      <c r="C399" s="48" t="s">
        <v>31</v>
      </c>
      <c r="D399" s="49">
        <v>3664</v>
      </c>
      <c r="E399" s="48">
        <v>10</v>
      </c>
      <c r="F399" s="48">
        <v>64</v>
      </c>
      <c r="G399" s="48">
        <v>13</v>
      </c>
      <c r="H399" s="48">
        <v>10</v>
      </c>
      <c r="I399" s="48">
        <v>0</v>
      </c>
      <c r="J399" s="48">
        <v>0</v>
      </c>
      <c r="K399" s="45">
        <v>4000</v>
      </c>
      <c r="L399" s="44">
        <v>4000</v>
      </c>
      <c r="M399" s="44"/>
      <c r="N399" s="45"/>
      <c r="O399" s="45"/>
      <c r="P399" s="45"/>
      <c r="Q399" s="157"/>
      <c r="R399" s="48"/>
      <c r="S399" s="49"/>
      <c r="T399" s="50"/>
      <c r="U399" s="51"/>
      <c r="V399" s="48"/>
      <c r="W399" s="52"/>
      <c r="X399" s="53"/>
      <c r="Y399" s="53"/>
      <c r="Z399" s="53"/>
      <c r="AA399" s="53"/>
      <c r="AB399" s="48"/>
      <c r="AC399" s="53"/>
    </row>
    <row r="400" spans="1:29" ht="23.25" x14ac:dyDescent="0.25">
      <c r="A400" s="49">
        <v>113375</v>
      </c>
      <c r="B400" s="130">
        <v>375</v>
      </c>
      <c r="C400" s="48" t="s">
        <v>31</v>
      </c>
      <c r="D400" s="49">
        <v>3668</v>
      </c>
      <c r="E400" s="48">
        <v>14</v>
      </c>
      <c r="F400" s="48">
        <v>68</v>
      </c>
      <c r="G400" s="48">
        <v>13</v>
      </c>
      <c r="H400" s="48">
        <v>10</v>
      </c>
      <c r="I400" s="48">
        <v>0</v>
      </c>
      <c r="J400" s="48">
        <v>0</v>
      </c>
      <c r="K400" s="45">
        <v>4000</v>
      </c>
      <c r="L400" s="44">
        <v>4000</v>
      </c>
      <c r="M400" s="44"/>
      <c r="N400" s="45"/>
      <c r="O400" s="45"/>
      <c r="P400" s="45"/>
      <c r="Q400" s="157"/>
      <c r="R400" s="48"/>
      <c r="S400" s="49"/>
      <c r="T400" s="50"/>
      <c r="U400" s="51"/>
      <c r="V400" s="48"/>
      <c r="W400" s="52"/>
      <c r="X400" s="53"/>
      <c r="Y400" s="53"/>
      <c r="Z400" s="53"/>
      <c r="AA400" s="53"/>
      <c r="AB400" s="48"/>
      <c r="AC400" s="53"/>
    </row>
    <row r="401" spans="1:29" ht="23.25" x14ac:dyDescent="0.25">
      <c r="A401" s="49">
        <v>113376</v>
      </c>
      <c r="B401" s="130">
        <v>376</v>
      </c>
      <c r="C401" s="48" t="s">
        <v>31</v>
      </c>
      <c r="D401" s="49">
        <v>3666</v>
      </c>
      <c r="E401" s="48">
        <v>12</v>
      </c>
      <c r="F401" s="48">
        <v>66</v>
      </c>
      <c r="G401" s="48">
        <v>13</v>
      </c>
      <c r="H401" s="48">
        <v>10</v>
      </c>
      <c r="I401" s="48">
        <v>0</v>
      </c>
      <c r="J401" s="48">
        <v>0</v>
      </c>
      <c r="K401" s="45">
        <v>4000</v>
      </c>
      <c r="L401" s="44">
        <v>4000</v>
      </c>
      <c r="M401" s="44"/>
      <c r="N401" s="45"/>
      <c r="O401" s="45"/>
      <c r="P401" s="45"/>
      <c r="Q401" s="157"/>
      <c r="R401" s="48"/>
      <c r="S401" s="49"/>
      <c r="T401" s="50"/>
      <c r="U401" s="51"/>
      <c r="V401" s="48"/>
      <c r="W401" s="52"/>
      <c r="X401" s="53"/>
      <c r="Y401" s="53"/>
      <c r="Z401" s="53"/>
      <c r="AA401" s="53"/>
      <c r="AB401" s="48"/>
      <c r="AC401" s="53"/>
    </row>
    <row r="402" spans="1:29" ht="23.25" x14ac:dyDescent="0.25">
      <c r="A402" s="49">
        <v>113377</v>
      </c>
      <c r="B402" s="130">
        <v>377</v>
      </c>
      <c r="C402" s="48" t="s">
        <v>91</v>
      </c>
      <c r="D402" s="49"/>
      <c r="E402" s="48">
        <v>6</v>
      </c>
      <c r="F402" s="48"/>
      <c r="G402" s="48">
        <v>13</v>
      </c>
      <c r="H402" s="48">
        <v>4</v>
      </c>
      <c r="I402" s="48">
        <v>0</v>
      </c>
      <c r="J402" s="48">
        <v>0</v>
      </c>
      <c r="K402" s="45">
        <v>1600</v>
      </c>
      <c r="L402" s="44">
        <v>1600</v>
      </c>
      <c r="M402" s="44"/>
      <c r="N402" s="45"/>
      <c r="O402" s="45"/>
      <c r="P402" s="45"/>
      <c r="Q402" s="157"/>
      <c r="R402" s="48"/>
      <c r="S402" s="49"/>
      <c r="T402" s="50"/>
      <c r="U402" s="51"/>
      <c r="V402" s="48"/>
      <c r="W402" s="52"/>
      <c r="X402" s="53"/>
      <c r="Y402" s="53"/>
      <c r="Z402" s="53"/>
      <c r="AA402" s="53"/>
      <c r="AB402" s="48"/>
      <c r="AC402" s="53"/>
    </row>
    <row r="403" spans="1:29" ht="23.25" x14ac:dyDescent="0.25">
      <c r="A403" s="49">
        <v>113378</v>
      </c>
      <c r="B403" s="130">
        <v>378</v>
      </c>
      <c r="C403" s="48" t="s">
        <v>31</v>
      </c>
      <c r="D403" s="49" t="s">
        <v>876</v>
      </c>
      <c r="E403" s="48">
        <v>4</v>
      </c>
      <c r="F403" s="48">
        <v>50</v>
      </c>
      <c r="G403" s="48" t="s">
        <v>144</v>
      </c>
      <c r="H403" s="48">
        <v>10</v>
      </c>
      <c r="I403" s="48">
        <v>3</v>
      </c>
      <c r="J403" s="48">
        <v>28</v>
      </c>
      <c r="K403" s="45">
        <v>4328</v>
      </c>
      <c r="L403" s="44">
        <v>4328</v>
      </c>
      <c r="M403" s="44"/>
      <c r="N403" s="45"/>
      <c r="O403" s="45"/>
      <c r="P403" s="45"/>
      <c r="Q403" s="157"/>
      <c r="R403" s="48"/>
      <c r="S403" s="49"/>
      <c r="T403" s="50"/>
      <c r="U403" s="51"/>
      <c r="V403" s="48"/>
      <c r="W403" s="52"/>
      <c r="X403" s="53"/>
      <c r="Y403" s="53"/>
      <c r="Z403" s="53"/>
      <c r="AA403" s="53"/>
      <c r="AB403" s="48"/>
      <c r="AC403" s="53"/>
    </row>
    <row r="404" spans="1:29" ht="23.25" x14ac:dyDescent="0.25">
      <c r="A404" s="49">
        <v>113379</v>
      </c>
      <c r="B404" s="130">
        <v>379</v>
      </c>
      <c r="C404" s="48" t="s">
        <v>31</v>
      </c>
      <c r="D404" s="49" t="s">
        <v>877</v>
      </c>
      <c r="E404" s="48">
        <v>6</v>
      </c>
      <c r="F404" s="48">
        <v>51</v>
      </c>
      <c r="G404" s="48" t="s">
        <v>144</v>
      </c>
      <c r="H404" s="48">
        <v>11</v>
      </c>
      <c r="I404" s="48">
        <v>2</v>
      </c>
      <c r="J404" s="48">
        <v>42</v>
      </c>
      <c r="K404" s="45">
        <v>4642</v>
      </c>
      <c r="L404" s="44">
        <v>4642</v>
      </c>
      <c r="M404" s="44"/>
      <c r="N404" s="45"/>
      <c r="O404" s="45"/>
      <c r="P404" s="45"/>
      <c r="Q404" s="157"/>
      <c r="R404" s="48"/>
      <c r="S404" s="49"/>
      <c r="T404" s="50"/>
      <c r="U404" s="51"/>
      <c r="V404" s="48"/>
      <c r="W404" s="52"/>
      <c r="X404" s="53"/>
      <c r="Y404" s="53"/>
      <c r="Z404" s="53"/>
      <c r="AA404" s="53"/>
      <c r="AB404" s="48"/>
      <c r="AC404" s="53"/>
    </row>
    <row r="405" spans="1:29" ht="23.25" x14ac:dyDescent="0.25">
      <c r="A405" s="49">
        <v>113380</v>
      </c>
      <c r="B405" s="130">
        <v>380</v>
      </c>
      <c r="C405" s="48" t="s">
        <v>91</v>
      </c>
      <c r="D405" s="49"/>
      <c r="E405" s="48">
        <v>1</v>
      </c>
      <c r="F405" s="48"/>
      <c r="G405" s="48">
        <v>13</v>
      </c>
      <c r="H405" s="48">
        <v>18</v>
      </c>
      <c r="I405" s="48">
        <v>1</v>
      </c>
      <c r="J405" s="48">
        <v>40</v>
      </c>
      <c r="K405" s="45">
        <v>7340</v>
      </c>
      <c r="L405" s="44">
        <v>7340</v>
      </c>
      <c r="M405" s="44"/>
      <c r="N405" s="45"/>
      <c r="O405" s="45"/>
      <c r="P405" s="45"/>
      <c r="Q405" s="157"/>
      <c r="R405" s="48"/>
      <c r="S405" s="49"/>
      <c r="T405" s="50"/>
      <c r="U405" s="51"/>
      <c r="V405" s="48"/>
      <c r="W405" s="52"/>
      <c r="X405" s="53"/>
      <c r="Y405" s="53"/>
      <c r="Z405" s="53"/>
      <c r="AA405" s="53"/>
      <c r="AB405" s="48"/>
      <c r="AC405" s="53"/>
    </row>
    <row r="406" spans="1:29" ht="23.25" x14ac:dyDescent="0.25">
      <c r="A406" s="49">
        <v>113381</v>
      </c>
      <c r="B406" s="130">
        <v>381</v>
      </c>
      <c r="C406" s="48" t="s">
        <v>31</v>
      </c>
      <c r="D406" s="49">
        <v>6798</v>
      </c>
      <c r="E406" s="48">
        <v>8</v>
      </c>
      <c r="F406" s="48">
        <v>98</v>
      </c>
      <c r="G406" s="48">
        <v>13</v>
      </c>
      <c r="H406" s="48">
        <v>23</v>
      </c>
      <c r="I406" s="48">
        <v>1</v>
      </c>
      <c r="J406" s="48">
        <v>26</v>
      </c>
      <c r="K406" s="45">
        <v>9326</v>
      </c>
      <c r="L406" s="44">
        <v>9326</v>
      </c>
      <c r="M406" s="44"/>
      <c r="N406" s="45"/>
      <c r="O406" s="45"/>
      <c r="P406" s="45"/>
      <c r="Q406" s="157"/>
      <c r="R406" s="48"/>
      <c r="S406" s="49"/>
      <c r="T406" s="50"/>
      <c r="U406" s="51"/>
      <c r="V406" s="48"/>
      <c r="W406" s="52"/>
      <c r="X406" s="53"/>
      <c r="Y406" s="53"/>
      <c r="Z406" s="53"/>
      <c r="AA406" s="53"/>
      <c r="AB406" s="48"/>
      <c r="AC406" s="53"/>
    </row>
    <row r="407" spans="1:29" ht="23.25" x14ac:dyDescent="0.25">
      <c r="A407" s="49">
        <v>113382</v>
      </c>
      <c r="B407" s="130">
        <v>382</v>
      </c>
      <c r="C407" s="48" t="s">
        <v>33</v>
      </c>
      <c r="D407" s="49"/>
      <c r="E407" s="48"/>
      <c r="F407" s="48"/>
      <c r="G407" s="48">
        <v>13</v>
      </c>
      <c r="H407" s="48">
        <v>6</v>
      </c>
      <c r="I407" s="48">
        <v>0</v>
      </c>
      <c r="J407" s="48">
        <v>0</v>
      </c>
      <c r="K407" s="45">
        <v>2400</v>
      </c>
      <c r="L407" s="44">
        <v>2400</v>
      </c>
      <c r="M407" s="44"/>
      <c r="N407" s="45"/>
      <c r="O407" s="45"/>
      <c r="P407" s="45"/>
      <c r="Q407" s="157"/>
      <c r="R407" s="48"/>
      <c r="S407" s="49"/>
      <c r="T407" s="50"/>
      <c r="U407" s="51"/>
      <c r="V407" s="48"/>
      <c r="W407" s="52"/>
      <c r="X407" s="53"/>
      <c r="Y407" s="53"/>
      <c r="Z407" s="53"/>
      <c r="AA407" s="53"/>
      <c r="AB407" s="48"/>
      <c r="AC407" s="53"/>
    </row>
    <row r="408" spans="1:29" ht="23.25" x14ac:dyDescent="0.25">
      <c r="A408" s="49">
        <v>113383</v>
      </c>
      <c r="B408" s="130">
        <v>383</v>
      </c>
      <c r="C408" s="48" t="s">
        <v>31</v>
      </c>
      <c r="D408" s="49">
        <v>1799</v>
      </c>
      <c r="E408" s="48">
        <v>3</v>
      </c>
      <c r="F408" s="48">
        <v>99</v>
      </c>
      <c r="G408" s="48">
        <v>13</v>
      </c>
      <c r="H408" s="48">
        <v>13</v>
      </c>
      <c r="I408" s="48">
        <v>0</v>
      </c>
      <c r="J408" s="48">
        <v>97</v>
      </c>
      <c r="K408" s="45">
        <v>5297</v>
      </c>
      <c r="L408" s="44">
        <v>5297</v>
      </c>
      <c r="M408" s="44"/>
      <c r="N408" s="45"/>
      <c r="O408" s="45"/>
      <c r="P408" s="45"/>
      <c r="Q408" s="157"/>
      <c r="R408" s="48"/>
      <c r="S408" s="49"/>
      <c r="T408" s="50"/>
      <c r="U408" s="51"/>
      <c r="V408" s="48"/>
      <c r="W408" s="52"/>
      <c r="X408" s="53"/>
      <c r="Y408" s="53"/>
      <c r="Z408" s="53"/>
      <c r="AA408" s="53"/>
      <c r="AB408" s="48"/>
      <c r="AC408" s="53"/>
    </row>
    <row r="409" spans="1:29" ht="23.25" x14ac:dyDescent="0.25">
      <c r="A409" s="49">
        <v>113384</v>
      </c>
      <c r="B409" s="130">
        <v>384</v>
      </c>
      <c r="C409" s="48" t="s">
        <v>31</v>
      </c>
      <c r="D409" s="49"/>
      <c r="E409" s="48"/>
      <c r="F409" s="48"/>
      <c r="G409" s="48">
        <v>13</v>
      </c>
      <c r="H409" s="48">
        <v>10</v>
      </c>
      <c r="I409" s="48">
        <v>0</v>
      </c>
      <c r="J409" s="48">
        <v>0</v>
      </c>
      <c r="K409" s="45">
        <v>4000</v>
      </c>
      <c r="L409" s="44">
        <v>4000</v>
      </c>
      <c r="M409" s="44"/>
      <c r="N409" s="45"/>
      <c r="O409" s="45"/>
      <c r="P409" s="45"/>
      <c r="Q409" s="157"/>
      <c r="R409" s="48"/>
      <c r="S409" s="129"/>
      <c r="T409" s="50"/>
      <c r="U409" s="51"/>
      <c r="V409" s="48"/>
      <c r="W409" s="52"/>
      <c r="X409" s="53"/>
      <c r="Y409" s="53"/>
      <c r="Z409" s="53"/>
      <c r="AA409" s="53"/>
      <c r="AB409" s="48"/>
      <c r="AC409" s="53"/>
    </row>
    <row r="410" spans="1:29" ht="23.25" x14ac:dyDescent="0.25">
      <c r="A410" s="49">
        <v>113385</v>
      </c>
      <c r="B410" s="130">
        <v>385</v>
      </c>
      <c r="C410" s="48" t="s">
        <v>33</v>
      </c>
      <c r="D410" s="49"/>
      <c r="E410" s="48"/>
      <c r="F410" s="48"/>
      <c r="G410" s="48">
        <v>3</v>
      </c>
      <c r="H410" s="48">
        <v>30</v>
      </c>
      <c r="I410" s="48">
        <v>2</v>
      </c>
      <c r="J410" s="48">
        <v>0</v>
      </c>
      <c r="K410" s="45">
        <v>12200</v>
      </c>
      <c r="L410" s="44">
        <v>12200</v>
      </c>
      <c r="M410" s="44"/>
      <c r="N410" s="45"/>
      <c r="O410" s="45"/>
      <c r="P410" s="45"/>
      <c r="Q410" s="157"/>
      <c r="R410" s="48"/>
      <c r="S410" s="49"/>
      <c r="T410" s="50"/>
      <c r="U410" s="51"/>
      <c r="V410" s="48"/>
      <c r="W410" s="52"/>
      <c r="X410" s="53"/>
      <c r="Y410" s="53"/>
      <c r="Z410" s="53"/>
      <c r="AA410" s="53"/>
      <c r="AB410" s="48"/>
      <c r="AC410" s="53"/>
    </row>
    <row r="411" spans="1:29" ht="23.25" x14ac:dyDescent="0.25">
      <c r="A411" s="49">
        <v>113386</v>
      </c>
      <c r="B411" s="191">
        <v>386</v>
      </c>
      <c r="C411" s="48" t="s">
        <v>31</v>
      </c>
      <c r="D411" s="49">
        <v>1825</v>
      </c>
      <c r="E411" s="48">
        <v>1</v>
      </c>
      <c r="F411" s="48" t="s">
        <v>182</v>
      </c>
      <c r="G411" s="48" t="s">
        <v>380</v>
      </c>
      <c r="H411" s="48">
        <v>25</v>
      </c>
      <c r="I411" s="48">
        <v>2</v>
      </c>
      <c r="J411" s="48">
        <v>98</v>
      </c>
      <c r="K411" s="45">
        <v>10298</v>
      </c>
      <c r="L411" s="44">
        <v>10298</v>
      </c>
      <c r="M411" s="44"/>
      <c r="N411" s="45"/>
      <c r="O411" s="45"/>
      <c r="P411" s="45"/>
      <c r="Q411" s="157"/>
      <c r="R411" s="48"/>
      <c r="S411" s="49"/>
      <c r="T411" s="50"/>
      <c r="U411" s="51"/>
      <c r="V411" s="48"/>
      <c r="W411" s="52"/>
      <c r="X411" s="53"/>
      <c r="Y411" s="53"/>
      <c r="Z411" s="53"/>
      <c r="AA411" s="53"/>
      <c r="AB411" s="48"/>
      <c r="AC411" s="53"/>
    </row>
    <row r="412" spans="1:29" ht="23.25" x14ac:dyDescent="0.25">
      <c r="A412" s="49">
        <v>113387</v>
      </c>
      <c r="B412" s="191">
        <v>387</v>
      </c>
      <c r="C412" s="48" t="s">
        <v>440</v>
      </c>
      <c r="D412" s="49"/>
      <c r="E412" s="48"/>
      <c r="F412" s="48"/>
      <c r="G412" s="48">
        <v>4</v>
      </c>
      <c r="H412" s="48">
        <v>2</v>
      </c>
      <c r="I412" s="48">
        <v>0</v>
      </c>
      <c r="J412" s="48">
        <v>0</v>
      </c>
      <c r="K412" s="45">
        <v>800</v>
      </c>
      <c r="L412" s="44"/>
      <c r="M412" s="44">
        <v>800</v>
      </c>
      <c r="N412" s="45"/>
      <c r="O412" s="45"/>
      <c r="P412" s="45"/>
      <c r="Q412" s="157">
        <v>113387</v>
      </c>
      <c r="R412" s="48">
        <v>121</v>
      </c>
      <c r="S412" s="49">
        <v>31</v>
      </c>
      <c r="T412" s="50" t="s">
        <v>35</v>
      </c>
      <c r="U412" s="51" t="s">
        <v>36</v>
      </c>
      <c r="V412" s="48" t="s">
        <v>37</v>
      </c>
      <c r="W412" s="52">
        <v>72</v>
      </c>
      <c r="X412" s="53"/>
      <c r="Y412" s="53">
        <v>72</v>
      </c>
      <c r="Z412" s="53"/>
      <c r="AA412" s="53"/>
      <c r="AB412" s="48">
        <v>20</v>
      </c>
      <c r="AC412" s="132"/>
    </row>
    <row r="413" spans="1:29" ht="23.25" x14ac:dyDescent="0.25">
      <c r="A413" s="49">
        <v>113388</v>
      </c>
      <c r="B413" s="191">
        <v>388</v>
      </c>
      <c r="C413" s="48" t="s">
        <v>31</v>
      </c>
      <c r="D413" s="49">
        <v>4827</v>
      </c>
      <c r="E413" s="48">
        <v>25</v>
      </c>
      <c r="F413" s="48">
        <v>27</v>
      </c>
      <c r="G413" s="48">
        <v>3</v>
      </c>
      <c r="H413" s="48">
        <v>20</v>
      </c>
      <c r="I413" s="48">
        <v>0</v>
      </c>
      <c r="J413" s="48">
        <v>0</v>
      </c>
      <c r="K413" s="45">
        <v>8000</v>
      </c>
      <c r="L413" s="44">
        <v>8000</v>
      </c>
      <c r="M413" s="44"/>
      <c r="N413" s="45"/>
      <c r="O413" s="45"/>
      <c r="P413" s="45"/>
      <c r="Q413" s="157"/>
      <c r="R413" s="48"/>
      <c r="S413" s="49"/>
      <c r="T413" s="50"/>
      <c r="U413" s="51"/>
      <c r="V413" s="48"/>
      <c r="W413" s="52"/>
      <c r="X413" s="53"/>
      <c r="Y413" s="53"/>
      <c r="Z413" s="53"/>
      <c r="AA413" s="53"/>
      <c r="AB413" s="48"/>
      <c r="AC413" s="53"/>
    </row>
    <row r="414" spans="1:29" ht="23.25" x14ac:dyDescent="0.25">
      <c r="A414" s="49">
        <v>113389</v>
      </c>
      <c r="B414" s="130">
        <v>389</v>
      </c>
      <c r="C414" s="48" t="s">
        <v>31</v>
      </c>
      <c r="D414" s="49">
        <v>6480</v>
      </c>
      <c r="E414" s="48" t="s">
        <v>49</v>
      </c>
      <c r="F414" s="48" t="s">
        <v>210</v>
      </c>
      <c r="G414" s="48">
        <v>19</v>
      </c>
      <c r="H414" s="48">
        <v>25</v>
      </c>
      <c r="I414" s="48">
        <v>0</v>
      </c>
      <c r="J414" s="48">
        <v>0</v>
      </c>
      <c r="K414" s="45">
        <v>10000</v>
      </c>
      <c r="L414" s="44">
        <v>10000</v>
      </c>
      <c r="M414" s="44"/>
      <c r="N414" s="45"/>
      <c r="O414" s="45"/>
      <c r="P414" s="45"/>
      <c r="Q414" s="157"/>
      <c r="R414" s="48"/>
      <c r="S414" s="49"/>
      <c r="T414" s="50"/>
      <c r="U414" s="51"/>
      <c r="V414" s="48"/>
      <c r="W414" s="52"/>
      <c r="X414" s="53"/>
      <c r="Y414" s="53"/>
      <c r="Z414" s="53"/>
      <c r="AA414" s="53"/>
      <c r="AB414" s="48"/>
      <c r="AC414" s="53"/>
    </row>
    <row r="415" spans="1:29" ht="23.25" x14ac:dyDescent="0.25">
      <c r="A415" s="49">
        <v>113390</v>
      </c>
      <c r="B415" s="130">
        <v>390</v>
      </c>
      <c r="C415" s="48" t="s">
        <v>31</v>
      </c>
      <c r="D415" s="49">
        <v>2978</v>
      </c>
      <c r="E415" s="48" t="s">
        <v>128</v>
      </c>
      <c r="F415" s="48" t="s">
        <v>166</v>
      </c>
      <c r="G415" s="48">
        <v>19</v>
      </c>
      <c r="H415" s="48">
        <v>17</v>
      </c>
      <c r="I415" s="48">
        <v>0</v>
      </c>
      <c r="J415" s="48">
        <v>15</v>
      </c>
      <c r="K415" s="45">
        <v>6815</v>
      </c>
      <c r="L415" s="44">
        <v>6815</v>
      </c>
      <c r="M415" s="44"/>
      <c r="N415" s="45"/>
      <c r="O415" s="45"/>
      <c r="P415" s="45"/>
      <c r="Q415" s="157"/>
      <c r="R415" s="48"/>
      <c r="S415" s="49"/>
      <c r="T415" s="50"/>
      <c r="U415" s="51"/>
      <c r="V415" s="48"/>
      <c r="W415" s="52"/>
      <c r="X415" s="53"/>
      <c r="Y415" s="53"/>
      <c r="Z415" s="53"/>
      <c r="AA415" s="53"/>
      <c r="AB415" s="48"/>
      <c r="AC415" s="53" t="s">
        <v>878</v>
      </c>
    </row>
  </sheetData>
  <mergeCells count="34"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  <mergeCell ref="H3:H5"/>
    <mergeCell ref="I3:I5"/>
    <mergeCell ref="J3:J5"/>
    <mergeCell ref="L3:L5"/>
    <mergeCell ref="L2:P2"/>
    <mergeCell ref="M3:M5"/>
    <mergeCell ref="N3:N5"/>
    <mergeCell ref="O3:O5"/>
    <mergeCell ref="P3:P5"/>
    <mergeCell ref="Q2:Q5"/>
    <mergeCell ref="R2:R5"/>
    <mergeCell ref="S2:S5"/>
    <mergeCell ref="T2:U4"/>
    <mergeCell ref="V2:V5"/>
    <mergeCell ref="X3:X5"/>
    <mergeCell ref="Y3:Y5"/>
    <mergeCell ref="Z3:Z5"/>
    <mergeCell ref="AA3:AA5"/>
    <mergeCell ref="W2:W5"/>
    <mergeCell ref="X2:AA2"/>
  </mergeCells>
  <dataValidations count="4">
    <dataValidation type="list" allowBlank="1" showInputMessage="1" showErrorMessage="1" sqref="U7:U415" xr:uid="{47BC6EDE-C30A-48AB-AC98-4AF0512E8919}">
      <formula1>จำนวนชั้น</formula1>
    </dataValidation>
    <dataValidation type="list" allowBlank="1" showInputMessage="1" showErrorMessage="1" sqref="C7:C415" xr:uid="{58CF6D52-CBC0-4D2B-B0D7-E2217B99C453}">
      <formula1>ประเภทที่ดิน</formula1>
    </dataValidation>
    <dataValidation type="list" allowBlank="1" showInputMessage="1" showErrorMessage="1" sqref="T7:T415" xr:uid="{57FAA419-1CD4-4DF5-8D07-76A689341777}">
      <formula1>ประเภทสิ่งปลูกสร้างตามบัญชีกรมธนารักษ์</formula1>
    </dataValidation>
    <dataValidation type="list" allowBlank="1" showInputMessage="1" showErrorMessage="1" sqref="V7:V415" xr:uid="{F13F7878-6BA6-48A6-8A51-9D2E007D50CF}">
      <formula1>ลักษณะสิ่งปลูกสร้าง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2504D-AA42-4B6F-9D05-74FAC6D6D74A}">
  <dimension ref="A1:AC108"/>
  <sheetViews>
    <sheetView workbookViewId="0">
      <pane xSplit="2" ySplit="6" topLeftCell="I7" activePane="bottomRight" state="frozen"/>
      <selection pane="topRight" activeCell="C1" sqref="C1"/>
      <selection pane="bottomLeft" activeCell="A7" sqref="A7"/>
      <selection pane="bottomRight" activeCell="P12" sqref="P12"/>
    </sheetView>
  </sheetViews>
  <sheetFormatPr defaultRowHeight="19.5" x14ac:dyDescent="0.25"/>
  <cols>
    <col min="1" max="28" width="9" style="16"/>
    <col min="29" max="29" width="15.25" style="16" customWidth="1"/>
    <col min="30" max="16384" width="9" style="16"/>
  </cols>
  <sheetData>
    <row r="1" spans="1:29" ht="24" thickBot="1" x14ac:dyDescent="0.3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407" t="s">
        <v>1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9"/>
    </row>
    <row r="2" spans="1:29" ht="23.25" x14ac:dyDescent="0.25">
      <c r="A2" s="441" t="s">
        <v>2</v>
      </c>
      <c r="B2" s="412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3"/>
      <c r="K2" s="443" t="s">
        <v>9</v>
      </c>
      <c r="L2" s="392" t="s">
        <v>10</v>
      </c>
      <c r="M2" s="392"/>
      <c r="N2" s="392"/>
      <c r="O2" s="392"/>
      <c r="P2" s="392"/>
      <c r="Q2" s="370" t="s">
        <v>2</v>
      </c>
      <c r="R2" s="429" t="s">
        <v>3</v>
      </c>
      <c r="S2" s="429" t="s">
        <v>11</v>
      </c>
      <c r="T2" s="376" t="s">
        <v>12</v>
      </c>
      <c r="U2" s="377"/>
      <c r="V2" s="378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26" t="s">
        <v>17</v>
      </c>
    </row>
    <row r="3" spans="1:29" x14ac:dyDescent="0.25">
      <c r="A3" s="441"/>
      <c r="B3" s="413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432" t="s">
        <v>22</v>
      </c>
      <c r="K3" s="436"/>
      <c r="L3" s="435" t="s">
        <v>23</v>
      </c>
      <c r="M3" s="438" t="s">
        <v>24</v>
      </c>
      <c r="N3" s="435" t="s">
        <v>25</v>
      </c>
      <c r="O3" s="435" t="s">
        <v>26</v>
      </c>
      <c r="P3" s="401" t="s">
        <v>27</v>
      </c>
      <c r="Q3" s="371"/>
      <c r="R3" s="430"/>
      <c r="S3" s="430"/>
      <c r="T3" s="376"/>
      <c r="U3" s="377"/>
      <c r="V3" s="379"/>
      <c r="W3" s="367"/>
      <c r="X3" s="363" t="s">
        <v>28</v>
      </c>
      <c r="Y3" s="363" t="s">
        <v>24</v>
      </c>
      <c r="Z3" s="363" t="s">
        <v>25</v>
      </c>
      <c r="AA3" s="363" t="s">
        <v>29</v>
      </c>
      <c r="AB3" s="379"/>
      <c r="AC3" s="427"/>
    </row>
    <row r="4" spans="1:29" x14ac:dyDescent="0.25">
      <c r="A4" s="441"/>
      <c r="B4" s="413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02"/>
      <c r="Q4" s="371"/>
      <c r="R4" s="430"/>
      <c r="S4" s="430"/>
      <c r="T4" s="376"/>
      <c r="U4" s="377"/>
      <c r="V4" s="379"/>
      <c r="W4" s="367"/>
      <c r="X4" s="364"/>
      <c r="Y4" s="364"/>
      <c r="Z4" s="364"/>
      <c r="AA4" s="364"/>
      <c r="AB4" s="379"/>
      <c r="AC4" s="427"/>
    </row>
    <row r="5" spans="1:29" ht="24" thickBot="1" x14ac:dyDescent="0.3">
      <c r="A5" s="442"/>
      <c r="B5" s="414"/>
      <c r="C5" s="417"/>
      <c r="D5" s="420"/>
      <c r="E5" s="417"/>
      <c r="F5" s="417"/>
      <c r="G5" s="417"/>
      <c r="H5" s="383"/>
      <c r="I5" s="383"/>
      <c r="J5" s="434"/>
      <c r="K5" s="437"/>
      <c r="L5" s="437"/>
      <c r="M5" s="440"/>
      <c r="N5" s="434"/>
      <c r="O5" s="434"/>
      <c r="P5" s="403"/>
      <c r="Q5" s="372"/>
      <c r="R5" s="431"/>
      <c r="S5" s="431"/>
      <c r="T5" s="85"/>
      <c r="U5" s="86" t="s">
        <v>30</v>
      </c>
      <c r="V5" s="380"/>
      <c r="W5" s="368"/>
      <c r="X5" s="365"/>
      <c r="Y5" s="365"/>
      <c r="Z5" s="365"/>
      <c r="AA5" s="365"/>
      <c r="AB5" s="380"/>
      <c r="AC5" s="428"/>
    </row>
    <row r="6" spans="1:29" ht="23.25" x14ac:dyDescent="0.25">
      <c r="A6" s="88"/>
      <c r="B6" s="3"/>
      <c r="C6" s="4"/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0"/>
      <c r="R6" s="11"/>
      <c r="S6" s="11"/>
      <c r="T6" s="12"/>
      <c r="U6" s="13"/>
      <c r="V6" s="4"/>
      <c r="W6" s="14"/>
      <c r="X6" s="15"/>
      <c r="Y6" s="15"/>
      <c r="Z6" s="15"/>
      <c r="AA6" s="15"/>
      <c r="AB6" s="4"/>
      <c r="AC6" s="6"/>
    </row>
    <row r="7" spans="1:29" ht="23.25" x14ac:dyDescent="0.25">
      <c r="A7" s="89">
        <v>114001</v>
      </c>
      <c r="B7" s="90">
        <v>1</v>
      </c>
      <c r="C7" s="89" t="s">
        <v>33</v>
      </c>
      <c r="D7" s="89"/>
      <c r="E7" s="91"/>
      <c r="F7" s="91"/>
      <c r="G7" s="91">
        <v>14</v>
      </c>
      <c r="H7" s="91">
        <v>0</v>
      </c>
      <c r="I7" s="91">
        <v>2</v>
      </c>
      <c r="J7" s="91">
        <v>0</v>
      </c>
      <c r="K7" s="92">
        <v>200</v>
      </c>
      <c r="L7" s="92"/>
      <c r="M7" s="43">
        <v>200</v>
      </c>
      <c r="N7" s="92"/>
      <c r="O7" s="92"/>
      <c r="P7" s="92"/>
      <c r="Q7" s="93">
        <v>114001</v>
      </c>
      <c r="R7" s="91">
        <v>1</v>
      </c>
      <c r="S7" s="89" t="s">
        <v>144</v>
      </c>
      <c r="T7" s="38" t="s">
        <v>35</v>
      </c>
      <c r="U7" s="94" t="s">
        <v>36</v>
      </c>
      <c r="V7" s="91" t="s">
        <v>37</v>
      </c>
      <c r="W7" s="95">
        <v>119</v>
      </c>
      <c r="X7" s="43"/>
      <c r="Y7" s="96">
        <v>119</v>
      </c>
      <c r="Z7" s="96"/>
      <c r="AA7" s="96"/>
      <c r="AB7" s="91">
        <v>18</v>
      </c>
      <c r="AC7" s="92"/>
    </row>
    <row r="8" spans="1:29" ht="23.25" x14ac:dyDescent="0.25">
      <c r="A8" s="49">
        <v>114002</v>
      </c>
      <c r="B8" s="90">
        <v>2</v>
      </c>
      <c r="C8" s="91" t="s">
        <v>56</v>
      </c>
      <c r="D8" s="89">
        <v>1832</v>
      </c>
      <c r="E8" s="91">
        <v>48</v>
      </c>
      <c r="F8" s="91">
        <v>32</v>
      </c>
      <c r="G8" s="91">
        <v>14</v>
      </c>
      <c r="H8" s="91">
        <v>0</v>
      </c>
      <c r="I8" s="91">
        <v>1</v>
      </c>
      <c r="J8" s="91">
        <v>96</v>
      </c>
      <c r="K8" s="92">
        <v>196</v>
      </c>
      <c r="L8" s="43"/>
      <c r="M8" s="44">
        <v>196</v>
      </c>
      <c r="N8" s="45"/>
      <c r="O8" s="45"/>
      <c r="P8" s="45"/>
      <c r="Q8" s="157">
        <v>114002</v>
      </c>
      <c r="R8" s="48">
        <v>2</v>
      </c>
      <c r="S8" s="49" t="s">
        <v>126</v>
      </c>
      <c r="T8" s="50" t="s">
        <v>35</v>
      </c>
      <c r="U8" s="51" t="s">
        <v>51</v>
      </c>
      <c r="V8" s="48" t="s">
        <v>52</v>
      </c>
      <c r="W8" s="52">
        <v>300</v>
      </c>
      <c r="X8" s="53"/>
      <c r="Y8" s="53">
        <v>300</v>
      </c>
      <c r="Z8" s="53"/>
      <c r="AA8" s="53"/>
      <c r="AB8" s="48">
        <v>33</v>
      </c>
      <c r="AC8" s="53"/>
    </row>
    <row r="9" spans="1:29" ht="23.25" x14ac:dyDescent="0.25">
      <c r="A9" s="49">
        <v>114003</v>
      </c>
      <c r="B9" s="130">
        <v>3</v>
      </c>
      <c r="C9" s="48" t="s">
        <v>56</v>
      </c>
      <c r="D9" s="49">
        <v>3280</v>
      </c>
      <c r="E9" s="48">
        <v>176</v>
      </c>
      <c r="F9" s="48" t="s">
        <v>210</v>
      </c>
      <c r="G9" s="48">
        <v>14</v>
      </c>
      <c r="H9" s="48">
        <v>1</v>
      </c>
      <c r="I9" s="48">
        <v>3</v>
      </c>
      <c r="J9" s="48">
        <v>0</v>
      </c>
      <c r="K9" s="45">
        <v>700</v>
      </c>
      <c r="L9" s="44"/>
      <c r="M9" s="44">
        <v>700</v>
      </c>
      <c r="N9" s="45"/>
      <c r="O9" s="45"/>
      <c r="P9" s="45"/>
      <c r="Q9" s="157">
        <v>114003</v>
      </c>
      <c r="R9" s="48">
        <v>3</v>
      </c>
      <c r="S9" s="49" t="s">
        <v>550</v>
      </c>
      <c r="T9" s="50" t="s">
        <v>35</v>
      </c>
      <c r="U9" s="51" t="s">
        <v>36</v>
      </c>
      <c r="V9" s="48" t="s">
        <v>37</v>
      </c>
      <c r="W9" s="52">
        <v>72</v>
      </c>
      <c r="X9" s="53"/>
      <c r="Y9" s="53">
        <v>72</v>
      </c>
      <c r="Z9" s="53"/>
      <c r="AA9" s="53"/>
      <c r="AB9" s="48">
        <v>33</v>
      </c>
      <c r="AC9" s="53"/>
    </row>
    <row r="10" spans="1:29" ht="23.25" x14ac:dyDescent="0.25">
      <c r="A10" s="49">
        <v>114004</v>
      </c>
      <c r="B10" s="130">
        <v>4</v>
      </c>
      <c r="C10" s="48" t="s">
        <v>56</v>
      </c>
      <c r="D10" s="49">
        <v>2396</v>
      </c>
      <c r="E10" s="48">
        <v>178</v>
      </c>
      <c r="F10" s="48" t="s">
        <v>155</v>
      </c>
      <c r="G10" s="48">
        <v>14</v>
      </c>
      <c r="H10" s="48">
        <v>5</v>
      </c>
      <c r="I10" s="48">
        <v>2</v>
      </c>
      <c r="J10" s="48">
        <v>85</v>
      </c>
      <c r="K10" s="45">
        <v>2285</v>
      </c>
      <c r="L10" s="44">
        <v>2285</v>
      </c>
      <c r="M10" s="44"/>
      <c r="N10" s="45"/>
      <c r="O10" s="45"/>
      <c r="P10" s="45"/>
      <c r="Q10" s="157"/>
      <c r="R10" s="48"/>
      <c r="S10" s="49"/>
      <c r="T10" s="50"/>
      <c r="U10" s="51"/>
      <c r="V10" s="48"/>
      <c r="W10" s="52"/>
      <c r="X10" s="53"/>
      <c r="Y10" s="53"/>
      <c r="Z10" s="53"/>
      <c r="AA10" s="53"/>
      <c r="AB10" s="48"/>
      <c r="AC10" s="53"/>
    </row>
    <row r="11" spans="1:29" ht="23.25" x14ac:dyDescent="0.25">
      <c r="A11" s="49">
        <v>114005</v>
      </c>
      <c r="B11" s="130">
        <v>5</v>
      </c>
      <c r="C11" s="48" t="s">
        <v>56</v>
      </c>
      <c r="D11" s="49">
        <v>2030</v>
      </c>
      <c r="E11" s="48">
        <v>105</v>
      </c>
      <c r="F11" s="48" t="s">
        <v>205</v>
      </c>
      <c r="G11" s="48">
        <v>14</v>
      </c>
      <c r="H11" s="48">
        <v>0</v>
      </c>
      <c r="I11" s="48">
        <v>0</v>
      </c>
      <c r="J11" s="48">
        <v>95</v>
      </c>
      <c r="K11" s="45">
        <v>95</v>
      </c>
      <c r="L11" s="44"/>
      <c r="M11" s="44">
        <v>95</v>
      </c>
      <c r="N11" s="45"/>
      <c r="O11" s="45"/>
      <c r="P11" s="45"/>
      <c r="Q11" s="157">
        <v>114005</v>
      </c>
      <c r="R11" s="48">
        <v>4</v>
      </c>
      <c r="S11" s="49" t="s">
        <v>50</v>
      </c>
      <c r="T11" s="50" t="s">
        <v>35</v>
      </c>
      <c r="U11" s="51" t="s">
        <v>51</v>
      </c>
      <c r="V11" s="48" t="s">
        <v>52</v>
      </c>
      <c r="W11" s="52">
        <v>192</v>
      </c>
      <c r="X11" s="53"/>
      <c r="Y11" s="53">
        <v>192</v>
      </c>
      <c r="Z11" s="53"/>
      <c r="AA11" s="53"/>
      <c r="AB11" s="48">
        <v>32</v>
      </c>
      <c r="AC11" s="53"/>
    </row>
    <row r="12" spans="1:29" ht="23.25" x14ac:dyDescent="0.25">
      <c r="A12" s="182">
        <v>114006</v>
      </c>
      <c r="B12" s="231">
        <v>6</v>
      </c>
      <c r="C12" s="181" t="s">
        <v>31</v>
      </c>
      <c r="D12" s="182">
        <v>6450</v>
      </c>
      <c r="E12" s="181">
        <v>14</v>
      </c>
      <c r="F12" s="181" t="s">
        <v>310</v>
      </c>
      <c r="G12" s="181">
        <v>14</v>
      </c>
      <c r="H12" s="181">
        <v>10</v>
      </c>
      <c r="I12" s="181">
        <v>2</v>
      </c>
      <c r="J12" s="181">
        <v>20</v>
      </c>
      <c r="K12" s="179">
        <v>4220</v>
      </c>
      <c r="L12" s="44">
        <v>3120</v>
      </c>
      <c r="M12" s="44">
        <v>400</v>
      </c>
      <c r="N12" s="179"/>
      <c r="O12" s="179"/>
      <c r="P12" s="179"/>
      <c r="Q12" s="180">
        <v>114006</v>
      </c>
      <c r="R12" s="181">
        <v>5</v>
      </c>
      <c r="S12" s="182" t="s">
        <v>57</v>
      </c>
      <c r="T12" s="183" t="s">
        <v>35</v>
      </c>
      <c r="U12" s="184" t="s">
        <v>51</v>
      </c>
      <c r="V12" s="181" t="s">
        <v>52</v>
      </c>
      <c r="W12" s="52">
        <v>72</v>
      </c>
      <c r="X12" s="53"/>
      <c r="Y12" s="53">
        <v>72</v>
      </c>
      <c r="Z12" s="53"/>
      <c r="AA12" s="53"/>
      <c r="AB12" s="181">
        <v>42</v>
      </c>
      <c r="AC12" s="53"/>
    </row>
    <row r="13" spans="1:29" ht="23.25" x14ac:dyDescent="0.25">
      <c r="A13" s="182"/>
      <c r="B13" s="231"/>
      <c r="C13" s="181"/>
      <c r="D13" s="182"/>
      <c r="E13" s="181"/>
      <c r="F13" s="181"/>
      <c r="G13" s="181"/>
      <c r="H13" s="181"/>
      <c r="I13" s="181"/>
      <c r="J13" s="181"/>
      <c r="K13" s="179"/>
      <c r="L13" s="44"/>
      <c r="M13" s="44"/>
      <c r="N13" s="179"/>
      <c r="O13" s="179"/>
      <c r="P13" s="179"/>
      <c r="Q13" s="180">
        <v>114006</v>
      </c>
      <c r="R13" s="181">
        <v>6</v>
      </c>
      <c r="S13" s="182" t="s">
        <v>382</v>
      </c>
      <c r="T13" s="183" t="s">
        <v>35</v>
      </c>
      <c r="U13" s="184" t="s">
        <v>51</v>
      </c>
      <c r="V13" s="181" t="s">
        <v>52</v>
      </c>
      <c r="W13" s="52">
        <v>300</v>
      </c>
      <c r="X13" s="53"/>
      <c r="Y13" s="53">
        <v>300</v>
      </c>
      <c r="Z13" s="53"/>
      <c r="AA13" s="53"/>
      <c r="AB13" s="181">
        <v>33</v>
      </c>
      <c r="AC13" s="53"/>
    </row>
    <row r="14" spans="1:29" ht="23.25" x14ac:dyDescent="0.25">
      <c r="A14" s="182">
        <v>114007</v>
      </c>
      <c r="B14" s="231">
        <v>7</v>
      </c>
      <c r="C14" s="181" t="s">
        <v>56</v>
      </c>
      <c r="D14" s="182">
        <v>1831</v>
      </c>
      <c r="E14" s="181">
        <v>51</v>
      </c>
      <c r="F14" s="181" t="s">
        <v>207</v>
      </c>
      <c r="G14" s="181">
        <v>14</v>
      </c>
      <c r="H14" s="181">
        <v>0</v>
      </c>
      <c r="I14" s="181">
        <v>1</v>
      </c>
      <c r="J14" s="181">
        <v>5</v>
      </c>
      <c r="K14" s="179">
        <v>105</v>
      </c>
      <c r="L14" s="44"/>
      <c r="M14" s="44">
        <v>105</v>
      </c>
      <c r="N14" s="179"/>
      <c r="O14" s="179"/>
      <c r="P14" s="179"/>
      <c r="Q14" s="180">
        <v>114007</v>
      </c>
      <c r="R14" s="181">
        <v>7</v>
      </c>
      <c r="S14" s="182" t="s">
        <v>63</v>
      </c>
      <c r="T14" s="183" t="s">
        <v>35</v>
      </c>
      <c r="U14" s="184" t="s">
        <v>36</v>
      </c>
      <c r="V14" s="181" t="s">
        <v>37</v>
      </c>
      <c r="W14" s="52">
        <v>90</v>
      </c>
      <c r="X14" s="53"/>
      <c r="Y14" s="53">
        <v>90</v>
      </c>
      <c r="Z14" s="53"/>
      <c r="AA14" s="53"/>
      <c r="AB14" s="181">
        <v>32</v>
      </c>
      <c r="AC14" s="53"/>
    </row>
    <row r="15" spans="1:29" ht="23.25" x14ac:dyDescent="0.25">
      <c r="A15" s="182">
        <v>114008</v>
      </c>
      <c r="B15" s="231">
        <v>8</v>
      </c>
      <c r="C15" s="181" t="s">
        <v>33</v>
      </c>
      <c r="D15" s="182"/>
      <c r="E15" s="181"/>
      <c r="F15" s="181"/>
      <c r="G15" s="181"/>
      <c r="H15" s="181">
        <v>0</v>
      </c>
      <c r="I15" s="181">
        <v>0</v>
      </c>
      <c r="J15" s="181">
        <v>76</v>
      </c>
      <c r="K15" s="179">
        <v>76</v>
      </c>
      <c r="L15" s="44"/>
      <c r="M15" s="44">
        <v>76</v>
      </c>
      <c r="N15" s="179"/>
      <c r="O15" s="179"/>
      <c r="P15" s="179"/>
      <c r="Q15" s="180">
        <v>114008</v>
      </c>
      <c r="R15" s="181">
        <v>8</v>
      </c>
      <c r="S15" s="182" t="s">
        <v>379</v>
      </c>
      <c r="T15" s="183" t="s">
        <v>35</v>
      </c>
      <c r="U15" s="184" t="s">
        <v>36</v>
      </c>
      <c r="V15" s="181" t="s">
        <v>37</v>
      </c>
      <c r="W15" s="52">
        <v>36</v>
      </c>
      <c r="X15" s="53"/>
      <c r="Y15" s="53">
        <v>36</v>
      </c>
      <c r="Z15" s="53"/>
      <c r="AA15" s="53"/>
      <c r="AB15" s="181">
        <v>16</v>
      </c>
      <c r="AC15" s="53"/>
    </row>
    <row r="16" spans="1:29" ht="23.25" x14ac:dyDescent="0.25">
      <c r="A16" s="182">
        <v>114009</v>
      </c>
      <c r="B16" s="231">
        <v>9</v>
      </c>
      <c r="C16" s="181" t="s">
        <v>179</v>
      </c>
      <c r="D16" s="182">
        <v>2173</v>
      </c>
      <c r="E16" s="181">
        <v>3</v>
      </c>
      <c r="F16" s="181" t="s">
        <v>824</v>
      </c>
      <c r="G16" s="181">
        <v>14</v>
      </c>
      <c r="H16" s="181">
        <v>6</v>
      </c>
      <c r="I16" s="181">
        <v>0</v>
      </c>
      <c r="J16" s="181">
        <v>22</v>
      </c>
      <c r="K16" s="179">
        <v>2422</v>
      </c>
      <c r="L16" s="44">
        <v>2022</v>
      </c>
      <c r="M16" s="44">
        <v>400</v>
      </c>
      <c r="N16" s="179"/>
      <c r="O16" s="179"/>
      <c r="P16" s="179"/>
      <c r="Q16" s="180">
        <v>114009</v>
      </c>
      <c r="R16" s="181">
        <v>9</v>
      </c>
      <c r="S16" s="182" t="s">
        <v>180</v>
      </c>
      <c r="T16" s="183" t="s">
        <v>41</v>
      </c>
      <c r="U16" s="184" t="s">
        <v>36</v>
      </c>
      <c r="V16" s="181" t="s">
        <v>42</v>
      </c>
      <c r="W16" s="52">
        <v>32</v>
      </c>
      <c r="X16" s="53">
        <v>32</v>
      </c>
      <c r="Y16" s="53"/>
      <c r="Z16" s="53"/>
      <c r="AA16" s="53"/>
      <c r="AB16" s="181">
        <v>10</v>
      </c>
      <c r="AC16" s="53" t="s">
        <v>879</v>
      </c>
    </row>
    <row r="17" spans="1:29" ht="23.25" x14ac:dyDescent="0.25">
      <c r="A17" s="182">
        <v>114010</v>
      </c>
      <c r="B17" s="231">
        <v>10</v>
      </c>
      <c r="C17" s="181" t="s">
        <v>56</v>
      </c>
      <c r="D17" s="182">
        <v>2077</v>
      </c>
      <c r="E17" s="181">
        <v>124</v>
      </c>
      <c r="F17" s="181" t="s">
        <v>85</v>
      </c>
      <c r="G17" s="181">
        <v>14</v>
      </c>
      <c r="H17" s="181">
        <v>2</v>
      </c>
      <c r="I17" s="181">
        <v>3</v>
      </c>
      <c r="J17" s="181">
        <v>25</v>
      </c>
      <c r="K17" s="179">
        <v>1125</v>
      </c>
      <c r="L17" s="44"/>
      <c r="M17" s="44">
        <v>1125</v>
      </c>
      <c r="N17" s="179"/>
      <c r="O17" s="179"/>
      <c r="P17" s="179"/>
      <c r="Q17" s="180">
        <v>114010</v>
      </c>
      <c r="R17" s="181">
        <v>10</v>
      </c>
      <c r="S17" s="182" t="s">
        <v>180</v>
      </c>
      <c r="T17" s="183" t="s">
        <v>35</v>
      </c>
      <c r="U17" s="184" t="s">
        <v>51</v>
      </c>
      <c r="V17" s="181" t="s">
        <v>42</v>
      </c>
      <c r="W17" s="52">
        <v>98</v>
      </c>
      <c r="X17" s="53"/>
      <c r="Y17" s="53">
        <v>98</v>
      </c>
      <c r="Z17" s="53"/>
      <c r="AA17" s="53"/>
      <c r="AB17" s="181">
        <v>10</v>
      </c>
      <c r="AC17" s="53"/>
    </row>
    <row r="18" spans="1:29" ht="23.25" x14ac:dyDescent="0.25">
      <c r="A18" s="182">
        <v>114011</v>
      </c>
      <c r="B18" s="231">
        <v>11</v>
      </c>
      <c r="C18" s="181" t="s">
        <v>56</v>
      </c>
      <c r="D18" s="182">
        <v>4239</v>
      </c>
      <c r="E18" s="181">
        <v>287</v>
      </c>
      <c r="F18" s="181" t="s">
        <v>217</v>
      </c>
      <c r="G18" s="181">
        <v>14</v>
      </c>
      <c r="H18" s="181">
        <v>14</v>
      </c>
      <c r="I18" s="181">
        <v>0</v>
      </c>
      <c r="J18" s="181">
        <v>87</v>
      </c>
      <c r="K18" s="179">
        <v>5687</v>
      </c>
      <c r="L18" s="44">
        <v>5687</v>
      </c>
      <c r="M18" s="44"/>
      <c r="N18" s="179"/>
      <c r="O18" s="179"/>
      <c r="P18" s="179"/>
      <c r="Q18" s="180"/>
      <c r="R18" s="181"/>
      <c r="S18" s="182"/>
      <c r="T18" s="183"/>
      <c r="U18" s="184"/>
      <c r="V18" s="181"/>
      <c r="W18" s="52"/>
      <c r="X18" s="53"/>
      <c r="Y18" s="53"/>
      <c r="Z18" s="53"/>
      <c r="AA18" s="53"/>
      <c r="AB18" s="181"/>
      <c r="AC18" s="53"/>
    </row>
    <row r="19" spans="1:29" ht="23.25" x14ac:dyDescent="0.25">
      <c r="A19" s="182">
        <v>114012</v>
      </c>
      <c r="B19" s="231">
        <v>12</v>
      </c>
      <c r="C19" s="181" t="s">
        <v>56</v>
      </c>
      <c r="D19" s="182">
        <v>2075</v>
      </c>
      <c r="E19" s="181">
        <v>122</v>
      </c>
      <c r="F19" s="181" t="s">
        <v>92</v>
      </c>
      <c r="G19" s="181">
        <v>14</v>
      </c>
      <c r="H19" s="181">
        <v>0</v>
      </c>
      <c r="I19" s="181">
        <v>2</v>
      </c>
      <c r="J19" s="181">
        <v>96</v>
      </c>
      <c r="K19" s="179">
        <v>296</v>
      </c>
      <c r="L19" s="44"/>
      <c r="M19" s="44">
        <v>296</v>
      </c>
      <c r="N19" s="179"/>
      <c r="O19" s="179"/>
      <c r="P19" s="179"/>
      <c r="Q19" s="180">
        <v>114012</v>
      </c>
      <c r="R19" s="181">
        <v>11</v>
      </c>
      <c r="S19" s="182" t="s">
        <v>386</v>
      </c>
      <c r="T19" s="183" t="s">
        <v>35</v>
      </c>
      <c r="U19" s="184" t="s">
        <v>36</v>
      </c>
      <c r="V19" s="181" t="s">
        <v>37</v>
      </c>
      <c r="W19" s="52">
        <v>32</v>
      </c>
      <c r="X19" s="53"/>
      <c r="Y19" s="53">
        <v>32</v>
      </c>
      <c r="Z19" s="53"/>
      <c r="AA19" s="53"/>
      <c r="AB19" s="181">
        <v>10</v>
      </c>
      <c r="AC19" s="53"/>
    </row>
    <row r="20" spans="1:29" ht="23.25" x14ac:dyDescent="0.25">
      <c r="A20" s="182">
        <v>114013</v>
      </c>
      <c r="B20" s="231">
        <v>13</v>
      </c>
      <c r="C20" s="181" t="s">
        <v>33</v>
      </c>
      <c r="D20" s="182"/>
      <c r="E20" s="181"/>
      <c r="F20" s="181"/>
      <c r="G20" s="181"/>
      <c r="H20" s="181">
        <v>0</v>
      </c>
      <c r="I20" s="181">
        <v>2</v>
      </c>
      <c r="J20" s="181">
        <v>0</v>
      </c>
      <c r="K20" s="179">
        <v>200</v>
      </c>
      <c r="L20" s="44"/>
      <c r="M20" s="44">
        <v>200</v>
      </c>
      <c r="N20" s="179"/>
      <c r="O20" s="179"/>
      <c r="P20" s="179"/>
      <c r="Q20" s="180">
        <v>114013</v>
      </c>
      <c r="R20" s="181">
        <v>12</v>
      </c>
      <c r="S20" s="182" t="s">
        <v>62</v>
      </c>
      <c r="T20" s="183" t="s">
        <v>35</v>
      </c>
      <c r="U20" s="184" t="s">
        <v>51</v>
      </c>
      <c r="V20" s="181" t="s">
        <v>42</v>
      </c>
      <c r="W20" s="52">
        <v>50</v>
      </c>
      <c r="X20" s="53"/>
      <c r="Y20" s="53">
        <v>50</v>
      </c>
      <c r="Z20" s="53"/>
      <c r="AA20" s="53"/>
      <c r="AB20" s="181">
        <v>28</v>
      </c>
      <c r="AC20" s="53"/>
    </row>
    <row r="21" spans="1:29" ht="23.25" x14ac:dyDescent="0.25">
      <c r="A21" s="182">
        <v>114014</v>
      </c>
      <c r="B21" s="231">
        <v>14</v>
      </c>
      <c r="C21" s="181" t="s">
        <v>56</v>
      </c>
      <c r="D21" s="182">
        <v>1826</v>
      </c>
      <c r="E21" s="181">
        <v>57</v>
      </c>
      <c r="F21" s="181" t="s">
        <v>379</v>
      </c>
      <c r="G21" s="181">
        <v>14</v>
      </c>
      <c r="H21" s="181">
        <v>0</v>
      </c>
      <c r="I21" s="181">
        <v>1</v>
      </c>
      <c r="J21" s="181">
        <v>70</v>
      </c>
      <c r="K21" s="179">
        <v>170</v>
      </c>
      <c r="L21" s="44"/>
      <c r="M21" s="44">
        <v>170</v>
      </c>
      <c r="N21" s="179"/>
      <c r="O21" s="179"/>
      <c r="P21" s="179"/>
      <c r="Q21" s="180">
        <v>114014</v>
      </c>
      <c r="R21" s="181">
        <v>13</v>
      </c>
      <c r="S21" s="182" t="s">
        <v>74</v>
      </c>
      <c r="T21" s="183" t="s">
        <v>35</v>
      </c>
      <c r="U21" s="184" t="s">
        <v>51</v>
      </c>
      <c r="V21" s="181" t="s">
        <v>52</v>
      </c>
      <c r="W21" s="52">
        <v>288</v>
      </c>
      <c r="X21" s="53"/>
      <c r="Y21" s="53">
        <v>288</v>
      </c>
      <c r="Z21" s="53"/>
      <c r="AA21" s="53"/>
      <c r="AB21" s="181">
        <v>15</v>
      </c>
      <c r="AC21" s="53"/>
    </row>
    <row r="22" spans="1:29" ht="23.25" x14ac:dyDescent="0.25">
      <c r="A22" s="182">
        <v>114015</v>
      </c>
      <c r="B22" s="231">
        <v>15</v>
      </c>
      <c r="C22" s="181" t="s">
        <v>56</v>
      </c>
      <c r="D22" s="182">
        <v>3731</v>
      </c>
      <c r="E22" s="181">
        <v>197</v>
      </c>
      <c r="F22" s="181">
        <v>31</v>
      </c>
      <c r="G22" s="181">
        <v>14</v>
      </c>
      <c r="H22" s="181">
        <v>0</v>
      </c>
      <c r="I22" s="181">
        <v>1</v>
      </c>
      <c r="J22" s="181">
        <v>79</v>
      </c>
      <c r="K22" s="179">
        <v>179</v>
      </c>
      <c r="L22" s="44"/>
      <c r="M22" s="44">
        <v>179</v>
      </c>
      <c r="N22" s="179"/>
      <c r="O22" s="179"/>
      <c r="P22" s="179"/>
      <c r="Q22" s="180">
        <v>114015</v>
      </c>
      <c r="R22" s="181">
        <v>14</v>
      </c>
      <c r="S22" s="182" t="s">
        <v>174</v>
      </c>
      <c r="T22" s="183" t="s">
        <v>35</v>
      </c>
      <c r="U22" s="184" t="s">
        <v>51</v>
      </c>
      <c r="V22" s="181" t="s">
        <v>52</v>
      </c>
      <c r="W22" s="52">
        <v>72</v>
      </c>
      <c r="X22" s="53"/>
      <c r="Y22" s="53">
        <v>72</v>
      </c>
      <c r="Z22" s="53"/>
      <c r="AA22" s="53"/>
      <c r="AB22" s="181">
        <v>22</v>
      </c>
      <c r="AC22" s="53"/>
    </row>
    <row r="23" spans="1:29" ht="23.25" x14ac:dyDescent="0.25">
      <c r="A23" s="182">
        <v>114016</v>
      </c>
      <c r="B23" s="231">
        <v>16</v>
      </c>
      <c r="C23" s="181" t="s">
        <v>56</v>
      </c>
      <c r="D23" s="182">
        <v>1844</v>
      </c>
      <c r="E23" s="181">
        <v>36</v>
      </c>
      <c r="F23" s="181">
        <v>44</v>
      </c>
      <c r="G23" s="181">
        <v>14</v>
      </c>
      <c r="H23" s="181">
        <v>6</v>
      </c>
      <c r="I23" s="181">
        <v>3</v>
      </c>
      <c r="J23" s="181">
        <v>91</v>
      </c>
      <c r="K23" s="179">
        <v>2791</v>
      </c>
      <c r="L23" s="44">
        <v>2791</v>
      </c>
      <c r="M23" s="44"/>
      <c r="N23" s="179"/>
      <c r="O23" s="179"/>
      <c r="P23" s="179"/>
      <c r="Q23" s="180"/>
      <c r="R23" s="181"/>
      <c r="S23" s="182"/>
      <c r="T23" s="183"/>
      <c r="U23" s="184"/>
      <c r="V23" s="181"/>
      <c r="W23" s="52"/>
      <c r="X23" s="53"/>
      <c r="Y23" s="53"/>
      <c r="Z23" s="53"/>
      <c r="AA23" s="53"/>
      <c r="AB23" s="181"/>
      <c r="AC23" s="53"/>
    </row>
    <row r="24" spans="1:29" ht="23.25" x14ac:dyDescent="0.25">
      <c r="A24" s="182">
        <v>114017</v>
      </c>
      <c r="B24" s="231">
        <v>17</v>
      </c>
      <c r="C24" s="181" t="s">
        <v>56</v>
      </c>
      <c r="D24" s="182">
        <v>3240</v>
      </c>
      <c r="E24" s="181">
        <v>160</v>
      </c>
      <c r="F24" s="181" t="s">
        <v>71</v>
      </c>
      <c r="G24" s="181">
        <v>14</v>
      </c>
      <c r="H24" s="181">
        <v>0</v>
      </c>
      <c r="I24" s="181">
        <v>1</v>
      </c>
      <c r="J24" s="181">
        <v>9</v>
      </c>
      <c r="K24" s="179">
        <v>109</v>
      </c>
      <c r="L24" s="44"/>
      <c r="M24" s="44">
        <v>109</v>
      </c>
      <c r="N24" s="179"/>
      <c r="O24" s="179"/>
      <c r="P24" s="179"/>
      <c r="Q24" s="180">
        <v>114017</v>
      </c>
      <c r="R24" s="181">
        <v>15</v>
      </c>
      <c r="S24" s="182" t="s">
        <v>66</v>
      </c>
      <c r="T24" s="183" t="s">
        <v>35</v>
      </c>
      <c r="U24" s="184" t="s">
        <v>36</v>
      </c>
      <c r="V24" s="181" t="s">
        <v>37</v>
      </c>
      <c r="W24" s="52">
        <v>89</v>
      </c>
      <c r="X24" s="53"/>
      <c r="Y24" s="53">
        <v>80</v>
      </c>
      <c r="Z24" s="53">
        <v>9</v>
      </c>
      <c r="AA24" s="53"/>
      <c r="AB24" s="181">
        <v>36</v>
      </c>
      <c r="AC24" s="53" t="s">
        <v>40</v>
      </c>
    </row>
    <row r="25" spans="1:29" ht="23.25" x14ac:dyDescent="0.25">
      <c r="A25" s="182">
        <v>114018</v>
      </c>
      <c r="B25" s="231">
        <v>18</v>
      </c>
      <c r="C25" s="181" t="s">
        <v>56</v>
      </c>
      <c r="D25" s="182">
        <v>2144</v>
      </c>
      <c r="E25" s="181" t="s">
        <v>251</v>
      </c>
      <c r="F25" s="181" t="s">
        <v>149</v>
      </c>
      <c r="G25" s="181">
        <v>14</v>
      </c>
      <c r="H25" s="181">
        <v>0</v>
      </c>
      <c r="I25" s="181">
        <v>1</v>
      </c>
      <c r="J25" s="181">
        <v>28</v>
      </c>
      <c r="K25" s="179">
        <v>128</v>
      </c>
      <c r="L25" s="44">
        <v>128</v>
      </c>
      <c r="M25" s="44"/>
      <c r="N25" s="179"/>
      <c r="O25" s="179"/>
      <c r="P25" s="179"/>
      <c r="Q25" s="180"/>
      <c r="R25" s="181"/>
      <c r="S25" s="182"/>
      <c r="T25" s="183"/>
      <c r="U25" s="184"/>
      <c r="V25" s="181"/>
      <c r="W25" s="52"/>
      <c r="X25" s="53"/>
      <c r="Y25" s="53"/>
      <c r="Z25" s="53"/>
      <c r="AA25" s="53"/>
      <c r="AB25" s="181"/>
      <c r="AC25" s="53"/>
    </row>
    <row r="26" spans="1:29" ht="23.25" x14ac:dyDescent="0.25">
      <c r="A26" s="182">
        <v>114019</v>
      </c>
      <c r="B26" s="231">
        <v>19</v>
      </c>
      <c r="C26" s="181" t="s">
        <v>56</v>
      </c>
      <c r="D26" s="182">
        <v>1815</v>
      </c>
      <c r="E26" s="181" t="s">
        <v>208</v>
      </c>
      <c r="F26" s="181" t="s">
        <v>141</v>
      </c>
      <c r="G26" s="181">
        <v>14</v>
      </c>
      <c r="H26" s="181">
        <v>0</v>
      </c>
      <c r="I26" s="181">
        <v>0</v>
      </c>
      <c r="J26" s="181">
        <v>75</v>
      </c>
      <c r="K26" s="179">
        <v>75</v>
      </c>
      <c r="L26" s="44"/>
      <c r="M26" s="44">
        <v>75</v>
      </c>
      <c r="N26" s="179"/>
      <c r="O26" s="179"/>
      <c r="P26" s="179"/>
      <c r="Q26" s="180">
        <v>114019</v>
      </c>
      <c r="R26" s="181">
        <v>16</v>
      </c>
      <c r="S26" s="182" t="s">
        <v>129</v>
      </c>
      <c r="T26" s="183" t="s">
        <v>35</v>
      </c>
      <c r="U26" s="184" t="s">
        <v>36</v>
      </c>
      <c r="V26" s="181" t="s">
        <v>37</v>
      </c>
      <c r="W26" s="52">
        <v>49</v>
      </c>
      <c r="X26" s="53"/>
      <c r="Y26" s="53">
        <v>49</v>
      </c>
      <c r="Z26" s="53"/>
      <c r="AA26" s="53"/>
      <c r="AB26" s="181">
        <v>20</v>
      </c>
      <c r="AC26" s="53"/>
    </row>
    <row r="27" spans="1:29" ht="23.25" x14ac:dyDescent="0.25">
      <c r="A27" s="182">
        <v>114020</v>
      </c>
      <c r="B27" s="231">
        <v>20</v>
      </c>
      <c r="C27" s="181" t="s">
        <v>56</v>
      </c>
      <c r="D27" s="182">
        <v>1817</v>
      </c>
      <c r="E27" s="181">
        <v>67</v>
      </c>
      <c r="F27" s="181" t="s">
        <v>550</v>
      </c>
      <c r="G27" s="181">
        <v>14</v>
      </c>
      <c r="H27" s="181">
        <v>0</v>
      </c>
      <c r="I27" s="181">
        <v>1</v>
      </c>
      <c r="J27" s="181">
        <v>57</v>
      </c>
      <c r="K27" s="179">
        <v>157</v>
      </c>
      <c r="L27" s="44"/>
      <c r="M27" s="44">
        <v>157</v>
      </c>
      <c r="N27" s="179"/>
      <c r="O27" s="179"/>
      <c r="P27" s="179"/>
      <c r="Q27" s="180">
        <v>114020</v>
      </c>
      <c r="R27" s="181">
        <v>17</v>
      </c>
      <c r="S27" s="182" t="s">
        <v>90</v>
      </c>
      <c r="T27" s="183" t="s">
        <v>35</v>
      </c>
      <c r="U27" s="184" t="s">
        <v>51</v>
      </c>
      <c r="V27" s="181" t="s">
        <v>52</v>
      </c>
      <c r="W27" s="52">
        <v>216</v>
      </c>
      <c r="X27" s="53"/>
      <c r="Y27" s="53">
        <v>216</v>
      </c>
      <c r="Z27" s="53"/>
      <c r="AA27" s="53"/>
      <c r="AB27" s="181">
        <v>14</v>
      </c>
      <c r="AC27" s="53"/>
    </row>
    <row r="28" spans="1:29" ht="23.25" x14ac:dyDescent="0.25">
      <c r="A28" s="182">
        <v>114021</v>
      </c>
      <c r="B28" s="231">
        <v>21</v>
      </c>
      <c r="C28" s="181" t="s">
        <v>56</v>
      </c>
      <c r="D28" s="182">
        <v>2070</v>
      </c>
      <c r="E28" s="181">
        <v>102</v>
      </c>
      <c r="F28" s="181" t="s">
        <v>208</v>
      </c>
      <c r="G28" s="181">
        <v>14</v>
      </c>
      <c r="H28" s="181">
        <v>0</v>
      </c>
      <c r="I28" s="181">
        <v>1</v>
      </c>
      <c r="J28" s="181">
        <v>50</v>
      </c>
      <c r="K28" s="179">
        <v>150</v>
      </c>
      <c r="L28" s="44"/>
      <c r="M28" s="44">
        <v>150</v>
      </c>
      <c r="N28" s="179"/>
      <c r="O28" s="179"/>
      <c r="P28" s="179"/>
      <c r="Q28" s="180">
        <v>114021</v>
      </c>
      <c r="R28" s="181">
        <v>18</v>
      </c>
      <c r="S28" s="182" t="s">
        <v>173</v>
      </c>
      <c r="T28" s="183" t="s">
        <v>35</v>
      </c>
      <c r="U28" s="184" t="s">
        <v>36</v>
      </c>
      <c r="V28" s="181" t="s">
        <v>52</v>
      </c>
      <c r="W28" s="52">
        <v>117</v>
      </c>
      <c r="X28" s="53"/>
      <c r="Y28" s="53">
        <v>102</v>
      </c>
      <c r="Z28" s="53">
        <v>15</v>
      </c>
      <c r="AA28" s="53"/>
      <c r="AB28" s="181">
        <v>47</v>
      </c>
      <c r="AC28" s="53" t="s">
        <v>40</v>
      </c>
    </row>
    <row r="29" spans="1:29" ht="23.25" x14ac:dyDescent="0.25">
      <c r="A29" s="182">
        <v>114022</v>
      </c>
      <c r="B29" s="231">
        <v>22</v>
      </c>
      <c r="C29" s="181" t="s">
        <v>56</v>
      </c>
      <c r="D29" s="182">
        <v>3170</v>
      </c>
      <c r="E29" s="181">
        <v>162</v>
      </c>
      <c r="F29" s="181" t="s">
        <v>208</v>
      </c>
      <c r="G29" s="181">
        <v>14</v>
      </c>
      <c r="H29" s="181">
        <v>5</v>
      </c>
      <c r="I29" s="181">
        <v>0</v>
      </c>
      <c r="J29" s="181">
        <v>16</v>
      </c>
      <c r="K29" s="179">
        <v>2016</v>
      </c>
      <c r="L29" s="44">
        <v>2016</v>
      </c>
      <c r="M29" s="44"/>
      <c r="N29" s="179"/>
      <c r="O29" s="179"/>
      <c r="P29" s="179"/>
      <c r="Q29" s="180"/>
      <c r="R29" s="181"/>
      <c r="S29" s="182"/>
      <c r="T29" s="183"/>
      <c r="U29" s="184"/>
      <c r="V29" s="181"/>
      <c r="W29" s="52"/>
      <c r="X29" s="53"/>
      <c r="Y29" s="53"/>
      <c r="Z29" s="53"/>
      <c r="AA29" s="53"/>
      <c r="AB29" s="181"/>
      <c r="AC29" s="53"/>
    </row>
    <row r="30" spans="1:29" ht="23.25" x14ac:dyDescent="0.25">
      <c r="A30" s="182">
        <v>114023</v>
      </c>
      <c r="B30" s="231">
        <v>23</v>
      </c>
      <c r="C30" s="181" t="s">
        <v>56</v>
      </c>
      <c r="D30" s="182">
        <v>3172</v>
      </c>
      <c r="E30" s="181">
        <v>165</v>
      </c>
      <c r="F30" s="181" t="s">
        <v>90</v>
      </c>
      <c r="G30" s="181">
        <v>14</v>
      </c>
      <c r="H30" s="181">
        <v>0</v>
      </c>
      <c r="I30" s="181">
        <v>1</v>
      </c>
      <c r="J30" s="181">
        <v>11</v>
      </c>
      <c r="K30" s="179">
        <v>111</v>
      </c>
      <c r="L30" s="44"/>
      <c r="M30" s="44">
        <v>111</v>
      </c>
      <c r="N30" s="179"/>
      <c r="O30" s="179"/>
      <c r="P30" s="179"/>
      <c r="Q30" s="180">
        <v>114023</v>
      </c>
      <c r="R30" s="181">
        <v>19</v>
      </c>
      <c r="S30" s="182" t="s">
        <v>134</v>
      </c>
      <c r="T30" s="183" t="s">
        <v>35</v>
      </c>
      <c r="U30" s="184" t="s">
        <v>36</v>
      </c>
      <c r="V30" s="181" t="s">
        <v>37</v>
      </c>
      <c r="W30" s="52">
        <v>70</v>
      </c>
      <c r="X30" s="53"/>
      <c r="Y30" s="53">
        <v>70</v>
      </c>
      <c r="Z30" s="53"/>
      <c r="AA30" s="53"/>
      <c r="AB30" s="181">
        <v>20</v>
      </c>
      <c r="AC30" s="53"/>
    </row>
    <row r="31" spans="1:29" ht="23.25" x14ac:dyDescent="0.25">
      <c r="A31" s="182">
        <v>114024</v>
      </c>
      <c r="B31" s="231">
        <v>24</v>
      </c>
      <c r="C31" s="181" t="s">
        <v>179</v>
      </c>
      <c r="D31" s="182">
        <v>2369</v>
      </c>
      <c r="E31" s="181">
        <v>49</v>
      </c>
      <c r="F31" s="181" t="s">
        <v>280</v>
      </c>
      <c r="G31" s="181">
        <v>14</v>
      </c>
      <c r="H31" s="181">
        <v>0</v>
      </c>
      <c r="I31" s="181">
        <v>0</v>
      </c>
      <c r="J31" s="181">
        <v>48</v>
      </c>
      <c r="K31" s="179">
        <v>48</v>
      </c>
      <c r="L31" s="44"/>
      <c r="M31" s="44">
        <v>48</v>
      </c>
      <c r="N31" s="179"/>
      <c r="O31" s="179"/>
      <c r="P31" s="179"/>
      <c r="Q31" s="180">
        <v>114024</v>
      </c>
      <c r="R31" s="181">
        <v>20</v>
      </c>
      <c r="S31" s="182" t="s">
        <v>210</v>
      </c>
      <c r="T31" s="183" t="s">
        <v>35</v>
      </c>
      <c r="U31" s="184" t="s">
        <v>51</v>
      </c>
      <c r="V31" s="181" t="s">
        <v>52</v>
      </c>
      <c r="W31" s="52">
        <v>50</v>
      </c>
      <c r="X31" s="53"/>
      <c r="Y31" s="53">
        <v>50</v>
      </c>
      <c r="Z31" s="53"/>
      <c r="AA31" s="53"/>
      <c r="AB31" s="181">
        <v>43</v>
      </c>
      <c r="AC31" s="53"/>
    </row>
    <row r="32" spans="1:29" ht="23.25" x14ac:dyDescent="0.25">
      <c r="A32" s="182">
        <v>114025</v>
      </c>
      <c r="B32" s="231">
        <v>25</v>
      </c>
      <c r="C32" s="181" t="s">
        <v>56</v>
      </c>
      <c r="D32" s="182">
        <v>1824</v>
      </c>
      <c r="E32" s="181">
        <v>77</v>
      </c>
      <c r="F32" s="181" t="s">
        <v>63</v>
      </c>
      <c r="G32" s="181">
        <v>14</v>
      </c>
      <c r="H32" s="181">
        <v>0</v>
      </c>
      <c r="I32" s="181">
        <v>1</v>
      </c>
      <c r="J32" s="181">
        <v>4</v>
      </c>
      <c r="K32" s="179">
        <v>104</v>
      </c>
      <c r="L32" s="44"/>
      <c r="M32" s="44">
        <v>104</v>
      </c>
      <c r="N32" s="179"/>
      <c r="O32" s="179"/>
      <c r="P32" s="179"/>
      <c r="Q32" s="180">
        <v>114025</v>
      </c>
      <c r="R32" s="181">
        <v>21</v>
      </c>
      <c r="S32" s="182" t="s">
        <v>235</v>
      </c>
      <c r="T32" s="183" t="s">
        <v>35</v>
      </c>
      <c r="U32" s="184" t="s">
        <v>51</v>
      </c>
      <c r="V32" s="181" t="s">
        <v>52</v>
      </c>
      <c r="W32" s="52">
        <v>72</v>
      </c>
      <c r="X32" s="53"/>
      <c r="Y32" s="53">
        <v>72</v>
      </c>
      <c r="Z32" s="53"/>
      <c r="AA32" s="53"/>
      <c r="AB32" s="181">
        <v>17</v>
      </c>
      <c r="AC32" s="53"/>
    </row>
    <row r="33" spans="1:29" ht="23.25" x14ac:dyDescent="0.25">
      <c r="A33" s="182">
        <v>114026</v>
      </c>
      <c r="B33" s="231">
        <v>26</v>
      </c>
      <c r="C33" s="181" t="s">
        <v>56</v>
      </c>
      <c r="D33" s="182">
        <v>1835</v>
      </c>
      <c r="E33" s="181">
        <v>50</v>
      </c>
      <c r="F33" s="181" t="s">
        <v>61</v>
      </c>
      <c r="G33" s="181">
        <v>14</v>
      </c>
      <c r="H33" s="181">
        <v>0</v>
      </c>
      <c r="I33" s="181">
        <v>1</v>
      </c>
      <c r="J33" s="181">
        <v>8</v>
      </c>
      <c r="K33" s="179">
        <v>108</v>
      </c>
      <c r="L33" s="44"/>
      <c r="M33" s="44">
        <v>108</v>
      </c>
      <c r="N33" s="179"/>
      <c r="O33" s="235"/>
      <c r="P33" s="179"/>
      <c r="Q33" s="180">
        <v>114026</v>
      </c>
      <c r="R33" s="181">
        <v>22</v>
      </c>
      <c r="S33" s="182" t="s">
        <v>250</v>
      </c>
      <c r="T33" s="183" t="s">
        <v>35</v>
      </c>
      <c r="U33" s="184" t="s">
        <v>36</v>
      </c>
      <c r="V33" s="181" t="s">
        <v>42</v>
      </c>
      <c r="W33" s="52">
        <v>48</v>
      </c>
      <c r="X33" s="53"/>
      <c r="Y33" s="53">
        <v>48</v>
      </c>
      <c r="Z33" s="53"/>
      <c r="AA33" s="53"/>
      <c r="AB33" s="181">
        <v>12</v>
      </c>
      <c r="AC33" s="132" t="s">
        <v>45</v>
      </c>
    </row>
    <row r="34" spans="1:29" ht="23.25" x14ac:dyDescent="0.25">
      <c r="A34" s="182">
        <v>114027</v>
      </c>
      <c r="B34" s="231">
        <v>27</v>
      </c>
      <c r="C34" s="181" t="s">
        <v>56</v>
      </c>
      <c r="D34" s="182">
        <v>2069</v>
      </c>
      <c r="E34" s="181" t="s">
        <v>697</v>
      </c>
      <c r="F34" s="181" t="s">
        <v>87</v>
      </c>
      <c r="G34" s="181">
        <v>14</v>
      </c>
      <c r="H34" s="181">
        <v>0</v>
      </c>
      <c r="I34" s="181">
        <v>0</v>
      </c>
      <c r="J34" s="181">
        <v>99</v>
      </c>
      <c r="K34" s="179">
        <v>99</v>
      </c>
      <c r="L34" s="44"/>
      <c r="M34" s="44">
        <v>99</v>
      </c>
      <c r="N34" s="179"/>
      <c r="O34" s="235"/>
      <c r="P34" s="179"/>
      <c r="Q34" s="180">
        <v>114027</v>
      </c>
      <c r="R34" s="181">
        <v>23</v>
      </c>
      <c r="S34" s="182" t="s">
        <v>696</v>
      </c>
      <c r="T34" s="183" t="s">
        <v>35</v>
      </c>
      <c r="U34" s="184" t="s">
        <v>36</v>
      </c>
      <c r="V34" s="181" t="s">
        <v>37</v>
      </c>
      <c r="W34" s="52">
        <v>49</v>
      </c>
      <c r="X34" s="53"/>
      <c r="Y34" s="53">
        <v>49</v>
      </c>
      <c r="Z34" s="53"/>
      <c r="AA34" s="53"/>
      <c r="AB34" s="181">
        <v>46</v>
      </c>
      <c r="AC34" s="132" t="s">
        <v>45</v>
      </c>
    </row>
    <row r="35" spans="1:29" ht="23.25" x14ac:dyDescent="0.25">
      <c r="A35" s="182">
        <v>114028</v>
      </c>
      <c r="B35" s="231">
        <v>28</v>
      </c>
      <c r="C35" s="181" t="s">
        <v>56</v>
      </c>
      <c r="D35" s="182">
        <v>2068</v>
      </c>
      <c r="E35" s="181" t="s">
        <v>102</v>
      </c>
      <c r="F35" s="181" t="s">
        <v>383</v>
      </c>
      <c r="G35" s="181">
        <v>14</v>
      </c>
      <c r="H35" s="181">
        <v>0</v>
      </c>
      <c r="I35" s="181">
        <v>1</v>
      </c>
      <c r="J35" s="181">
        <v>56</v>
      </c>
      <c r="K35" s="179">
        <v>156</v>
      </c>
      <c r="L35" s="44"/>
      <c r="M35" s="44">
        <v>156</v>
      </c>
      <c r="N35" s="179"/>
      <c r="O35" s="179"/>
      <c r="P35" s="179"/>
      <c r="Q35" s="180">
        <v>114028</v>
      </c>
      <c r="R35" s="181">
        <v>24</v>
      </c>
      <c r="S35" s="182" t="s">
        <v>393</v>
      </c>
      <c r="T35" s="183" t="s">
        <v>35</v>
      </c>
      <c r="U35" s="184" t="s">
        <v>36</v>
      </c>
      <c r="V35" s="181" t="s">
        <v>37</v>
      </c>
      <c r="W35" s="52">
        <v>63</v>
      </c>
      <c r="X35" s="53"/>
      <c r="Y35" s="53">
        <v>63</v>
      </c>
      <c r="Z35" s="53"/>
      <c r="AA35" s="53"/>
      <c r="AB35" s="181">
        <v>25</v>
      </c>
      <c r="AC35" s="53"/>
    </row>
    <row r="36" spans="1:29" ht="23.25" x14ac:dyDescent="0.25">
      <c r="A36" s="182">
        <v>114029</v>
      </c>
      <c r="B36" s="231">
        <v>29</v>
      </c>
      <c r="C36" s="181" t="s">
        <v>33</v>
      </c>
      <c r="D36" s="182"/>
      <c r="E36" s="181"/>
      <c r="F36" s="181"/>
      <c r="G36" s="181"/>
      <c r="H36" s="181">
        <v>1</v>
      </c>
      <c r="I36" s="181">
        <v>1</v>
      </c>
      <c r="J36" s="181">
        <v>0</v>
      </c>
      <c r="K36" s="179">
        <v>500</v>
      </c>
      <c r="L36" s="44"/>
      <c r="M36" s="44">
        <v>500</v>
      </c>
      <c r="N36" s="179"/>
      <c r="O36" s="179"/>
      <c r="P36" s="179"/>
      <c r="Q36" s="180">
        <v>114029</v>
      </c>
      <c r="R36" s="181">
        <v>25</v>
      </c>
      <c r="S36" s="182" t="s">
        <v>274</v>
      </c>
      <c r="T36" s="183" t="s">
        <v>35</v>
      </c>
      <c r="U36" s="184" t="s">
        <v>36</v>
      </c>
      <c r="V36" s="181" t="s">
        <v>37</v>
      </c>
      <c r="W36" s="52">
        <v>256</v>
      </c>
      <c r="X36" s="53"/>
      <c r="Y36" s="53">
        <v>256</v>
      </c>
      <c r="Z36" s="53"/>
      <c r="AA36" s="53"/>
      <c r="AB36" s="181">
        <v>17</v>
      </c>
      <c r="AC36" s="53"/>
    </row>
    <row r="37" spans="1:29" ht="23.25" x14ac:dyDescent="0.25">
      <c r="A37" s="182">
        <v>114030</v>
      </c>
      <c r="B37" s="231">
        <v>30</v>
      </c>
      <c r="C37" s="181" t="s">
        <v>56</v>
      </c>
      <c r="D37" s="182">
        <v>2215</v>
      </c>
      <c r="E37" s="181">
        <v>133</v>
      </c>
      <c r="F37" s="181" t="s">
        <v>141</v>
      </c>
      <c r="G37" s="181">
        <v>14</v>
      </c>
      <c r="H37" s="181">
        <v>0</v>
      </c>
      <c r="I37" s="181">
        <v>2</v>
      </c>
      <c r="J37" s="181">
        <v>17</v>
      </c>
      <c r="K37" s="179">
        <v>217</v>
      </c>
      <c r="L37" s="44"/>
      <c r="M37" s="44">
        <v>217</v>
      </c>
      <c r="N37" s="179"/>
      <c r="O37" s="179"/>
      <c r="P37" s="179"/>
      <c r="Q37" s="180">
        <v>114030</v>
      </c>
      <c r="R37" s="181">
        <v>26</v>
      </c>
      <c r="S37" s="182" t="s">
        <v>164</v>
      </c>
      <c r="T37" s="183" t="s">
        <v>35</v>
      </c>
      <c r="U37" s="184" t="s">
        <v>36</v>
      </c>
      <c r="V37" s="181" t="s">
        <v>37</v>
      </c>
      <c r="W37" s="52">
        <v>158</v>
      </c>
      <c r="X37" s="53"/>
      <c r="Y37" s="53">
        <v>108</v>
      </c>
      <c r="Z37" s="53">
        <v>50</v>
      </c>
      <c r="AA37" s="53"/>
      <c r="AB37" s="181">
        <v>44</v>
      </c>
      <c r="AC37" s="53" t="s">
        <v>40</v>
      </c>
    </row>
    <row r="38" spans="1:29" ht="23.25" x14ac:dyDescent="0.25">
      <c r="A38" s="182">
        <v>114031</v>
      </c>
      <c r="B38" s="231">
        <v>31</v>
      </c>
      <c r="C38" s="181" t="s">
        <v>33</v>
      </c>
      <c r="D38" s="182"/>
      <c r="E38" s="181"/>
      <c r="F38" s="181"/>
      <c r="G38" s="181"/>
      <c r="H38" s="181">
        <v>0</v>
      </c>
      <c r="I38" s="181">
        <v>1</v>
      </c>
      <c r="J38" s="181">
        <v>0</v>
      </c>
      <c r="K38" s="179">
        <v>100</v>
      </c>
      <c r="L38" s="44"/>
      <c r="M38" s="44">
        <v>100</v>
      </c>
      <c r="N38" s="179"/>
      <c r="O38" s="179"/>
      <c r="P38" s="179"/>
      <c r="Q38" s="180">
        <v>114031</v>
      </c>
      <c r="R38" s="181">
        <v>27</v>
      </c>
      <c r="S38" s="182" t="s">
        <v>96</v>
      </c>
      <c r="T38" s="183" t="s">
        <v>35</v>
      </c>
      <c r="U38" s="184" t="s">
        <v>36</v>
      </c>
      <c r="V38" s="181" t="s">
        <v>37</v>
      </c>
      <c r="W38" s="52">
        <v>152</v>
      </c>
      <c r="X38" s="53"/>
      <c r="Y38" s="53">
        <v>152</v>
      </c>
      <c r="Z38" s="53"/>
      <c r="AA38" s="53"/>
      <c r="AB38" s="181">
        <v>13</v>
      </c>
      <c r="AC38" s="53"/>
    </row>
    <row r="39" spans="1:29" ht="23.25" x14ac:dyDescent="0.25">
      <c r="A39" s="182">
        <v>114032</v>
      </c>
      <c r="B39" s="231">
        <v>32</v>
      </c>
      <c r="C39" s="181" t="s">
        <v>31</v>
      </c>
      <c r="D39" s="182">
        <v>6458</v>
      </c>
      <c r="E39" s="181">
        <v>9</v>
      </c>
      <c r="F39" s="181" t="s">
        <v>64</v>
      </c>
      <c r="G39" s="181">
        <v>14</v>
      </c>
      <c r="H39" s="181">
        <v>20</v>
      </c>
      <c r="I39" s="181">
        <v>0</v>
      </c>
      <c r="J39" s="181">
        <v>0</v>
      </c>
      <c r="K39" s="179">
        <v>8000</v>
      </c>
      <c r="L39" s="44">
        <v>8000</v>
      </c>
      <c r="M39" s="44"/>
      <c r="N39" s="179"/>
      <c r="O39" s="179"/>
      <c r="P39" s="179"/>
      <c r="Q39" s="180"/>
      <c r="R39" s="181"/>
      <c r="S39" s="182"/>
      <c r="T39" s="183"/>
      <c r="U39" s="184"/>
      <c r="V39" s="181"/>
      <c r="W39" s="52"/>
      <c r="X39" s="53"/>
      <c r="Y39" s="53"/>
      <c r="Z39" s="53"/>
      <c r="AA39" s="53"/>
      <c r="AB39" s="181"/>
      <c r="AC39" s="53"/>
    </row>
    <row r="40" spans="1:29" ht="23.25" x14ac:dyDescent="0.25">
      <c r="A40" s="182">
        <v>114033</v>
      </c>
      <c r="B40" s="231">
        <v>33</v>
      </c>
      <c r="C40" s="181" t="s">
        <v>56</v>
      </c>
      <c r="D40" s="182">
        <v>1808</v>
      </c>
      <c r="E40" s="181">
        <v>46</v>
      </c>
      <c r="F40" s="181" t="s">
        <v>39</v>
      </c>
      <c r="G40" s="181">
        <v>14</v>
      </c>
      <c r="H40" s="181">
        <v>0</v>
      </c>
      <c r="I40" s="181">
        <v>1</v>
      </c>
      <c r="J40" s="181">
        <v>11</v>
      </c>
      <c r="K40" s="179">
        <v>111</v>
      </c>
      <c r="L40" s="44"/>
      <c r="M40" s="44">
        <v>111</v>
      </c>
      <c r="N40" s="179"/>
      <c r="O40" s="179"/>
      <c r="P40" s="179"/>
      <c r="Q40" s="180">
        <v>114033</v>
      </c>
      <c r="R40" s="181">
        <v>28</v>
      </c>
      <c r="S40" s="182" t="s">
        <v>68</v>
      </c>
      <c r="T40" s="183" t="s">
        <v>35</v>
      </c>
      <c r="U40" s="184" t="s">
        <v>51</v>
      </c>
      <c r="V40" s="181" t="s">
        <v>52</v>
      </c>
      <c r="W40" s="52">
        <v>240</v>
      </c>
      <c r="X40" s="53"/>
      <c r="Y40" s="53">
        <v>240</v>
      </c>
      <c r="Z40" s="53"/>
      <c r="AA40" s="53"/>
      <c r="AB40" s="181">
        <v>30</v>
      </c>
      <c r="AC40" s="53"/>
    </row>
    <row r="41" spans="1:29" ht="23.25" x14ac:dyDescent="0.25">
      <c r="A41" s="182">
        <v>114034</v>
      </c>
      <c r="B41" s="231">
        <v>34</v>
      </c>
      <c r="C41" s="181" t="s">
        <v>56</v>
      </c>
      <c r="D41" s="182">
        <v>1840</v>
      </c>
      <c r="E41" s="181" t="s">
        <v>269</v>
      </c>
      <c r="F41" s="181" t="s">
        <v>71</v>
      </c>
      <c r="G41" s="181">
        <v>14</v>
      </c>
      <c r="H41" s="181">
        <v>0</v>
      </c>
      <c r="I41" s="181">
        <v>1</v>
      </c>
      <c r="J41" s="181">
        <v>97</v>
      </c>
      <c r="K41" s="179">
        <v>197</v>
      </c>
      <c r="L41" s="44"/>
      <c r="M41" s="44">
        <v>197</v>
      </c>
      <c r="N41" s="179"/>
      <c r="O41" s="179"/>
      <c r="P41" s="179"/>
      <c r="Q41" s="180">
        <v>114034</v>
      </c>
      <c r="R41" s="181">
        <v>29</v>
      </c>
      <c r="S41" s="182" t="s">
        <v>99</v>
      </c>
      <c r="T41" s="183" t="s">
        <v>35</v>
      </c>
      <c r="U41" s="184" t="s">
        <v>51</v>
      </c>
      <c r="V41" s="181" t="s">
        <v>52</v>
      </c>
      <c r="W41" s="52">
        <v>142.5</v>
      </c>
      <c r="X41" s="53"/>
      <c r="Y41" s="53">
        <v>142.5</v>
      </c>
      <c r="Z41" s="53"/>
      <c r="AA41" s="53"/>
      <c r="AB41" s="181">
        <v>20</v>
      </c>
      <c r="AC41" s="53"/>
    </row>
    <row r="42" spans="1:29" ht="23.25" x14ac:dyDescent="0.25">
      <c r="A42" s="182">
        <v>114035</v>
      </c>
      <c r="B42" s="231">
        <v>35</v>
      </c>
      <c r="C42" s="181" t="s">
        <v>33</v>
      </c>
      <c r="D42" s="182"/>
      <c r="E42" s="181"/>
      <c r="F42" s="181"/>
      <c r="G42" s="181">
        <v>14</v>
      </c>
      <c r="H42" s="181">
        <v>6</v>
      </c>
      <c r="I42" s="181">
        <v>3</v>
      </c>
      <c r="J42" s="181">
        <v>0</v>
      </c>
      <c r="K42" s="179">
        <v>2700</v>
      </c>
      <c r="L42" s="44">
        <v>2700</v>
      </c>
      <c r="M42" s="44"/>
      <c r="N42" s="179"/>
      <c r="O42" s="179"/>
      <c r="P42" s="179"/>
      <c r="Q42" s="180"/>
      <c r="R42" s="181"/>
      <c r="S42" s="182"/>
      <c r="T42" s="183"/>
      <c r="U42" s="184"/>
      <c r="V42" s="181"/>
      <c r="W42" s="52"/>
      <c r="X42" s="53"/>
      <c r="Y42" s="53"/>
      <c r="Z42" s="53"/>
      <c r="AA42" s="53"/>
      <c r="AB42" s="181"/>
      <c r="AC42" s="53"/>
    </row>
    <row r="43" spans="1:29" ht="23.25" x14ac:dyDescent="0.25">
      <c r="A43" s="182">
        <v>114036</v>
      </c>
      <c r="B43" s="231">
        <v>36</v>
      </c>
      <c r="C43" s="181" t="s">
        <v>33</v>
      </c>
      <c r="D43" s="182"/>
      <c r="E43" s="181"/>
      <c r="F43" s="181"/>
      <c r="G43" s="181">
        <v>14</v>
      </c>
      <c r="H43" s="181">
        <v>0</v>
      </c>
      <c r="I43" s="181">
        <v>1</v>
      </c>
      <c r="J43" s="181">
        <v>50</v>
      </c>
      <c r="K43" s="179">
        <v>150</v>
      </c>
      <c r="L43" s="44"/>
      <c r="M43" s="44">
        <v>150</v>
      </c>
      <c r="N43" s="179"/>
      <c r="O43" s="179"/>
      <c r="P43" s="179"/>
      <c r="Q43" s="180">
        <v>114036</v>
      </c>
      <c r="R43" s="181">
        <v>30</v>
      </c>
      <c r="S43" s="182" t="s">
        <v>444</v>
      </c>
      <c r="T43" s="183" t="s">
        <v>430</v>
      </c>
      <c r="U43" s="184" t="s">
        <v>36</v>
      </c>
      <c r="V43" s="181" t="s">
        <v>37</v>
      </c>
      <c r="W43" s="52">
        <v>158</v>
      </c>
      <c r="X43" s="53"/>
      <c r="Y43" s="53">
        <v>158</v>
      </c>
      <c r="Z43" s="53"/>
      <c r="AA43" s="53"/>
      <c r="AB43" s="181">
        <v>3</v>
      </c>
      <c r="AC43" s="53"/>
    </row>
    <row r="44" spans="1:29" ht="23.25" x14ac:dyDescent="0.25">
      <c r="A44" s="182">
        <v>114037</v>
      </c>
      <c r="B44" s="231">
        <v>37</v>
      </c>
      <c r="C44" s="181" t="s">
        <v>179</v>
      </c>
      <c r="D44" s="182">
        <v>2355</v>
      </c>
      <c r="E44" s="181">
        <v>19</v>
      </c>
      <c r="F44" s="181" t="s">
        <v>125</v>
      </c>
      <c r="G44" s="181">
        <v>14</v>
      </c>
      <c r="H44" s="181">
        <v>0</v>
      </c>
      <c r="I44" s="181">
        <v>2</v>
      </c>
      <c r="J44" s="181">
        <v>92</v>
      </c>
      <c r="K44" s="179">
        <v>292</v>
      </c>
      <c r="L44" s="44"/>
      <c r="M44" s="44">
        <v>292</v>
      </c>
      <c r="N44" s="179"/>
      <c r="O44" s="179"/>
      <c r="P44" s="179"/>
      <c r="Q44" s="180">
        <v>114037</v>
      </c>
      <c r="R44" s="181">
        <v>31</v>
      </c>
      <c r="S44" s="182" t="s">
        <v>239</v>
      </c>
      <c r="T44" s="183" t="s">
        <v>35</v>
      </c>
      <c r="U44" s="184" t="s">
        <v>51</v>
      </c>
      <c r="V44" s="181" t="s">
        <v>52</v>
      </c>
      <c r="W44" s="52">
        <v>154</v>
      </c>
      <c r="X44" s="53"/>
      <c r="Y44" s="53">
        <v>154</v>
      </c>
      <c r="Z44" s="53"/>
      <c r="AA44" s="53"/>
      <c r="AB44" s="181">
        <v>17</v>
      </c>
      <c r="AC44" s="53"/>
    </row>
    <row r="45" spans="1:29" ht="23.25" x14ac:dyDescent="0.25">
      <c r="A45" s="182">
        <v>114038</v>
      </c>
      <c r="B45" s="231">
        <v>38</v>
      </c>
      <c r="C45" s="181" t="s">
        <v>56</v>
      </c>
      <c r="D45" s="182">
        <v>1892</v>
      </c>
      <c r="E45" s="181" t="s">
        <v>93</v>
      </c>
      <c r="F45" s="181" t="s">
        <v>137</v>
      </c>
      <c r="G45" s="181">
        <v>14</v>
      </c>
      <c r="H45" s="181">
        <v>0</v>
      </c>
      <c r="I45" s="181">
        <v>2</v>
      </c>
      <c r="J45" s="181">
        <v>5</v>
      </c>
      <c r="K45" s="179">
        <v>205</v>
      </c>
      <c r="L45" s="44"/>
      <c r="M45" s="44">
        <v>205</v>
      </c>
      <c r="N45" s="179"/>
      <c r="O45" s="179"/>
      <c r="P45" s="179"/>
      <c r="Q45" s="180">
        <v>114038</v>
      </c>
      <c r="R45" s="181">
        <v>32</v>
      </c>
      <c r="S45" s="182" t="s">
        <v>104</v>
      </c>
      <c r="T45" s="183" t="s">
        <v>35</v>
      </c>
      <c r="U45" s="184" t="s">
        <v>51</v>
      </c>
      <c r="V45" s="181" t="s">
        <v>52</v>
      </c>
      <c r="W45" s="52">
        <v>126</v>
      </c>
      <c r="X45" s="53"/>
      <c r="Y45" s="53">
        <v>117</v>
      </c>
      <c r="Z45" s="53">
        <v>9</v>
      </c>
      <c r="AA45" s="53"/>
      <c r="AB45" s="181">
        <v>17</v>
      </c>
      <c r="AC45" s="53" t="s">
        <v>40</v>
      </c>
    </row>
    <row r="46" spans="1:29" ht="23.25" x14ac:dyDescent="0.25">
      <c r="A46" s="182">
        <v>114039</v>
      </c>
      <c r="B46" s="231">
        <v>39</v>
      </c>
      <c r="C46" s="181" t="s">
        <v>56</v>
      </c>
      <c r="D46" s="182">
        <v>1842</v>
      </c>
      <c r="E46" s="181" t="s">
        <v>69</v>
      </c>
      <c r="F46" s="181" t="s">
        <v>269</v>
      </c>
      <c r="G46" s="181">
        <v>14</v>
      </c>
      <c r="H46" s="181">
        <v>6</v>
      </c>
      <c r="I46" s="181">
        <v>1</v>
      </c>
      <c r="J46" s="181">
        <v>23</v>
      </c>
      <c r="K46" s="179">
        <v>2523</v>
      </c>
      <c r="L46" s="44"/>
      <c r="M46" s="44"/>
      <c r="N46" s="179">
        <v>2523</v>
      </c>
      <c r="O46" s="179"/>
      <c r="P46" s="179"/>
      <c r="Q46" s="180"/>
      <c r="R46" s="181"/>
      <c r="S46" s="182"/>
      <c r="T46" s="183"/>
      <c r="U46" s="184"/>
      <c r="V46" s="181"/>
      <c r="W46" s="52"/>
      <c r="X46" s="53"/>
      <c r="Y46" s="53"/>
      <c r="Z46" s="53"/>
      <c r="AA46" s="53"/>
      <c r="AB46" s="181"/>
      <c r="AC46" s="53"/>
    </row>
    <row r="47" spans="1:29" ht="23.25" x14ac:dyDescent="0.25">
      <c r="A47" s="182">
        <v>114040</v>
      </c>
      <c r="B47" s="231">
        <v>40</v>
      </c>
      <c r="C47" s="181" t="s">
        <v>56</v>
      </c>
      <c r="D47" s="182">
        <v>2073</v>
      </c>
      <c r="E47" s="181">
        <v>113</v>
      </c>
      <c r="F47" s="181">
        <v>73</v>
      </c>
      <c r="G47" s="181">
        <v>14</v>
      </c>
      <c r="H47" s="181">
        <v>1</v>
      </c>
      <c r="I47" s="181">
        <v>0</v>
      </c>
      <c r="J47" s="181">
        <v>57</v>
      </c>
      <c r="K47" s="179">
        <v>457</v>
      </c>
      <c r="L47" s="44"/>
      <c r="M47" s="44">
        <v>457</v>
      </c>
      <c r="N47" s="179"/>
      <c r="O47" s="179"/>
      <c r="P47" s="179"/>
      <c r="Q47" s="180">
        <v>114040</v>
      </c>
      <c r="R47" s="181">
        <v>33</v>
      </c>
      <c r="S47" s="182" t="s">
        <v>102</v>
      </c>
      <c r="T47" s="183" t="s">
        <v>35</v>
      </c>
      <c r="U47" s="184" t="s">
        <v>51</v>
      </c>
      <c r="V47" s="181" t="s">
        <v>42</v>
      </c>
      <c r="W47" s="52">
        <v>160</v>
      </c>
      <c r="X47" s="53"/>
      <c r="Y47" s="53">
        <v>160</v>
      </c>
      <c r="Z47" s="53"/>
      <c r="AA47" s="53"/>
      <c r="AB47" s="181">
        <v>20</v>
      </c>
      <c r="AC47" s="53"/>
    </row>
    <row r="48" spans="1:29" ht="23.25" x14ac:dyDescent="0.25">
      <c r="A48" s="182">
        <v>114041</v>
      </c>
      <c r="B48" s="231">
        <v>41</v>
      </c>
      <c r="C48" s="181" t="s">
        <v>33</v>
      </c>
      <c r="D48" s="182"/>
      <c r="E48" s="181"/>
      <c r="F48" s="181"/>
      <c r="G48" s="181">
        <v>14</v>
      </c>
      <c r="H48" s="181">
        <v>0</v>
      </c>
      <c r="I48" s="181">
        <v>3</v>
      </c>
      <c r="J48" s="181">
        <v>0</v>
      </c>
      <c r="K48" s="179">
        <v>300</v>
      </c>
      <c r="L48" s="44"/>
      <c r="M48" s="44">
        <v>300</v>
      </c>
      <c r="N48" s="179"/>
      <c r="O48" s="179"/>
      <c r="P48" s="179"/>
      <c r="Q48" s="180">
        <v>114041</v>
      </c>
      <c r="R48" s="181">
        <v>34</v>
      </c>
      <c r="S48" s="182" t="s">
        <v>242</v>
      </c>
      <c r="T48" s="183" t="s">
        <v>35</v>
      </c>
      <c r="U48" s="184" t="s">
        <v>36</v>
      </c>
      <c r="V48" s="181" t="s">
        <v>37</v>
      </c>
      <c r="W48" s="52">
        <v>36</v>
      </c>
      <c r="X48" s="53"/>
      <c r="Y48" s="53">
        <v>36</v>
      </c>
      <c r="Z48" s="53"/>
      <c r="AA48" s="53"/>
      <c r="AB48" s="181">
        <v>23</v>
      </c>
      <c r="AC48" s="53"/>
    </row>
    <row r="49" spans="1:29" ht="23.25" x14ac:dyDescent="0.25">
      <c r="A49" s="182">
        <v>114042</v>
      </c>
      <c r="B49" s="231">
        <v>42</v>
      </c>
      <c r="C49" s="181" t="s">
        <v>33</v>
      </c>
      <c r="D49" s="182"/>
      <c r="E49" s="181"/>
      <c r="F49" s="181"/>
      <c r="G49" s="181">
        <v>14</v>
      </c>
      <c r="H49" s="181">
        <v>1</v>
      </c>
      <c r="I49" s="181">
        <v>0</v>
      </c>
      <c r="J49" s="181">
        <v>0</v>
      </c>
      <c r="K49" s="179">
        <v>400</v>
      </c>
      <c r="L49" s="44"/>
      <c r="M49" s="44">
        <v>400</v>
      </c>
      <c r="N49" s="179"/>
      <c r="O49" s="179"/>
      <c r="P49" s="179"/>
      <c r="Q49" s="180">
        <v>114042</v>
      </c>
      <c r="R49" s="181">
        <v>35</v>
      </c>
      <c r="S49" s="234" t="s">
        <v>880</v>
      </c>
      <c r="T49" s="183" t="s">
        <v>35</v>
      </c>
      <c r="U49" s="184" t="s">
        <v>36</v>
      </c>
      <c r="V49" s="181" t="s">
        <v>37</v>
      </c>
      <c r="W49" s="52">
        <v>16</v>
      </c>
      <c r="X49" s="53"/>
      <c r="Y49" s="53">
        <v>16</v>
      </c>
      <c r="Z49" s="53"/>
      <c r="AA49" s="53"/>
      <c r="AB49" s="181">
        <v>1</v>
      </c>
      <c r="AC49" s="53"/>
    </row>
    <row r="50" spans="1:29" ht="23.25" x14ac:dyDescent="0.25">
      <c r="A50" s="182">
        <v>114043</v>
      </c>
      <c r="B50" s="231">
        <v>43</v>
      </c>
      <c r="C50" s="181" t="s">
        <v>33</v>
      </c>
      <c r="D50" s="182"/>
      <c r="E50" s="181"/>
      <c r="F50" s="181"/>
      <c r="G50" s="181"/>
      <c r="H50" s="181">
        <v>0</v>
      </c>
      <c r="I50" s="181">
        <v>1</v>
      </c>
      <c r="J50" s="181">
        <v>50</v>
      </c>
      <c r="K50" s="179">
        <v>150</v>
      </c>
      <c r="L50" s="44"/>
      <c r="M50" s="44">
        <v>150</v>
      </c>
      <c r="N50" s="179"/>
      <c r="O50" s="179"/>
      <c r="P50" s="179"/>
      <c r="Q50" s="180">
        <v>114043</v>
      </c>
      <c r="R50" s="181">
        <v>36</v>
      </c>
      <c r="S50" s="182" t="s">
        <v>881</v>
      </c>
      <c r="T50" s="183" t="s">
        <v>35</v>
      </c>
      <c r="U50" s="184" t="s">
        <v>36</v>
      </c>
      <c r="V50" s="181" t="s">
        <v>37</v>
      </c>
      <c r="W50" s="52">
        <v>60</v>
      </c>
      <c r="X50" s="53"/>
      <c r="Y50" s="53">
        <v>60</v>
      </c>
      <c r="Z50" s="53"/>
      <c r="AA50" s="53"/>
      <c r="AB50" s="181">
        <v>18</v>
      </c>
      <c r="AC50" s="53"/>
    </row>
    <row r="51" spans="1:29" ht="23.25" x14ac:dyDescent="0.25">
      <c r="A51" s="182">
        <v>114044</v>
      </c>
      <c r="B51" s="231">
        <v>44</v>
      </c>
      <c r="C51" s="181" t="s">
        <v>33</v>
      </c>
      <c r="D51" s="182"/>
      <c r="E51" s="181"/>
      <c r="F51" s="181"/>
      <c r="G51" s="181">
        <v>14</v>
      </c>
      <c r="H51" s="181">
        <v>0</v>
      </c>
      <c r="I51" s="181">
        <v>2</v>
      </c>
      <c r="J51" s="181">
        <v>3</v>
      </c>
      <c r="K51" s="179">
        <v>203</v>
      </c>
      <c r="L51" s="44"/>
      <c r="M51" s="44"/>
      <c r="N51" s="179">
        <v>203</v>
      </c>
      <c r="O51" s="179"/>
      <c r="P51" s="179"/>
      <c r="Q51" s="180">
        <v>114044</v>
      </c>
      <c r="R51" s="181">
        <v>37</v>
      </c>
      <c r="S51" s="182" t="s">
        <v>247</v>
      </c>
      <c r="T51" s="183" t="s">
        <v>35</v>
      </c>
      <c r="U51" s="184" t="s">
        <v>36</v>
      </c>
      <c r="V51" s="181" t="s">
        <v>37</v>
      </c>
      <c r="W51" s="52">
        <v>60</v>
      </c>
      <c r="X51" s="53"/>
      <c r="Y51" s="53">
        <v>60</v>
      </c>
      <c r="Z51" s="53"/>
      <c r="AA51" s="53"/>
      <c r="AB51" s="181">
        <v>18</v>
      </c>
      <c r="AC51" s="53"/>
    </row>
    <row r="52" spans="1:29" ht="23.25" x14ac:dyDescent="0.25">
      <c r="A52" s="182">
        <v>114045</v>
      </c>
      <c r="B52" s="231">
        <v>45</v>
      </c>
      <c r="C52" s="181" t="s">
        <v>31</v>
      </c>
      <c r="D52" s="182">
        <v>6772</v>
      </c>
      <c r="E52" s="181" t="s">
        <v>55</v>
      </c>
      <c r="F52" s="181" t="s">
        <v>90</v>
      </c>
      <c r="G52" s="181">
        <v>14</v>
      </c>
      <c r="H52" s="181">
        <v>11</v>
      </c>
      <c r="I52" s="181">
        <v>3</v>
      </c>
      <c r="J52" s="181">
        <v>11</v>
      </c>
      <c r="K52" s="179">
        <v>4711</v>
      </c>
      <c r="L52" s="44">
        <v>4711</v>
      </c>
      <c r="M52" s="44"/>
      <c r="N52" s="179"/>
      <c r="O52" s="179"/>
      <c r="P52" s="179"/>
      <c r="Q52" s="180"/>
      <c r="R52" s="181"/>
      <c r="S52" s="182"/>
      <c r="T52" s="183"/>
      <c r="U52" s="184"/>
      <c r="V52" s="184"/>
      <c r="W52" s="184"/>
      <c r="X52" s="53"/>
      <c r="Y52" s="184"/>
      <c r="Z52" s="53"/>
      <c r="AA52" s="53"/>
      <c r="AB52" s="184"/>
      <c r="AC52" s="203"/>
    </row>
    <row r="53" spans="1:29" ht="23.25" x14ac:dyDescent="0.25">
      <c r="A53" s="182">
        <v>114046</v>
      </c>
      <c r="B53" s="231">
        <v>46</v>
      </c>
      <c r="C53" s="181" t="s">
        <v>31</v>
      </c>
      <c r="D53" s="182" t="s">
        <v>882</v>
      </c>
      <c r="E53" s="181" t="s">
        <v>171</v>
      </c>
      <c r="F53" s="181" t="s">
        <v>229</v>
      </c>
      <c r="G53" s="181">
        <v>14</v>
      </c>
      <c r="H53" s="181">
        <v>14</v>
      </c>
      <c r="I53" s="181">
        <v>1</v>
      </c>
      <c r="J53" s="181">
        <v>68</v>
      </c>
      <c r="K53" s="179">
        <v>5768</v>
      </c>
      <c r="L53" s="44">
        <v>5768</v>
      </c>
      <c r="M53" s="44"/>
      <c r="N53" s="179"/>
      <c r="O53" s="179"/>
      <c r="P53" s="179"/>
      <c r="Q53" s="180"/>
      <c r="R53" s="181"/>
      <c r="S53" s="234"/>
      <c r="T53" s="183"/>
      <c r="U53" s="184"/>
      <c r="V53" s="181"/>
      <c r="W53" s="52"/>
      <c r="X53" s="53"/>
      <c r="Y53" s="53"/>
      <c r="Z53" s="53"/>
      <c r="AA53" s="53"/>
      <c r="AB53" s="181"/>
      <c r="AC53" s="53"/>
    </row>
    <row r="54" spans="1:29" ht="23.25" x14ac:dyDescent="0.25">
      <c r="A54" s="182">
        <v>114047</v>
      </c>
      <c r="B54" s="231">
        <v>47</v>
      </c>
      <c r="C54" s="181" t="s">
        <v>31</v>
      </c>
      <c r="D54" s="182">
        <v>10808</v>
      </c>
      <c r="E54" s="181" t="s">
        <v>49</v>
      </c>
      <c r="F54" s="181" t="s">
        <v>39</v>
      </c>
      <c r="G54" s="181">
        <v>14</v>
      </c>
      <c r="H54" s="181">
        <v>20</v>
      </c>
      <c r="I54" s="181">
        <v>3</v>
      </c>
      <c r="J54" s="181">
        <v>58</v>
      </c>
      <c r="K54" s="179">
        <v>8358</v>
      </c>
      <c r="L54" s="44">
        <v>8358</v>
      </c>
      <c r="M54" s="44"/>
      <c r="N54" s="179"/>
      <c r="O54" s="179"/>
      <c r="P54" s="179"/>
      <c r="Q54" s="180"/>
      <c r="R54" s="181"/>
      <c r="S54" s="182"/>
      <c r="T54" s="183"/>
      <c r="U54" s="184"/>
      <c r="V54" s="181"/>
      <c r="W54" s="52"/>
      <c r="X54" s="53"/>
      <c r="Y54" s="53"/>
      <c r="Z54" s="53"/>
      <c r="AA54" s="53"/>
      <c r="AB54" s="181"/>
      <c r="AC54" s="53"/>
    </row>
    <row r="55" spans="1:29" ht="23.25" x14ac:dyDescent="0.25">
      <c r="A55" s="182">
        <v>114048</v>
      </c>
      <c r="B55" s="231">
        <v>48</v>
      </c>
      <c r="C55" s="181" t="s">
        <v>33</v>
      </c>
      <c r="D55" s="182"/>
      <c r="E55" s="181"/>
      <c r="F55" s="181"/>
      <c r="G55" s="181">
        <v>14</v>
      </c>
      <c r="H55" s="181">
        <v>0</v>
      </c>
      <c r="I55" s="181">
        <v>2</v>
      </c>
      <c r="J55" s="181">
        <v>0</v>
      </c>
      <c r="K55" s="179">
        <v>200</v>
      </c>
      <c r="L55" s="179"/>
      <c r="M55" s="44">
        <v>200</v>
      </c>
      <c r="N55" s="179"/>
      <c r="O55" s="179"/>
      <c r="P55" s="179"/>
      <c r="Q55" s="180">
        <v>114048</v>
      </c>
      <c r="R55" s="181">
        <v>38</v>
      </c>
      <c r="S55" s="182" t="s">
        <v>883</v>
      </c>
      <c r="T55" s="183" t="s">
        <v>35</v>
      </c>
      <c r="U55" s="184" t="s">
        <v>36</v>
      </c>
      <c r="V55" s="181" t="s">
        <v>37</v>
      </c>
      <c r="W55" s="52">
        <v>9</v>
      </c>
      <c r="X55" s="53"/>
      <c r="Y55" s="53">
        <v>9</v>
      </c>
      <c r="Z55" s="53"/>
      <c r="AA55" s="53"/>
      <c r="AB55" s="181">
        <v>44</v>
      </c>
      <c r="AC55" s="53"/>
    </row>
    <row r="56" spans="1:29" ht="23.25" x14ac:dyDescent="0.25">
      <c r="A56" s="182">
        <v>114049</v>
      </c>
      <c r="B56" s="231">
        <v>49</v>
      </c>
      <c r="C56" s="181" t="s">
        <v>56</v>
      </c>
      <c r="D56" s="182">
        <v>1807</v>
      </c>
      <c r="E56" s="181" t="s">
        <v>77</v>
      </c>
      <c r="F56" s="181" t="s">
        <v>142</v>
      </c>
      <c r="G56" s="181">
        <v>14</v>
      </c>
      <c r="H56" s="181">
        <v>0</v>
      </c>
      <c r="I56" s="181">
        <v>2</v>
      </c>
      <c r="J56" s="181">
        <v>35</v>
      </c>
      <c r="K56" s="179">
        <v>235</v>
      </c>
      <c r="L56" s="44"/>
      <c r="M56" s="44">
        <v>235</v>
      </c>
      <c r="N56" s="179"/>
      <c r="O56" s="179"/>
      <c r="P56" s="179"/>
      <c r="Q56" s="180">
        <v>114049</v>
      </c>
      <c r="R56" s="181">
        <v>39</v>
      </c>
      <c r="S56" s="182" t="s">
        <v>116</v>
      </c>
      <c r="T56" s="183" t="s">
        <v>35</v>
      </c>
      <c r="U56" s="184" t="s">
        <v>51</v>
      </c>
      <c r="V56" s="181" t="s">
        <v>52</v>
      </c>
      <c r="W56" s="52">
        <v>102</v>
      </c>
      <c r="X56" s="53"/>
      <c r="Y56" s="53">
        <v>102</v>
      </c>
      <c r="Z56" s="53"/>
      <c r="AA56" s="53"/>
      <c r="AB56" s="181">
        <v>22</v>
      </c>
      <c r="AC56" s="53"/>
    </row>
    <row r="57" spans="1:29" ht="23.25" x14ac:dyDescent="0.25">
      <c r="A57" s="182">
        <v>114050</v>
      </c>
      <c r="B57" s="231">
        <v>50</v>
      </c>
      <c r="C57" s="181" t="s">
        <v>179</v>
      </c>
      <c r="D57" s="182">
        <v>11913</v>
      </c>
      <c r="E57" s="181"/>
      <c r="F57" s="181"/>
      <c r="G57" s="181"/>
      <c r="H57" s="181">
        <v>0</v>
      </c>
      <c r="I57" s="181">
        <v>0</v>
      </c>
      <c r="J57" s="181">
        <v>97</v>
      </c>
      <c r="K57" s="179">
        <v>97</v>
      </c>
      <c r="L57" s="44"/>
      <c r="M57" s="44">
        <v>97</v>
      </c>
      <c r="N57" s="179"/>
      <c r="O57" s="179"/>
      <c r="P57" s="179"/>
      <c r="Q57" s="180">
        <v>114050</v>
      </c>
      <c r="R57" s="181">
        <v>40</v>
      </c>
      <c r="S57" s="182" t="s">
        <v>432</v>
      </c>
      <c r="T57" s="183" t="s">
        <v>35</v>
      </c>
      <c r="U57" s="184" t="s">
        <v>51</v>
      </c>
      <c r="V57" s="181" t="s">
        <v>52</v>
      </c>
      <c r="W57" s="52">
        <v>72</v>
      </c>
      <c r="X57" s="53"/>
      <c r="Y57" s="53">
        <v>72</v>
      </c>
      <c r="Z57" s="53"/>
      <c r="AA57" s="53"/>
      <c r="AB57" s="181">
        <v>47</v>
      </c>
      <c r="AC57" s="53"/>
    </row>
    <row r="58" spans="1:29" ht="23.25" x14ac:dyDescent="0.25">
      <c r="A58" s="182">
        <v>114051</v>
      </c>
      <c r="B58" s="231">
        <v>51</v>
      </c>
      <c r="C58" s="181" t="s">
        <v>56</v>
      </c>
      <c r="D58" s="182">
        <v>3274</v>
      </c>
      <c r="E58" s="181" t="s">
        <v>831</v>
      </c>
      <c r="F58" s="181" t="s">
        <v>101</v>
      </c>
      <c r="G58" s="181">
        <v>14</v>
      </c>
      <c r="H58" s="181">
        <v>8</v>
      </c>
      <c r="I58" s="181">
        <v>0</v>
      </c>
      <c r="J58" s="181">
        <v>0</v>
      </c>
      <c r="K58" s="179">
        <v>3200</v>
      </c>
      <c r="L58" s="44">
        <v>2800</v>
      </c>
      <c r="M58" s="44">
        <v>400</v>
      </c>
      <c r="N58" s="179"/>
      <c r="O58" s="179"/>
      <c r="P58" s="179"/>
      <c r="Q58" s="180">
        <v>114051</v>
      </c>
      <c r="R58" s="181">
        <v>41</v>
      </c>
      <c r="S58" s="182" t="s">
        <v>263</v>
      </c>
      <c r="T58" s="183" t="s">
        <v>35</v>
      </c>
      <c r="U58" s="184" t="s">
        <v>36</v>
      </c>
      <c r="V58" s="181" t="s">
        <v>37</v>
      </c>
      <c r="W58" s="52">
        <v>60</v>
      </c>
      <c r="X58" s="53"/>
      <c r="Y58" s="52">
        <v>60</v>
      </c>
      <c r="Z58" s="53"/>
      <c r="AA58" s="53"/>
      <c r="AB58" s="181">
        <v>2</v>
      </c>
      <c r="AC58" s="53"/>
    </row>
    <row r="59" spans="1:29" ht="23.25" x14ac:dyDescent="0.25">
      <c r="A59" s="182">
        <v>114052</v>
      </c>
      <c r="B59" s="231">
        <v>52</v>
      </c>
      <c r="C59" s="181" t="s">
        <v>33</v>
      </c>
      <c r="D59" s="182"/>
      <c r="E59" s="181"/>
      <c r="F59" s="181"/>
      <c r="G59" s="181"/>
      <c r="H59" s="181">
        <v>0</v>
      </c>
      <c r="I59" s="181">
        <v>1</v>
      </c>
      <c r="J59" s="181">
        <v>0</v>
      </c>
      <c r="K59" s="179">
        <v>100</v>
      </c>
      <c r="L59" s="44"/>
      <c r="M59" s="44">
        <v>100</v>
      </c>
      <c r="N59" s="179"/>
      <c r="O59" s="179"/>
      <c r="P59" s="179"/>
      <c r="Q59" s="180">
        <v>114052</v>
      </c>
      <c r="R59" s="181">
        <v>42</v>
      </c>
      <c r="S59" s="182" t="s">
        <v>884</v>
      </c>
      <c r="T59" s="183" t="s">
        <v>35</v>
      </c>
      <c r="U59" s="184" t="s">
        <v>36</v>
      </c>
      <c r="V59" s="181" t="s">
        <v>37</v>
      </c>
      <c r="W59" s="52">
        <v>98</v>
      </c>
      <c r="X59" s="53"/>
      <c r="Y59" s="53">
        <v>98</v>
      </c>
      <c r="Z59" s="53"/>
      <c r="AA59" s="53"/>
      <c r="AB59" s="181">
        <v>10</v>
      </c>
      <c r="AC59" s="53"/>
    </row>
    <row r="60" spans="1:29" ht="23.25" x14ac:dyDescent="0.25">
      <c r="A60" s="182">
        <v>114053</v>
      </c>
      <c r="B60" s="231">
        <v>53</v>
      </c>
      <c r="C60" s="181" t="s">
        <v>56</v>
      </c>
      <c r="D60" s="182">
        <v>1836</v>
      </c>
      <c r="E60" s="181" t="s">
        <v>66</v>
      </c>
      <c r="F60" s="181" t="s">
        <v>38</v>
      </c>
      <c r="G60" s="181">
        <v>14</v>
      </c>
      <c r="H60" s="181">
        <v>0</v>
      </c>
      <c r="I60" s="181">
        <v>1</v>
      </c>
      <c r="J60" s="181">
        <v>16</v>
      </c>
      <c r="K60" s="179">
        <v>116</v>
      </c>
      <c r="L60" s="44"/>
      <c r="M60" s="44">
        <v>116</v>
      </c>
      <c r="N60" s="179"/>
      <c r="O60" s="179"/>
      <c r="P60" s="179"/>
      <c r="Q60" s="180">
        <v>114053</v>
      </c>
      <c r="R60" s="181">
        <v>43</v>
      </c>
      <c r="S60" s="182" t="s">
        <v>125</v>
      </c>
      <c r="T60" s="183" t="s">
        <v>35</v>
      </c>
      <c r="U60" s="184" t="s">
        <v>36</v>
      </c>
      <c r="V60" s="181" t="s">
        <v>42</v>
      </c>
      <c r="W60" s="52">
        <v>80</v>
      </c>
      <c r="X60" s="53"/>
      <c r="Y60" s="53">
        <v>80</v>
      </c>
      <c r="Z60" s="53"/>
      <c r="AA60" s="53"/>
      <c r="AB60" s="181">
        <v>36</v>
      </c>
      <c r="AC60" s="53"/>
    </row>
    <row r="61" spans="1:29" ht="23.25" x14ac:dyDescent="0.25">
      <c r="A61" s="182">
        <v>114054</v>
      </c>
      <c r="B61" s="231">
        <v>54</v>
      </c>
      <c r="C61" s="181" t="s">
        <v>179</v>
      </c>
      <c r="D61" s="182">
        <v>2362</v>
      </c>
      <c r="E61" s="181" t="s">
        <v>207</v>
      </c>
      <c r="F61" s="181" t="s">
        <v>280</v>
      </c>
      <c r="G61" s="181">
        <v>14</v>
      </c>
      <c r="H61" s="181">
        <v>0</v>
      </c>
      <c r="I61" s="181">
        <v>1</v>
      </c>
      <c r="J61" s="181">
        <v>82</v>
      </c>
      <c r="K61" s="179">
        <v>182</v>
      </c>
      <c r="L61" s="44"/>
      <c r="M61" s="44">
        <v>182</v>
      </c>
      <c r="N61" s="179"/>
      <c r="O61" s="235"/>
      <c r="P61" s="179"/>
      <c r="Q61" s="180">
        <v>114054</v>
      </c>
      <c r="R61" s="181">
        <v>44</v>
      </c>
      <c r="S61" s="182" t="s">
        <v>313</v>
      </c>
      <c r="T61" s="183" t="s">
        <v>35</v>
      </c>
      <c r="U61" s="184" t="s">
        <v>51</v>
      </c>
      <c r="V61" s="181" t="s">
        <v>52</v>
      </c>
      <c r="W61" s="52">
        <v>72</v>
      </c>
      <c r="X61" s="53"/>
      <c r="Y61" s="53">
        <v>72</v>
      </c>
      <c r="Z61" s="53"/>
      <c r="AA61" s="53"/>
      <c r="AB61" s="181">
        <v>34</v>
      </c>
      <c r="AC61" s="132" t="s">
        <v>45</v>
      </c>
    </row>
    <row r="62" spans="1:29" ht="23.25" x14ac:dyDescent="0.25">
      <c r="A62" s="182">
        <v>114055</v>
      </c>
      <c r="B62" s="231">
        <v>55</v>
      </c>
      <c r="C62" s="181" t="s">
        <v>56</v>
      </c>
      <c r="D62" s="182">
        <v>2090</v>
      </c>
      <c r="E62" s="181">
        <v>126</v>
      </c>
      <c r="F62" s="181">
        <v>90</v>
      </c>
      <c r="G62" s="181">
        <v>14</v>
      </c>
      <c r="H62" s="181">
        <v>0</v>
      </c>
      <c r="I62" s="181">
        <v>0</v>
      </c>
      <c r="J62" s="181">
        <v>90</v>
      </c>
      <c r="K62" s="179">
        <v>90</v>
      </c>
      <c r="L62" s="44"/>
      <c r="M62" s="44">
        <v>90</v>
      </c>
      <c r="N62" s="179"/>
      <c r="O62" s="235"/>
      <c r="P62" s="179"/>
      <c r="Q62" s="180">
        <v>114055</v>
      </c>
      <c r="R62" s="181">
        <v>45</v>
      </c>
      <c r="S62" s="182" t="s">
        <v>64</v>
      </c>
      <c r="T62" s="183" t="s">
        <v>35</v>
      </c>
      <c r="U62" s="184" t="s">
        <v>51</v>
      </c>
      <c r="V62" s="181" t="s">
        <v>52</v>
      </c>
      <c r="W62" s="52">
        <v>108</v>
      </c>
      <c r="X62" s="53"/>
      <c r="Y62" s="53">
        <v>72</v>
      </c>
      <c r="Z62" s="53">
        <v>36</v>
      </c>
      <c r="AA62" s="53"/>
      <c r="AB62" s="181">
        <v>36</v>
      </c>
      <c r="AC62" s="132" t="s">
        <v>40</v>
      </c>
    </row>
    <row r="63" spans="1:29" ht="23.25" x14ac:dyDescent="0.25">
      <c r="A63" s="182">
        <v>114056</v>
      </c>
      <c r="B63" s="231">
        <v>56</v>
      </c>
      <c r="C63" s="181" t="s">
        <v>31</v>
      </c>
      <c r="D63" s="182">
        <v>2992</v>
      </c>
      <c r="E63" s="181">
        <v>8</v>
      </c>
      <c r="F63" s="181">
        <v>92</v>
      </c>
      <c r="G63" s="181">
        <v>14</v>
      </c>
      <c r="H63" s="181">
        <v>43</v>
      </c>
      <c r="I63" s="181">
        <v>3</v>
      </c>
      <c r="J63" s="181">
        <v>74</v>
      </c>
      <c r="K63" s="179">
        <v>17574</v>
      </c>
      <c r="L63" s="44">
        <v>17574</v>
      </c>
      <c r="M63" s="44"/>
      <c r="N63" s="179"/>
      <c r="O63" s="235"/>
      <c r="P63" s="179"/>
      <c r="Q63" s="180"/>
      <c r="R63" s="181"/>
      <c r="S63" s="182"/>
      <c r="T63" s="183"/>
      <c r="U63" s="184"/>
      <c r="V63" s="181"/>
      <c r="W63" s="52"/>
      <c r="X63" s="53"/>
      <c r="Y63" s="53"/>
      <c r="Z63" s="53"/>
      <c r="AA63" s="53"/>
      <c r="AB63" s="181"/>
      <c r="AC63" s="132" t="s">
        <v>45</v>
      </c>
    </row>
    <row r="64" spans="1:29" ht="23.25" x14ac:dyDescent="0.25">
      <c r="A64" s="182">
        <v>114057</v>
      </c>
      <c r="B64" s="231">
        <v>57</v>
      </c>
      <c r="C64" s="181" t="s">
        <v>56</v>
      </c>
      <c r="D64" s="182">
        <v>3169</v>
      </c>
      <c r="E64" s="181">
        <v>161</v>
      </c>
      <c r="F64" s="181">
        <v>69</v>
      </c>
      <c r="G64" s="181">
        <v>14</v>
      </c>
      <c r="H64" s="181">
        <v>3</v>
      </c>
      <c r="I64" s="181">
        <v>1</v>
      </c>
      <c r="J64" s="181">
        <v>95</v>
      </c>
      <c r="K64" s="179">
        <v>1395</v>
      </c>
      <c r="L64" s="44">
        <v>1395</v>
      </c>
      <c r="M64" s="44"/>
      <c r="N64" s="179"/>
      <c r="O64" s="179"/>
      <c r="P64" s="179"/>
      <c r="Q64" s="180"/>
      <c r="R64" s="181"/>
      <c r="S64" s="182"/>
      <c r="T64" s="183"/>
      <c r="U64" s="184"/>
      <c r="V64" s="181"/>
      <c r="W64" s="52"/>
      <c r="X64" s="53"/>
      <c r="Y64" s="53"/>
      <c r="Z64" s="53"/>
      <c r="AA64" s="53"/>
      <c r="AB64" s="181"/>
      <c r="AC64" s="203"/>
    </row>
    <row r="65" spans="1:29" ht="23.25" x14ac:dyDescent="0.25">
      <c r="A65" s="182">
        <v>114058</v>
      </c>
      <c r="B65" s="231">
        <v>58</v>
      </c>
      <c r="C65" s="181" t="s">
        <v>56</v>
      </c>
      <c r="D65" s="182">
        <v>1843</v>
      </c>
      <c r="E65" s="181">
        <v>37</v>
      </c>
      <c r="F65" s="181">
        <v>43</v>
      </c>
      <c r="G65" s="181">
        <v>14</v>
      </c>
      <c r="H65" s="181">
        <v>7</v>
      </c>
      <c r="I65" s="181">
        <v>0</v>
      </c>
      <c r="J65" s="181">
        <v>49</v>
      </c>
      <c r="K65" s="179">
        <v>2849</v>
      </c>
      <c r="L65" s="44">
        <v>2849</v>
      </c>
      <c r="M65" s="44"/>
      <c r="N65" s="179"/>
      <c r="O65" s="179"/>
      <c r="P65" s="179"/>
      <c r="Q65" s="180"/>
      <c r="R65" s="181"/>
      <c r="S65" s="182"/>
      <c r="T65" s="183"/>
      <c r="U65" s="184"/>
      <c r="V65" s="181"/>
      <c r="W65" s="52"/>
      <c r="X65" s="53"/>
      <c r="Y65" s="53"/>
      <c r="Z65" s="53"/>
      <c r="AA65" s="53"/>
      <c r="AB65" s="181"/>
      <c r="AC65" s="203"/>
    </row>
    <row r="66" spans="1:29" ht="23.25" x14ac:dyDescent="0.25">
      <c r="A66" s="182">
        <v>114059</v>
      </c>
      <c r="B66" s="231">
        <v>59</v>
      </c>
      <c r="C66" s="181" t="s">
        <v>31</v>
      </c>
      <c r="D66" s="182">
        <v>3002</v>
      </c>
      <c r="E66" s="181">
        <v>8</v>
      </c>
      <c r="F66" s="181">
        <v>2</v>
      </c>
      <c r="G66" s="181">
        <v>14</v>
      </c>
      <c r="H66" s="181">
        <v>80</v>
      </c>
      <c r="I66" s="181">
        <v>2</v>
      </c>
      <c r="J66" s="181">
        <v>78</v>
      </c>
      <c r="K66" s="179">
        <v>32278</v>
      </c>
      <c r="L66" s="44">
        <v>32278</v>
      </c>
      <c r="M66" s="44"/>
      <c r="N66" s="179"/>
      <c r="O66" s="179"/>
      <c r="P66" s="179"/>
      <c r="Q66" s="180"/>
      <c r="R66" s="181"/>
      <c r="S66" s="182"/>
      <c r="T66" s="183"/>
      <c r="U66" s="184"/>
      <c r="V66" s="181"/>
      <c r="W66" s="52"/>
      <c r="X66" s="53"/>
      <c r="Y66" s="53"/>
      <c r="Z66" s="53"/>
      <c r="AA66" s="53"/>
      <c r="AB66" s="181"/>
      <c r="AC66" s="53"/>
    </row>
    <row r="67" spans="1:29" ht="23.25" x14ac:dyDescent="0.25">
      <c r="A67" s="182">
        <v>114060</v>
      </c>
      <c r="B67" s="231">
        <v>60</v>
      </c>
      <c r="C67" s="181" t="s">
        <v>33</v>
      </c>
      <c r="D67" s="182"/>
      <c r="E67" s="181"/>
      <c r="F67" s="181"/>
      <c r="G67" s="181"/>
      <c r="H67" s="181">
        <v>1</v>
      </c>
      <c r="I67" s="181">
        <v>0</v>
      </c>
      <c r="J67" s="181">
        <v>0</v>
      </c>
      <c r="K67" s="179">
        <v>400</v>
      </c>
      <c r="L67" s="44"/>
      <c r="M67" s="44">
        <v>400</v>
      </c>
      <c r="N67" s="179"/>
      <c r="O67" s="179"/>
      <c r="P67" s="179"/>
      <c r="Q67" s="180">
        <v>114060</v>
      </c>
      <c r="R67" s="181">
        <v>46</v>
      </c>
      <c r="S67" s="182" t="s">
        <v>885</v>
      </c>
      <c r="T67" s="183" t="s">
        <v>35</v>
      </c>
      <c r="U67" s="184" t="s">
        <v>51</v>
      </c>
      <c r="V67" s="181" t="s">
        <v>42</v>
      </c>
      <c r="W67" s="52">
        <v>72</v>
      </c>
      <c r="X67" s="53"/>
      <c r="Y67" s="53">
        <v>72</v>
      </c>
      <c r="Z67" s="53"/>
      <c r="AA67" s="53"/>
      <c r="AB67" s="181">
        <v>10</v>
      </c>
      <c r="AC67" s="203"/>
    </row>
    <row r="68" spans="1:29" ht="23.25" x14ac:dyDescent="0.25">
      <c r="A68" s="182">
        <v>114061</v>
      </c>
      <c r="B68" s="231">
        <v>61</v>
      </c>
      <c r="C68" s="181" t="s">
        <v>56</v>
      </c>
      <c r="D68" s="182">
        <v>2011</v>
      </c>
      <c r="E68" s="181">
        <v>14</v>
      </c>
      <c r="F68" s="181">
        <v>11</v>
      </c>
      <c r="G68" s="181">
        <v>14</v>
      </c>
      <c r="H68" s="181">
        <v>2</v>
      </c>
      <c r="I68" s="181">
        <v>2</v>
      </c>
      <c r="J68" s="181">
        <v>47</v>
      </c>
      <c r="K68" s="179">
        <v>1047</v>
      </c>
      <c r="L68" s="44">
        <v>1047</v>
      </c>
      <c r="M68" s="44"/>
      <c r="N68" s="179"/>
      <c r="O68" s="179"/>
      <c r="P68" s="179"/>
      <c r="Q68" s="180"/>
      <c r="R68" s="181"/>
      <c r="S68" s="182"/>
      <c r="T68" s="183"/>
      <c r="U68" s="184"/>
      <c r="V68" s="181"/>
      <c r="W68" s="52"/>
      <c r="X68" s="53"/>
      <c r="Y68" s="53"/>
      <c r="Z68" s="53"/>
      <c r="AA68" s="53"/>
      <c r="AB68" s="181"/>
      <c r="AC68" s="53"/>
    </row>
    <row r="69" spans="1:29" ht="23.25" x14ac:dyDescent="0.25">
      <c r="A69" s="182">
        <v>114062</v>
      </c>
      <c r="B69" s="231">
        <v>62</v>
      </c>
      <c r="C69" s="181" t="s">
        <v>56</v>
      </c>
      <c r="D69" s="182">
        <v>3239</v>
      </c>
      <c r="E69" s="181">
        <v>159</v>
      </c>
      <c r="F69" s="181">
        <v>39</v>
      </c>
      <c r="G69" s="181">
        <v>14</v>
      </c>
      <c r="H69" s="181">
        <v>0</v>
      </c>
      <c r="I69" s="181">
        <v>0</v>
      </c>
      <c r="J69" s="181">
        <v>92</v>
      </c>
      <c r="K69" s="179">
        <v>92</v>
      </c>
      <c r="L69" s="44"/>
      <c r="M69" s="44">
        <v>92</v>
      </c>
      <c r="N69" s="179"/>
      <c r="O69" s="179"/>
      <c r="P69" s="179"/>
      <c r="Q69" s="180">
        <v>114062</v>
      </c>
      <c r="R69" s="181">
        <v>47</v>
      </c>
      <c r="S69" s="182" t="s">
        <v>334</v>
      </c>
      <c r="T69" s="183" t="s">
        <v>35</v>
      </c>
      <c r="U69" s="184" t="s">
        <v>36</v>
      </c>
      <c r="V69" s="181" t="s">
        <v>37</v>
      </c>
      <c r="W69" s="52">
        <v>40</v>
      </c>
      <c r="X69" s="53"/>
      <c r="Y69" s="53">
        <v>40</v>
      </c>
      <c r="Z69" s="53"/>
      <c r="AA69" s="53"/>
      <c r="AB69" s="181">
        <v>9</v>
      </c>
      <c r="AC69" s="53"/>
    </row>
    <row r="70" spans="1:29" ht="23.25" x14ac:dyDescent="0.25">
      <c r="A70" s="182">
        <v>114063</v>
      </c>
      <c r="B70" s="231">
        <v>63</v>
      </c>
      <c r="C70" s="181" t="s">
        <v>56</v>
      </c>
      <c r="D70" s="182">
        <v>2088</v>
      </c>
      <c r="E70" s="181">
        <v>117</v>
      </c>
      <c r="F70" s="181">
        <v>88</v>
      </c>
      <c r="G70" s="181">
        <v>14</v>
      </c>
      <c r="H70" s="181">
        <v>7</v>
      </c>
      <c r="I70" s="181">
        <v>0</v>
      </c>
      <c r="J70" s="181">
        <v>11</v>
      </c>
      <c r="K70" s="179">
        <v>2811</v>
      </c>
      <c r="L70" s="44">
        <v>2811</v>
      </c>
      <c r="M70" s="44"/>
      <c r="N70" s="179"/>
      <c r="O70" s="179"/>
      <c r="P70" s="179"/>
      <c r="Q70" s="180"/>
      <c r="R70" s="181"/>
      <c r="S70" s="182"/>
      <c r="T70" s="183"/>
      <c r="U70" s="184"/>
      <c r="V70" s="181"/>
      <c r="W70" s="52"/>
      <c r="X70" s="53"/>
      <c r="Y70" s="53"/>
      <c r="Z70" s="53"/>
      <c r="AA70" s="53"/>
      <c r="AB70" s="181"/>
      <c r="AC70" s="53"/>
    </row>
    <row r="71" spans="1:29" ht="23.25" x14ac:dyDescent="0.25">
      <c r="A71" s="182">
        <v>114064</v>
      </c>
      <c r="B71" s="231">
        <v>64</v>
      </c>
      <c r="C71" s="181" t="s">
        <v>56</v>
      </c>
      <c r="D71" s="182">
        <v>4168</v>
      </c>
      <c r="E71" s="181">
        <v>219</v>
      </c>
      <c r="F71" s="181">
        <v>68</v>
      </c>
      <c r="G71" s="181">
        <v>14</v>
      </c>
      <c r="H71" s="181">
        <v>1</v>
      </c>
      <c r="I71" s="181">
        <v>2</v>
      </c>
      <c r="J71" s="181">
        <v>19</v>
      </c>
      <c r="K71" s="179">
        <v>619</v>
      </c>
      <c r="L71" s="44">
        <v>619</v>
      </c>
      <c r="M71" s="44"/>
      <c r="N71" s="179"/>
      <c r="O71" s="179"/>
      <c r="P71" s="179"/>
      <c r="Q71" s="180"/>
      <c r="R71" s="181"/>
      <c r="S71" s="182"/>
      <c r="T71" s="183"/>
      <c r="U71" s="184"/>
      <c r="V71" s="181"/>
      <c r="W71" s="52"/>
      <c r="X71" s="53"/>
      <c r="Y71" s="53"/>
      <c r="Z71" s="53"/>
      <c r="AA71" s="53"/>
      <c r="AB71" s="181"/>
      <c r="AC71" s="53"/>
    </row>
    <row r="72" spans="1:29" ht="23.25" x14ac:dyDescent="0.25">
      <c r="A72" s="182">
        <v>114065</v>
      </c>
      <c r="B72" s="231">
        <v>65</v>
      </c>
      <c r="C72" s="181" t="s">
        <v>56</v>
      </c>
      <c r="D72" s="182">
        <v>2862</v>
      </c>
      <c r="E72" s="181">
        <v>145</v>
      </c>
      <c r="F72" s="181">
        <v>62</v>
      </c>
      <c r="G72" s="181">
        <v>14</v>
      </c>
      <c r="H72" s="181">
        <v>0</v>
      </c>
      <c r="I72" s="181">
        <v>0</v>
      </c>
      <c r="J72" s="181">
        <v>99</v>
      </c>
      <c r="K72" s="179">
        <v>99</v>
      </c>
      <c r="L72" s="44"/>
      <c r="M72" s="44">
        <v>99</v>
      </c>
      <c r="N72" s="179"/>
      <c r="O72" s="179"/>
      <c r="P72" s="179"/>
      <c r="Q72" s="180"/>
      <c r="R72" s="181"/>
      <c r="S72" s="182"/>
      <c r="T72" s="183"/>
      <c r="U72" s="184"/>
      <c r="V72" s="181"/>
      <c r="W72" s="52"/>
      <c r="X72" s="53"/>
      <c r="Y72" s="53"/>
      <c r="Z72" s="53"/>
      <c r="AA72" s="53"/>
      <c r="AB72" s="181"/>
      <c r="AC72" s="53"/>
    </row>
    <row r="73" spans="1:29" ht="23.25" x14ac:dyDescent="0.25">
      <c r="A73" s="182">
        <v>114066</v>
      </c>
      <c r="B73" s="231">
        <v>66</v>
      </c>
      <c r="C73" s="181" t="s">
        <v>56</v>
      </c>
      <c r="D73" s="182">
        <v>1894</v>
      </c>
      <c r="E73" s="181">
        <v>82</v>
      </c>
      <c r="F73" s="181">
        <v>94</v>
      </c>
      <c r="G73" s="181">
        <v>14</v>
      </c>
      <c r="H73" s="181">
        <v>0</v>
      </c>
      <c r="I73" s="181">
        <v>1</v>
      </c>
      <c r="J73" s="181">
        <v>63</v>
      </c>
      <c r="K73" s="179">
        <v>163</v>
      </c>
      <c r="L73" s="44"/>
      <c r="M73" s="44">
        <v>163</v>
      </c>
      <c r="N73" s="179"/>
      <c r="O73" s="179"/>
      <c r="P73" s="179"/>
      <c r="Q73" s="180">
        <v>114066</v>
      </c>
      <c r="R73" s="181">
        <v>48</v>
      </c>
      <c r="S73" s="182" t="s">
        <v>336</v>
      </c>
      <c r="T73" s="183" t="s">
        <v>35</v>
      </c>
      <c r="U73" s="184" t="s">
        <v>51</v>
      </c>
      <c r="V73" s="181" t="s">
        <v>52</v>
      </c>
      <c r="W73" s="52">
        <v>162</v>
      </c>
      <c r="X73" s="53"/>
      <c r="Y73" s="53">
        <v>162</v>
      </c>
      <c r="Z73" s="53"/>
      <c r="AA73" s="53"/>
      <c r="AB73" s="181">
        <v>18</v>
      </c>
      <c r="AC73" s="53"/>
    </row>
    <row r="74" spans="1:29" ht="23.25" x14ac:dyDescent="0.25">
      <c r="A74" s="182">
        <v>114067</v>
      </c>
      <c r="B74" s="231">
        <v>67</v>
      </c>
      <c r="C74" s="181" t="s">
        <v>56</v>
      </c>
      <c r="D74" s="182">
        <v>1805</v>
      </c>
      <c r="E74" s="181">
        <v>43</v>
      </c>
      <c r="F74" s="181">
        <v>5</v>
      </c>
      <c r="G74" s="181">
        <v>14</v>
      </c>
      <c r="H74" s="181">
        <v>6</v>
      </c>
      <c r="I74" s="181">
        <v>1</v>
      </c>
      <c r="J74" s="181">
        <v>69</v>
      </c>
      <c r="K74" s="179">
        <v>2569</v>
      </c>
      <c r="L74" s="44">
        <v>2169</v>
      </c>
      <c r="M74" s="44">
        <v>400</v>
      </c>
      <c r="N74" s="179"/>
      <c r="O74" s="179"/>
      <c r="P74" s="179"/>
      <c r="Q74" s="180">
        <v>114067</v>
      </c>
      <c r="R74" s="181">
        <v>49</v>
      </c>
      <c r="S74" s="182" t="s">
        <v>343</v>
      </c>
      <c r="T74" s="183" t="s">
        <v>35</v>
      </c>
      <c r="U74" s="184" t="s">
        <v>51</v>
      </c>
      <c r="V74" s="181" t="s">
        <v>52</v>
      </c>
      <c r="W74" s="52">
        <v>108</v>
      </c>
      <c r="X74" s="53"/>
      <c r="Y74" s="53">
        <v>108</v>
      </c>
      <c r="Z74" s="53"/>
      <c r="AA74" s="53"/>
      <c r="AB74" s="181">
        <v>38</v>
      </c>
      <c r="AC74" s="53"/>
    </row>
    <row r="75" spans="1:29" ht="23.25" x14ac:dyDescent="0.25">
      <c r="A75" s="182">
        <v>114068</v>
      </c>
      <c r="B75" s="231">
        <v>68</v>
      </c>
      <c r="C75" s="181" t="s">
        <v>56</v>
      </c>
      <c r="D75" s="182">
        <v>1324</v>
      </c>
      <c r="E75" s="181">
        <v>3</v>
      </c>
      <c r="F75" s="181">
        <v>24</v>
      </c>
      <c r="G75" s="181">
        <v>14</v>
      </c>
      <c r="H75" s="181">
        <v>20</v>
      </c>
      <c r="I75" s="181">
        <v>2</v>
      </c>
      <c r="J75" s="181">
        <v>15</v>
      </c>
      <c r="K75" s="179">
        <v>8215</v>
      </c>
      <c r="L75" s="44">
        <v>8215</v>
      </c>
      <c r="M75" s="44"/>
      <c r="N75" s="179"/>
      <c r="O75" s="179"/>
      <c r="P75" s="179"/>
      <c r="Q75" s="180"/>
      <c r="R75" s="181"/>
      <c r="S75" s="182"/>
      <c r="T75" s="183"/>
      <c r="U75" s="184"/>
      <c r="V75" s="181"/>
      <c r="W75" s="52"/>
      <c r="X75" s="53"/>
      <c r="Y75" s="53"/>
      <c r="Z75" s="53"/>
      <c r="AA75" s="53"/>
      <c r="AB75" s="181"/>
      <c r="AC75" s="53"/>
    </row>
    <row r="76" spans="1:29" ht="23.25" x14ac:dyDescent="0.25">
      <c r="A76" s="182">
        <v>114069</v>
      </c>
      <c r="B76" s="231">
        <v>69</v>
      </c>
      <c r="C76" s="181" t="s">
        <v>56</v>
      </c>
      <c r="D76" s="182">
        <v>1806</v>
      </c>
      <c r="E76" s="181">
        <v>44</v>
      </c>
      <c r="F76" s="181">
        <v>6</v>
      </c>
      <c r="G76" s="181">
        <v>14</v>
      </c>
      <c r="H76" s="181">
        <v>0</v>
      </c>
      <c r="I76" s="181">
        <v>1</v>
      </c>
      <c r="J76" s="181">
        <v>28</v>
      </c>
      <c r="K76" s="179">
        <v>128</v>
      </c>
      <c r="L76" s="44"/>
      <c r="M76" s="44">
        <v>128</v>
      </c>
      <c r="N76" s="179"/>
      <c r="O76" s="179"/>
      <c r="P76" s="179"/>
      <c r="Q76" s="180">
        <v>114069</v>
      </c>
      <c r="R76" s="181">
        <v>50</v>
      </c>
      <c r="S76" s="182" t="s">
        <v>344</v>
      </c>
      <c r="T76" s="183" t="s">
        <v>35</v>
      </c>
      <c r="U76" s="184" t="s">
        <v>36</v>
      </c>
      <c r="V76" s="181" t="s">
        <v>37</v>
      </c>
      <c r="W76" s="52">
        <v>72</v>
      </c>
      <c r="X76" s="53"/>
      <c r="Y76" s="53">
        <v>72</v>
      </c>
      <c r="Z76" s="53"/>
      <c r="AA76" s="53"/>
      <c r="AB76" s="181">
        <v>38</v>
      </c>
      <c r="AC76" s="53"/>
    </row>
    <row r="77" spans="1:29" ht="23.25" x14ac:dyDescent="0.25">
      <c r="A77" s="182">
        <v>114070</v>
      </c>
      <c r="B77" s="231">
        <v>70</v>
      </c>
      <c r="C77" s="181" t="s">
        <v>31</v>
      </c>
      <c r="D77" s="182">
        <v>5148</v>
      </c>
      <c r="E77" s="181">
        <v>14</v>
      </c>
      <c r="F77" s="181">
        <v>48</v>
      </c>
      <c r="G77" s="181">
        <v>14</v>
      </c>
      <c r="H77" s="181">
        <v>21</v>
      </c>
      <c r="I77" s="181">
        <v>0</v>
      </c>
      <c r="J77" s="181">
        <v>21</v>
      </c>
      <c r="K77" s="179">
        <v>8421</v>
      </c>
      <c r="L77" s="44">
        <v>8021</v>
      </c>
      <c r="M77" s="44">
        <v>400</v>
      </c>
      <c r="N77" s="179"/>
      <c r="O77" s="179"/>
      <c r="P77" s="179"/>
      <c r="Q77" s="180">
        <v>114070</v>
      </c>
      <c r="R77" s="181">
        <v>51</v>
      </c>
      <c r="S77" s="182" t="s">
        <v>308</v>
      </c>
      <c r="T77" s="183" t="s">
        <v>35</v>
      </c>
      <c r="U77" s="184" t="s">
        <v>51</v>
      </c>
      <c r="V77" s="181" t="s">
        <v>52</v>
      </c>
      <c r="W77" s="52">
        <v>108</v>
      </c>
      <c r="X77" s="53"/>
      <c r="Y77" s="53">
        <v>108</v>
      </c>
      <c r="Z77" s="53"/>
      <c r="AA77" s="53"/>
      <c r="AB77" s="181">
        <v>71</v>
      </c>
      <c r="AC77" s="53"/>
    </row>
    <row r="78" spans="1:29" ht="23.25" x14ac:dyDescent="0.25">
      <c r="A78" s="182">
        <v>114071</v>
      </c>
      <c r="B78" s="231">
        <v>71</v>
      </c>
      <c r="C78" s="181" t="s">
        <v>56</v>
      </c>
      <c r="D78" s="182">
        <v>2029</v>
      </c>
      <c r="E78" s="181">
        <v>104</v>
      </c>
      <c r="F78" s="181">
        <v>29</v>
      </c>
      <c r="G78" s="181">
        <v>14</v>
      </c>
      <c r="H78" s="181">
        <v>0</v>
      </c>
      <c r="I78" s="181">
        <v>3</v>
      </c>
      <c r="J78" s="181">
        <v>43</v>
      </c>
      <c r="K78" s="179">
        <v>343</v>
      </c>
      <c r="L78" s="44"/>
      <c r="M78" s="44">
        <v>343</v>
      </c>
      <c r="N78" s="179"/>
      <c r="O78" s="179"/>
      <c r="P78" s="179"/>
      <c r="Q78" s="180">
        <v>114071</v>
      </c>
      <c r="R78" s="181">
        <v>52</v>
      </c>
      <c r="S78" s="182" t="s">
        <v>416</v>
      </c>
      <c r="T78" s="183" t="s">
        <v>35</v>
      </c>
      <c r="U78" s="184" t="s">
        <v>36</v>
      </c>
      <c r="V78" s="181" t="s">
        <v>37</v>
      </c>
      <c r="W78" s="52">
        <v>216</v>
      </c>
      <c r="X78" s="53"/>
      <c r="Y78" s="53">
        <v>216</v>
      </c>
      <c r="Z78" s="53"/>
      <c r="AA78" s="53"/>
      <c r="AB78" s="181">
        <v>68</v>
      </c>
      <c r="AC78" s="53"/>
    </row>
    <row r="79" spans="1:29" ht="23.25" x14ac:dyDescent="0.25">
      <c r="A79" s="182">
        <v>114072</v>
      </c>
      <c r="B79" s="231">
        <v>72</v>
      </c>
      <c r="C79" s="181" t="s">
        <v>56</v>
      </c>
      <c r="D79" s="182">
        <v>1823</v>
      </c>
      <c r="E79" s="181">
        <v>83</v>
      </c>
      <c r="F79" s="181">
        <v>23</v>
      </c>
      <c r="G79" s="181">
        <v>14</v>
      </c>
      <c r="H79" s="181">
        <v>0</v>
      </c>
      <c r="I79" s="181">
        <v>3</v>
      </c>
      <c r="J79" s="181">
        <v>87</v>
      </c>
      <c r="K79" s="179">
        <v>387</v>
      </c>
      <c r="L79" s="44"/>
      <c r="M79" s="44">
        <v>387</v>
      </c>
      <c r="N79" s="179"/>
      <c r="O79" s="179"/>
      <c r="P79" s="179"/>
      <c r="Q79" s="180">
        <v>114072</v>
      </c>
      <c r="R79" s="181">
        <v>53</v>
      </c>
      <c r="S79" s="182" t="s">
        <v>418</v>
      </c>
      <c r="T79" s="183" t="s">
        <v>35</v>
      </c>
      <c r="U79" s="184" t="s">
        <v>36</v>
      </c>
      <c r="V79" s="181" t="s">
        <v>37</v>
      </c>
      <c r="W79" s="52">
        <v>72</v>
      </c>
      <c r="X79" s="53"/>
      <c r="Y79" s="53">
        <v>72</v>
      </c>
      <c r="Z79" s="53"/>
      <c r="AA79" s="53"/>
      <c r="AB79" s="181">
        <v>80</v>
      </c>
      <c r="AC79" s="53"/>
    </row>
    <row r="80" spans="1:29" ht="23.25" x14ac:dyDescent="0.25">
      <c r="A80" s="182">
        <v>114073</v>
      </c>
      <c r="B80" s="231">
        <v>73</v>
      </c>
      <c r="C80" s="181" t="s">
        <v>56</v>
      </c>
      <c r="D80" s="182">
        <v>1821</v>
      </c>
      <c r="E80" s="181">
        <v>64</v>
      </c>
      <c r="F80" s="181">
        <v>21</v>
      </c>
      <c r="G80" s="181">
        <v>14</v>
      </c>
      <c r="H80" s="181">
        <v>0</v>
      </c>
      <c r="I80" s="181">
        <v>1</v>
      </c>
      <c r="J80" s="181">
        <v>34</v>
      </c>
      <c r="K80" s="179">
        <v>134</v>
      </c>
      <c r="L80" s="44"/>
      <c r="M80" s="44"/>
      <c r="N80" s="179"/>
      <c r="O80" s="235"/>
      <c r="P80" s="179"/>
      <c r="Q80" s="180">
        <v>114073</v>
      </c>
      <c r="R80" s="181">
        <v>54</v>
      </c>
      <c r="S80" s="182" t="s">
        <v>402</v>
      </c>
      <c r="T80" s="183" t="s">
        <v>35</v>
      </c>
      <c r="U80" s="184" t="s">
        <v>51</v>
      </c>
      <c r="V80" s="181" t="s">
        <v>52</v>
      </c>
      <c r="W80" s="52">
        <v>234</v>
      </c>
      <c r="X80" s="53"/>
      <c r="Y80" s="53">
        <v>192</v>
      </c>
      <c r="Z80" s="53">
        <v>42</v>
      </c>
      <c r="AA80" s="53"/>
      <c r="AB80" s="181">
        <v>46</v>
      </c>
      <c r="AC80" s="132" t="s">
        <v>495</v>
      </c>
    </row>
    <row r="81" spans="1:29" ht="23.25" x14ac:dyDescent="0.25">
      <c r="A81" s="182">
        <v>114074</v>
      </c>
      <c r="B81" s="231">
        <v>74</v>
      </c>
      <c r="C81" s="181" t="s">
        <v>56</v>
      </c>
      <c r="D81" s="182">
        <v>1280</v>
      </c>
      <c r="E81" s="181">
        <v>87</v>
      </c>
      <c r="F81" s="181">
        <v>80</v>
      </c>
      <c r="G81" s="181">
        <v>14</v>
      </c>
      <c r="H81" s="181">
        <v>15</v>
      </c>
      <c r="I81" s="181">
        <v>2</v>
      </c>
      <c r="J81" s="181">
        <v>15</v>
      </c>
      <c r="K81" s="179">
        <v>6215</v>
      </c>
      <c r="L81" s="44">
        <v>6215</v>
      </c>
      <c r="M81" s="44"/>
      <c r="N81" s="179"/>
      <c r="O81" s="179"/>
      <c r="P81" s="179"/>
      <c r="Q81" s="180"/>
      <c r="R81" s="181"/>
      <c r="S81" s="182"/>
      <c r="T81" s="183"/>
      <c r="U81" s="184"/>
      <c r="V81" s="181"/>
      <c r="W81" s="52"/>
      <c r="X81" s="53"/>
      <c r="Y81" s="53"/>
      <c r="Z81" s="53"/>
      <c r="AA81" s="53"/>
      <c r="AB81" s="181"/>
      <c r="AC81" s="53"/>
    </row>
    <row r="82" spans="1:29" ht="23.25" x14ac:dyDescent="0.25">
      <c r="A82" s="182">
        <v>114075</v>
      </c>
      <c r="B82" s="231">
        <v>75</v>
      </c>
      <c r="C82" s="181" t="s">
        <v>56</v>
      </c>
      <c r="D82" s="182">
        <v>1812</v>
      </c>
      <c r="E82" s="181">
        <v>74</v>
      </c>
      <c r="F82" s="181">
        <v>12</v>
      </c>
      <c r="G82" s="181">
        <v>14</v>
      </c>
      <c r="H82" s="181">
        <v>0</v>
      </c>
      <c r="I82" s="181">
        <v>2</v>
      </c>
      <c r="J82" s="181">
        <v>6</v>
      </c>
      <c r="K82" s="179">
        <v>206</v>
      </c>
      <c r="L82" s="44"/>
      <c r="M82" s="44">
        <v>206</v>
      </c>
      <c r="N82" s="179"/>
      <c r="O82" s="179"/>
      <c r="P82" s="179"/>
      <c r="Q82" s="180">
        <v>114075</v>
      </c>
      <c r="R82" s="181">
        <v>55</v>
      </c>
      <c r="S82" s="182" t="s">
        <v>214</v>
      </c>
      <c r="T82" s="183" t="s">
        <v>35</v>
      </c>
      <c r="U82" s="184" t="s">
        <v>51</v>
      </c>
      <c r="V82" s="181" t="s">
        <v>52</v>
      </c>
      <c r="W82" s="52">
        <v>149.5</v>
      </c>
      <c r="X82" s="53"/>
      <c r="Y82" s="53">
        <v>140</v>
      </c>
      <c r="Z82" s="53">
        <v>9.5</v>
      </c>
      <c r="AA82" s="53"/>
      <c r="AB82" s="181">
        <v>39</v>
      </c>
      <c r="AC82" s="53" t="s">
        <v>40</v>
      </c>
    </row>
    <row r="83" spans="1:29" ht="23.25" x14ac:dyDescent="0.25">
      <c r="A83" s="182">
        <v>114076</v>
      </c>
      <c r="B83" s="231">
        <v>76</v>
      </c>
      <c r="C83" s="181" t="s">
        <v>31</v>
      </c>
      <c r="D83" s="182">
        <v>7103</v>
      </c>
      <c r="E83" s="181">
        <v>15</v>
      </c>
      <c r="F83" s="181">
        <v>3</v>
      </c>
      <c r="G83" s="181">
        <v>14</v>
      </c>
      <c r="H83" s="181">
        <v>5</v>
      </c>
      <c r="I83" s="181">
        <v>0</v>
      </c>
      <c r="J83" s="181">
        <v>0</v>
      </c>
      <c r="K83" s="179">
        <v>2000</v>
      </c>
      <c r="L83" s="44">
        <v>2000</v>
      </c>
      <c r="M83" s="44"/>
      <c r="N83" s="179"/>
      <c r="O83" s="179"/>
      <c r="P83" s="179"/>
      <c r="Q83" s="180"/>
      <c r="R83" s="181"/>
      <c r="S83" s="182"/>
      <c r="T83" s="183"/>
      <c r="U83" s="184"/>
      <c r="V83" s="181"/>
      <c r="W83" s="52"/>
      <c r="X83" s="53"/>
      <c r="Y83" s="53"/>
      <c r="Z83" s="53"/>
      <c r="AA83" s="53"/>
      <c r="AB83" s="181"/>
      <c r="AC83" s="53"/>
    </row>
    <row r="84" spans="1:29" ht="23.25" x14ac:dyDescent="0.25">
      <c r="A84" s="182">
        <v>114077</v>
      </c>
      <c r="B84" s="231">
        <v>77</v>
      </c>
      <c r="C84" s="181" t="s">
        <v>56</v>
      </c>
      <c r="D84" s="182">
        <v>2083</v>
      </c>
      <c r="E84" s="181">
        <v>130</v>
      </c>
      <c r="F84" s="181">
        <v>83</v>
      </c>
      <c r="G84" s="181">
        <v>14</v>
      </c>
      <c r="H84" s="181">
        <v>0</v>
      </c>
      <c r="I84" s="181">
        <v>0</v>
      </c>
      <c r="J84" s="181">
        <v>94</v>
      </c>
      <c r="K84" s="179">
        <v>94</v>
      </c>
      <c r="L84" s="44"/>
      <c r="M84" s="44">
        <v>94</v>
      </c>
      <c r="N84" s="179"/>
      <c r="O84" s="235"/>
      <c r="P84" s="179"/>
      <c r="Q84" s="180">
        <v>114077</v>
      </c>
      <c r="R84" s="181">
        <v>56</v>
      </c>
      <c r="S84" s="182" t="s">
        <v>886</v>
      </c>
      <c r="T84" s="183" t="s">
        <v>35</v>
      </c>
      <c r="U84" s="184" t="s">
        <v>36</v>
      </c>
      <c r="V84" s="181" t="s">
        <v>37</v>
      </c>
      <c r="W84" s="52">
        <v>192</v>
      </c>
      <c r="X84" s="53"/>
      <c r="Y84" s="53">
        <v>192</v>
      </c>
      <c r="Z84" s="53"/>
      <c r="AA84" s="53"/>
      <c r="AB84" s="181">
        <v>54</v>
      </c>
      <c r="AC84" s="132" t="s">
        <v>45</v>
      </c>
    </row>
    <row r="85" spans="1:29" ht="23.25" x14ac:dyDescent="0.25">
      <c r="A85" s="182">
        <v>114078</v>
      </c>
      <c r="B85" s="231">
        <v>78</v>
      </c>
      <c r="C85" s="181" t="s">
        <v>31</v>
      </c>
      <c r="D85" s="182">
        <v>10819</v>
      </c>
      <c r="E85" s="181">
        <v>1</v>
      </c>
      <c r="F85" s="181">
        <v>19</v>
      </c>
      <c r="G85" s="181">
        <v>14</v>
      </c>
      <c r="H85" s="181">
        <v>10</v>
      </c>
      <c r="I85" s="181">
        <v>0</v>
      </c>
      <c r="J85" s="181">
        <v>0</v>
      </c>
      <c r="K85" s="179">
        <v>4000</v>
      </c>
      <c r="L85" s="44">
        <v>3600</v>
      </c>
      <c r="M85" s="44">
        <v>400</v>
      </c>
      <c r="N85" s="179"/>
      <c r="O85" s="179"/>
      <c r="P85" s="179"/>
      <c r="Q85" s="180">
        <v>114078</v>
      </c>
      <c r="R85" s="181">
        <v>57</v>
      </c>
      <c r="S85" s="182" t="s">
        <v>887</v>
      </c>
      <c r="T85" s="183" t="s">
        <v>35</v>
      </c>
      <c r="U85" s="184" t="s">
        <v>36</v>
      </c>
      <c r="V85" s="181" t="s">
        <v>37</v>
      </c>
      <c r="W85" s="52">
        <v>36</v>
      </c>
      <c r="X85" s="53"/>
      <c r="Y85" s="53">
        <v>36</v>
      </c>
      <c r="Z85" s="53"/>
      <c r="AA85" s="53"/>
      <c r="AB85" s="181">
        <v>36</v>
      </c>
      <c r="AC85" s="203"/>
    </row>
    <row r="86" spans="1:29" ht="23.25" x14ac:dyDescent="0.25">
      <c r="A86" s="182">
        <v>114079</v>
      </c>
      <c r="B86" s="231">
        <v>79</v>
      </c>
      <c r="C86" s="181" t="s">
        <v>56</v>
      </c>
      <c r="D86" s="182">
        <v>3296</v>
      </c>
      <c r="E86" s="181">
        <v>183</v>
      </c>
      <c r="F86" s="181">
        <v>96</v>
      </c>
      <c r="G86" s="181">
        <v>14</v>
      </c>
      <c r="H86" s="181">
        <v>0</v>
      </c>
      <c r="I86" s="181">
        <v>1</v>
      </c>
      <c r="J86" s="181">
        <v>0</v>
      </c>
      <c r="K86" s="179">
        <v>100</v>
      </c>
      <c r="L86" s="44"/>
      <c r="M86" s="44">
        <v>100</v>
      </c>
      <c r="N86" s="179"/>
      <c r="O86" s="179"/>
      <c r="P86" s="179"/>
      <c r="Q86" s="180">
        <v>114079</v>
      </c>
      <c r="R86" s="181">
        <v>58</v>
      </c>
      <c r="S86" s="182" t="s">
        <v>484</v>
      </c>
      <c r="T86" s="183" t="s">
        <v>35</v>
      </c>
      <c r="U86" s="184" t="s">
        <v>36</v>
      </c>
      <c r="V86" s="181" t="s">
        <v>37</v>
      </c>
      <c r="W86" s="52">
        <v>80</v>
      </c>
      <c r="X86" s="53"/>
      <c r="Y86" s="53">
        <v>80</v>
      </c>
      <c r="Z86" s="53"/>
      <c r="AA86" s="53"/>
      <c r="AB86" s="181">
        <v>48</v>
      </c>
      <c r="AC86" s="53"/>
    </row>
    <row r="87" spans="1:29" ht="23.25" x14ac:dyDescent="0.25">
      <c r="A87" s="182">
        <v>114080</v>
      </c>
      <c r="B87" s="231">
        <v>80</v>
      </c>
      <c r="C87" s="181" t="s">
        <v>33</v>
      </c>
      <c r="D87" s="182"/>
      <c r="E87" s="181"/>
      <c r="F87" s="181"/>
      <c r="G87" s="181"/>
      <c r="H87" s="181">
        <v>0</v>
      </c>
      <c r="I87" s="181">
        <v>3</v>
      </c>
      <c r="J87" s="181">
        <v>50</v>
      </c>
      <c r="K87" s="179">
        <v>350</v>
      </c>
      <c r="L87" s="44"/>
      <c r="M87" s="44">
        <v>350</v>
      </c>
      <c r="N87" s="179"/>
      <c r="O87" s="179"/>
      <c r="P87" s="179"/>
      <c r="Q87" s="180">
        <v>114080</v>
      </c>
      <c r="R87" s="181">
        <v>59</v>
      </c>
      <c r="S87" s="182" t="s">
        <v>888</v>
      </c>
      <c r="T87" s="183" t="s">
        <v>35</v>
      </c>
      <c r="U87" s="184" t="s">
        <v>51</v>
      </c>
      <c r="V87" s="181" t="s">
        <v>42</v>
      </c>
      <c r="W87" s="52">
        <v>190</v>
      </c>
      <c r="X87" s="53"/>
      <c r="Y87" s="53">
        <v>190</v>
      </c>
      <c r="Z87" s="53"/>
      <c r="AA87" s="53"/>
      <c r="AB87" s="181">
        <v>28</v>
      </c>
      <c r="AC87" s="53"/>
    </row>
    <row r="88" spans="1:29" ht="23.25" x14ac:dyDescent="0.25">
      <c r="A88" s="182">
        <v>114081</v>
      </c>
      <c r="B88" s="231">
        <v>81</v>
      </c>
      <c r="C88" s="181" t="s">
        <v>56</v>
      </c>
      <c r="D88" s="182">
        <v>3912</v>
      </c>
      <c r="E88" s="181">
        <v>195</v>
      </c>
      <c r="F88" s="181" t="s">
        <v>163</v>
      </c>
      <c r="G88" s="181">
        <v>14</v>
      </c>
      <c r="H88" s="181">
        <v>0</v>
      </c>
      <c r="I88" s="181">
        <v>2</v>
      </c>
      <c r="J88" s="181">
        <v>19</v>
      </c>
      <c r="K88" s="179">
        <v>219</v>
      </c>
      <c r="L88" s="44">
        <v>219</v>
      </c>
      <c r="M88" s="44"/>
      <c r="N88" s="179"/>
      <c r="O88" s="179"/>
      <c r="P88" s="179"/>
      <c r="Q88" s="180"/>
      <c r="R88" s="181"/>
      <c r="S88" s="182"/>
      <c r="T88" s="183"/>
      <c r="U88" s="184"/>
      <c r="V88" s="181"/>
      <c r="W88" s="52"/>
      <c r="X88" s="53"/>
      <c r="Y88" s="53"/>
      <c r="Z88" s="53"/>
      <c r="AA88" s="53"/>
      <c r="AB88" s="181"/>
      <c r="AC88" s="53"/>
    </row>
    <row r="89" spans="1:29" ht="23.25" x14ac:dyDescent="0.25">
      <c r="A89" s="182">
        <v>114082</v>
      </c>
      <c r="B89" s="231">
        <v>82</v>
      </c>
      <c r="C89" s="181" t="s">
        <v>56</v>
      </c>
      <c r="D89" s="182">
        <v>1838</v>
      </c>
      <c r="E89" s="181">
        <v>62</v>
      </c>
      <c r="F89" s="181" t="s">
        <v>69</v>
      </c>
      <c r="G89" s="181">
        <v>14</v>
      </c>
      <c r="H89" s="181">
        <v>0</v>
      </c>
      <c r="I89" s="181">
        <v>2</v>
      </c>
      <c r="J89" s="181">
        <v>4</v>
      </c>
      <c r="K89" s="179">
        <v>204</v>
      </c>
      <c r="L89" s="44"/>
      <c r="M89" s="44">
        <v>204</v>
      </c>
      <c r="N89" s="179"/>
      <c r="O89" s="179"/>
      <c r="P89" s="179"/>
      <c r="Q89" s="180">
        <v>114082</v>
      </c>
      <c r="R89" s="181">
        <v>60</v>
      </c>
      <c r="S89" s="182" t="s">
        <v>889</v>
      </c>
      <c r="T89" s="183" t="s">
        <v>35</v>
      </c>
      <c r="U89" s="184" t="s">
        <v>36</v>
      </c>
      <c r="V89" s="181" t="s">
        <v>37</v>
      </c>
      <c r="W89" s="52">
        <v>54</v>
      </c>
      <c r="X89" s="53"/>
      <c r="Y89" s="53">
        <v>54</v>
      </c>
      <c r="Z89" s="53"/>
      <c r="AA89" s="53"/>
      <c r="AB89" s="181">
        <v>8</v>
      </c>
      <c r="AC89" s="53"/>
    </row>
    <row r="90" spans="1:29" ht="23.25" x14ac:dyDescent="0.25">
      <c r="A90" s="49">
        <v>114083</v>
      </c>
      <c r="B90" s="130">
        <v>83</v>
      </c>
      <c r="C90" s="48" t="s">
        <v>31</v>
      </c>
      <c r="D90" s="49">
        <v>3000</v>
      </c>
      <c r="E90" s="48">
        <v>6</v>
      </c>
      <c r="F90" s="48">
        <v>100</v>
      </c>
      <c r="G90" s="48">
        <v>14</v>
      </c>
      <c r="H90" s="48">
        <v>56</v>
      </c>
      <c r="I90" s="48">
        <v>3</v>
      </c>
      <c r="J90" s="48">
        <v>82</v>
      </c>
      <c r="K90" s="45">
        <v>22782</v>
      </c>
      <c r="L90" s="44">
        <v>2782</v>
      </c>
      <c r="M90" s="44">
        <v>2000</v>
      </c>
      <c r="N90" s="45"/>
      <c r="O90" s="45"/>
      <c r="P90" s="45"/>
      <c r="Q90" s="157">
        <v>114083</v>
      </c>
      <c r="R90" s="48">
        <v>61</v>
      </c>
      <c r="S90" s="49" t="s">
        <v>890</v>
      </c>
      <c r="T90" s="50" t="s">
        <v>35</v>
      </c>
      <c r="U90" s="51" t="s">
        <v>36</v>
      </c>
      <c r="V90" s="48" t="s">
        <v>37</v>
      </c>
      <c r="W90" s="52">
        <v>72</v>
      </c>
      <c r="X90" s="53"/>
      <c r="Y90" s="53">
        <v>72</v>
      </c>
      <c r="Z90" s="53"/>
      <c r="AA90" s="53"/>
      <c r="AB90" s="48">
        <v>35</v>
      </c>
      <c r="AC90" s="132" t="s">
        <v>891</v>
      </c>
    </row>
    <row r="91" spans="1:29" ht="23.25" x14ac:dyDescent="0.25">
      <c r="A91" s="49"/>
      <c r="B91" s="130"/>
      <c r="C91" s="48"/>
      <c r="D91" s="49"/>
      <c r="E91" s="48"/>
      <c r="F91" s="48"/>
      <c r="G91" s="48"/>
      <c r="H91" s="48"/>
      <c r="I91" s="48"/>
      <c r="J91" s="48"/>
      <c r="K91" s="45"/>
      <c r="L91" s="44"/>
      <c r="M91" s="44"/>
      <c r="N91" s="45"/>
      <c r="O91" s="45"/>
      <c r="P91" s="45"/>
      <c r="Q91" s="157">
        <v>114083</v>
      </c>
      <c r="R91" s="48">
        <v>62</v>
      </c>
      <c r="S91" s="49" t="s">
        <v>65</v>
      </c>
      <c r="T91" s="50" t="s">
        <v>35</v>
      </c>
      <c r="U91" s="51" t="s">
        <v>36</v>
      </c>
      <c r="V91" s="48" t="s">
        <v>37</v>
      </c>
      <c r="W91" s="52">
        <v>72</v>
      </c>
      <c r="X91" s="53"/>
      <c r="Y91" s="53">
        <v>72</v>
      </c>
      <c r="Z91" s="53"/>
      <c r="AA91" s="53"/>
      <c r="AB91" s="48">
        <v>10</v>
      </c>
      <c r="AC91" s="53"/>
    </row>
    <row r="92" spans="1:29" ht="23.25" x14ac:dyDescent="0.25">
      <c r="A92" s="49"/>
      <c r="B92" s="130"/>
      <c r="C92" s="48"/>
      <c r="D92" s="49"/>
      <c r="E92" s="48"/>
      <c r="F92" s="48"/>
      <c r="G92" s="48"/>
      <c r="H92" s="48"/>
      <c r="I92" s="48"/>
      <c r="J92" s="48"/>
      <c r="K92" s="45"/>
      <c r="L92" s="44"/>
      <c r="M92" s="44"/>
      <c r="N92" s="45"/>
      <c r="O92" s="45"/>
      <c r="P92" s="45"/>
      <c r="Q92" s="157">
        <v>114083</v>
      </c>
      <c r="R92" s="48">
        <v>63</v>
      </c>
      <c r="S92" s="49" t="s">
        <v>87</v>
      </c>
      <c r="T92" s="50" t="s">
        <v>35</v>
      </c>
      <c r="U92" s="51" t="s">
        <v>36</v>
      </c>
      <c r="V92" s="48" t="s">
        <v>37</v>
      </c>
      <c r="W92" s="52">
        <v>72</v>
      </c>
      <c r="X92" s="53"/>
      <c r="Y92" s="53">
        <v>72</v>
      </c>
      <c r="Z92" s="53"/>
      <c r="AA92" s="53"/>
      <c r="AB92" s="48">
        <v>10</v>
      </c>
      <c r="AC92" s="53"/>
    </row>
    <row r="93" spans="1:29" ht="23.25" x14ac:dyDescent="0.25">
      <c r="A93" s="49"/>
      <c r="B93" s="130"/>
      <c r="C93" s="48"/>
      <c r="D93" s="49"/>
      <c r="E93" s="48"/>
      <c r="F93" s="48"/>
      <c r="G93" s="48"/>
      <c r="H93" s="48"/>
      <c r="I93" s="48"/>
      <c r="J93" s="48"/>
      <c r="K93" s="45"/>
      <c r="L93" s="44"/>
      <c r="M93" s="44"/>
      <c r="N93" s="45"/>
      <c r="O93" s="45"/>
      <c r="P93" s="45"/>
      <c r="Q93" s="157">
        <v>114083</v>
      </c>
      <c r="R93" s="48">
        <v>64</v>
      </c>
      <c r="S93" s="49" t="s">
        <v>187</v>
      </c>
      <c r="T93" s="50" t="s">
        <v>35</v>
      </c>
      <c r="U93" s="51" t="s">
        <v>36</v>
      </c>
      <c r="V93" s="48" t="s">
        <v>37</v>
      </c>
      <c r="W93" s="52">
        <v>89</v>
      </c>
      <c r="X93" s="53"/>
      <c r="Y93" s="53">
        <v>80</v>
      </c>
      <c r="Z93" s="53">
        <v>9</v>
      </c>
      <c r="AA93" s="53"/>
      <c r="AB93" s="48">
        <v>15</v>
      </c>
      <c r="AC93" s="53" t="s">
        <v>40</v>
      </c>
    </row>
    <row r="94" spans="1:29" ht="23.25" x14ac:dyDescent="0.25">
      <c r="A94" s="49"/>
      <c r="B94" s="130"/>
      <c r="C94" s="48"/>
      <c r="D94" s="49"/>
      <c r="E94" s="48"/>
      <c r="F94" s="48"/>
      <c r="G94" s="48"/>
      <c r="H94" s="48"/>
      <c r="I94" s="48"/>
      <c r="J94" s="48"/>
      <c r="K94" s="45"/>
      <c r="L94" s="44"/>
      <c r="M94" s="44"/>
      <c r="N94" s="45"/>
      <c r="O94" s="45"/>
      <c r="P94" s="45"/>
      <c r="Q94" s="157">
        <v>114083</v>
      </c>
      <c r="R94" s="48">
        <v>65</v>
      </c>
      <c r="S94" s="49" t="s">
        <v>142</v>
      </c>
      <c r="T94" s="50" t="s">
        <v>35</v>
      </c>
      <c r="U94" s="51" t="s">
        <v>36</v>
      </c>
      <c r="V94" s="48" t="s">
        <v>37</v>
      </c>
      <c r="W94" s="48">
        <v>196</v>
      </c>
      <c r="X94" s="53"/>
      <c r="Y94" s="48">
        <v>196</v>
      </c>
      <c r="Z94" s="53"/>
      <c r="AA94" s="53"/>
      <c r="AB94" s="48">
        <v>16</v>
      </c>
      <c r="AC94" s="53"/>
    </row>
    <row r="95" spans="1:29" ht="23.25" x14ac:dyDescent="0.25">
      <c r="A95" s="49"/>
      <c r="B95" s="130"/>
      <c r="C95" s="48"/>
      <c r="D95" s="49"/>
      <c r="E95" s="48"/>
      <c r="F95" s="48"/>
      <c r="G95" s="48"/>
      <c r="H95" s="48"/>
      <c r="I95" s="48"/>
      <c r="J95" s="48"/>
      <c r="K95" s="45"/>
      <c r="L95" s="44"/>
      <c r="M95" s="44"/>
      <c r="N95" s="45"/>
      <c r="O95" s="45"/>
      <c r="P95" s="45"/>
      <c r="Q95" s="157">
        <v>114083</v>
      </c>
      <c r="R95" s="48">
        <v>66</v>
      </c>
      <c r="S95" s="49" t="s">
        <v>109</v>
      </c>
      <c r="T95" s="50" t="s">
        <v>35</v>
      </c>
      <c r="U95" s="51" t="s">
        <v>36</v>
      </c>
      <c r="V95" s="48" t="s">
        <v>37</v>
      </c>
      <c r="W95" s="52">
        <v>128</v>
      </c>
      <c r="X95" s="53"/>
      <c r="Y95" s="53">
        <v>128</v>
      </c>
      <c r="Z95" s="53"/>
      <c r="AA95" s="53"/>
      <c r="AB95" s="48">
        <v>18</v>
      </c>
      <c r="AC95" s="53"/>
    </row>
    <row r="96" spans="1:29" ht="23.25" x14ac:dyDescent="0.25">
      <c r="A96" s="49">
        <v>114084</v>
      </c>
      <c r="B96" s="130">
        <v>84</v>
      </c>
      <c r="C96" s="48" t="s">
        <v>56</v>
      </c>
      <c r="D96" s="49">
        <v>3400</v>
      </c>
      <c r="E96" s="48">
        <v>188</v>
      </c>
      <c r="F96" s="48">
        <v>933</v>
      </c>
      <c r="G96" s="48">
        <v>14</v>
      </c>
      <c r="H96" s="48">
        <v>0</v>
      </c>
      <c r="I96" s="48">
        <v>0</v>
      </c>
      <c r="J96" s="48">
        <v>59</v>
      </c>
      <c r="K96" s="45">
        <v>59</v>
      </c>
      <c r="L96" s="44"/>
      <c r="M96" s="44">
        <v>59</v>
      </c>
      <c r="N96" s="45"/>
      <c r="O96" s="45"/>
      <c r="P96" s="45"/>
      <c r="Q96" s="157">
        <v>114084</v>
      </c>
      <c r="R96" s="48">
        <v>67</v>
      </c>
      <c r="S96" s="49" t="s">
        <v>44</v>
      </c>
      <c r="T96" s="50" t="s">
        <v>35</v>
      </c>
      <c r="U96" s="51" t="s">
        <v>36</v>
      </c>
      <c r="V96" s="48" t="s">
        <v>37</v>
      </c>
      <c r="W96" s="52">
        <v>54</v>
      </c>
      <c r="X96" s="53"/>
      <c r="Y96" s="53">
        <v>54</v>
      </c>
      <c r="Z96" s="53"/>
      <c r="AA96" s="53"/>
      <c r="AB96" s="48">
        <v>4</v>
      </c>
      <c r="AC96" s="53"/>
    </row>
    <row r="97" spans="1:29" ht="23.25" x14ac:dyDescent="0.25">
      <c r="A97" s="49"/>
      <c r="B97" s="130"/>
      <c r="C97" s="48"/>
      <c r="D97" s="49"/>
      <c r="E97" s="48"/>
      <c r="F97" s="48"/>
      <c r="G97" s="48"/>
      <c r="H97" s="48"/>
      <c r="I97" s="48"/>
      <c r="J97" s="48"/>
      <c r="K97" s="45"/>
      <c r="L97" s="44"/>
      <c r="M97" s="44"/>
      <c r="N97" s="45"/>
      <c r="O97" s="45"/>
      <c r="P97" s="45"/>
      <c r="Q97" s="157">
        <v>114084</v>
      </c>
      <c r="R97" s="48">
        <v>68</v>
      </c>
      <c r="S97" s="49"/>
      <c r="T97" s="50" t="s">
        <v>41</v>
      </c>
      <c r="U97" s="51" t="s">
        <v>36</v>
      </c>
      <c r="V97" s="48" t="s">
        <v>42</v>
      </c>
      <c r="W97" s="52">
        <v>36</v>
      </c>
      <c r="X97" s="53"/>
      <c r="Y97" s="53"/>
      <c r="Z97" s="53">
        <v>36</v>
      </c>
      <c r="AA97" s="53"/>
      <c r="AB97" s="48">
        <v>4</v>
      </c>
      <c r="AC97" s="53"/>
    </row>
    <row r="98" spans="1:29" ht="23.25" x14ac:dyDescent="0.25">
      <c r="A98" s="49">
        <v>114085</v>
      </c>
      <c r="B98" s="130">
        <v>85</v>
      </c>
      <c r="C98" s="48" t="s">
        <v>56</v>
      </c>
      <c r="D98" s="49">
        <v>2061</v>
      </c>
      <c r="E98" s="48">
        <v>108</v>
      </c>
      <c r="F98" s="48">
        <v>436</v>
      </c>
      <c r="G98" s="48">
        <v>14</v>
      </c>
      <c r="H98" s="48">
        <v>0</v>
      </c>
      <c r="I98" s="48">
        <v>1</v>
      </c>
      <c r="J98" s="48">
        <v>65</v>
      </c>
      <c r="K98" s="45">
        <v>165</v>
      </c>
      <c r="L98" s="44"/>
      <c r="M98" s="44">
        <v>165</v>
      </c>
      <c r="N98" s="45"/>
      <c r="O98" s="45"/>
      <c r="P98" s="45"/>
      <c r="Q98" s="157">
        <v>114085</v>
      </c>
      <c r="R98" s="48">
        <v>69</v>
      </c>
      <c r="S98" s="49" t="s">
        <v>166</v>
      </c>
      <c r="T98" s="50" t="s">
        <v>35</v>
      </c>
      <c r="U98" s="51" t="s">
        <v>51</v>
      </c>
      <c r="V98" s="48" t="s">
        <v>52</v>
      </c>
      <c r="W98" s="52">
        <v>512</v>
      </c>
      <c r="X98" s="53"/>
      <c r="Y98" s="53">
        <v>512</v>
      </c>
      <c r="Z98" s="53"/>
      <c r="AA98" s="53"/>
      <c r="AB98" s="48">
        <v>25</v>
      </c>
      <c r="AC98" s="53"/>
    </row>
    <row r="99" spans="1:29" ht="23.25" x14ac:dyDescent="0.25">
      <c r="A99" s="49">
        <v>114086</v>
      </c>
      <c r="B99" s="130">
        <v>86</v>
      </c>
      <c r="C99" s="48" t="s">
        <v>56</v>
      </c>
      <c r="D99" s="49">
        <v>2038</v>
      </c>
      <c r="E99" s="48">
        <v>116</v>
      </c>
      <c r="F99" s="48">
        <v>471</v>
      </c>
      <c r="G99" s="48">
        <v>14</v>
      </c>
      <c r="H99" s="48">
        <v>0</v>
      </c>
      <c r="I99" s="48">
        <v>2</v>
      </c>
      <c r="J99" s="48">
        <v>92</v>
      </c>
      <c r="K99" s="45">
        <v>292</v>
      </c>
      <c r="L99" s="44"/>
      <c r="M99" s="44">
        <v>292</v>
      </c>
      <c r="N99" s="45"/>
      <c r="O99" s="45"/>
      <c r="P99" s="45"/>
      <c r="Q99" s="157">
        <v>114086</v>
      </c>
      <c r="R99" s="48">
        <v>70</v>
      </c>
      <c r="S99" s="49" t="s">
        <v>697</v>
      </c>
      <c r="T99" s="50" t="s">
        <v>35</v>
      </c>
      <c r="U99" s="51" t="s">
        <v>51</v>
      </c>
      <c r="V99" s="48" t="s">
        <v>52</v>
      </c>
      <c r="W99" s="52">
        <v>180</v>
      </c>
      <c r="X99" s="53"/>
      <c r="Y99" s="53">
        <v>180</v>
      </c>
      <c r="Z99" s="53"/>
      <c r="AA99" s="53"/>
      <c r="AB99" s="48">
        <v>44</v>
      </c>
      <c r="AC99" s="53"/>
    </row>
    <row r="100" spans="1:29" ht="23.25" x14ac:dyDescent="0.25">
      <c r="A100" s="49"/>
      <c r="B100" s="130"/>
      <c r="C100" s="48"/>
      <c r="D100" s="49"/>
      <c r="E100" s="48"/>
      <c r="F100" s="48"/>
      <c r="G100" s="48"/>
      <c r="H100" s="48"/>
      <c r="I100" s="48"/>
      <c r="J100" s="48"/>
      <c r="K100" s="45"/>
      <c r="L100" s="44"/>
      <c r="M100" s="44"/>
      <c r="N100" s="45"/>
      <c r="O100" s="45"/>
      <c r="P100" s="45"/>
      <c r="Q100" s="157">
        <v>114086</v>
      </c>
      <c r="R100" s="48">
        <v>71</v>
      </c>
      <c r="S100" s="49" t="s">
        <v>697</v>
      </c>
      <c r="T100" s="50" t="s">
        <v>41</v>
      </c>
      <c r="U100" s="51" t="s">
        <v>36</v>
      </c>
      <c r="V100" s="48" t="s">
        <v>42</v>
      </c>
      <c r="W100" s="52">
        <v>36</v>
      </c>
      <c r="X100" s="53"/>
      <c r="Y100" s="53"/>
      <c r="Z100" s="53">
        <v>36</v>
      </c>
      <c r="AA100" s="53"/>
      <c r="AB100" s="48">
        <v>10</v>
      </c>
      <c r="AC100" s="53"/>
    </row>
    <row r="101" spans="1:29" ht="23.25" x14ac:dyDescent="0.25">
      <c r="A101" s="49">
        <v>114087</v>
      </c>
      <c r="B101" s="130">
        <v>87</v>
      </c>
      <c r="C101" s="48" t="s">
        <v>56</v>
      </c>
      <c r="D101" s="49">
        <v>3171</v>
      </c>
      <c r="E101" s="48">
        <v>163</v>
      </c>
      <c r="F101" s="48">
        <v>815</v>
      </c>
      <c r="G101" s="48">
        <v>14</v>
      </c>
      <c r="H101" s="48">
        <v>5</v>
      </c>
      <c r="I101" s="48">
        <v>2</v>
      </c>
      <c r="J101" s="48">
        <v>78</v>
      </c>
      <c r="K101" s="45">
        <v>2278</v>
      </c>
      <c r="L101" s="44">
        <v>2278</v>
      </c>
      <c r="M101" s="44"/>
      <c r="N101" s="45"/>
      <c r="O101" s="45"/>
      <c r="P101" s="45"/>
      <c r="Q101" s="157"/>
      <c r="R101" s="48"/>
      <c r="S101" s="49"/>
      <c r="T101" s="50"/>
      <c r="U101" s="51"/>
      <c r="V101" s="48"/>
      <c r="W101" s="52"/>
      <c r="X101" s="53"/>
      <c r="Y101" s="53"/>
      <c r="Z101" s="53"/>
      <c r="AA101" s="53"/>
      <c r="AB101" s="48"/>
      <c r="AC101" s="53"/>
    </row>
    <row r="102" spans="1:29" ht="23.25" x14ac:dyDescent="0.25">
      <c r="A102" s="49">
        <v>114088</v>
      </c>
      <c r="B102" s="130">
        <v>88</v>
      </c>
      <c r="C102" s="48" t="s">
        <v>53</v>
      </c>
      <c r="D102" s="49">
        <v>3211</v>
      </c>
      <c r="E102" s="48">
        <v>40</v>
      </c>
      <c r="F102" s="48">
        <v>22</v>
      </c>
      <c r="G102" s="48">
        <v>14</v>
      </c>
      <c r="H102" s="48">
        <v>0</v>
      </c>
      <c r="I102" s="48">
        <v>3</v>
      </c>
      <c r="J102" s="48">
        <v>38</v>
      </c>
      <c r="K102" s="45">
        <v>338</v>
      </c>
      <c r="L102" s="44"/>
      <c r="M102" s="44">
        <v>338</v>
      </c>
      <c r="N102" s="45"/>
      <c r="O102" s="45"/>
      <c r="P102" s="45"/>
      <c r="Q102" s="157">
        <v>114088</v>
      </c>
      <c r="R102" s="48">
        <v>72</v>
      </c>
      <c r="S102" s="49" t="s">
        <v>101</v>
      </c>
      <c r="T102" s="50" t="s">
        <v>35</v>
      </c>
      <c r="U102" s="51" t="s">
        <v>51</v>
      </c>
      <c r="V102" s="48" t="s">
        <v>52</v>
      </c>
      <c r="W102" s="52">
        <v>108</v>
      </c>
      <c r="X102" s="53"/>
      <c r="Y102" s="53">
        <v>108</v>
      </c>
      <c r="Z102" s="53"/>
      <c r="AA102" s="53"/>
      <c r="AB102" s="48">
        <v>38</v>
      </c>
      <c r="AC102" s="53"/>
    </row>
    <row r="103" spans="1:29" ht="23.25" x14ac:dyDescent="0.25">
      <c r="A103" s="49">
        <v>114089</v>
      </c>
      <c r="B103" s="130">
        <v>89</v>
      </c>
      <c r="C103" s="48" t="s">
        <v>31</v>
      </c>
      <c r="D103" s="49">
        <v>7091</v>
      </c>
      <c r="E103" s="48">
        <v>12</v>
      </c>
      <c r="F103" s="48">
        <v>91</v>
      </c>
      <c r="G103" s="48">
        <v>14</v>
      </c>
      <c r="H103" s="48">
        <v>9</v>
      </c>
      <c r="I103" s="48">
        <v>0</v>
      </c>
      <c r="J103" s="48">
        <v>38</v>
      </c>
      <c r="K103" s="45">
        <v>3638</v>
      </c>
      <c r="L103" s="44">
        <v>3638</v>
      </c>
      <c r="M103" s="44"/>
      <c r="N103" s="45"/>
      <c r="O103" s="45"/>
      <c r="P103" s="45"/>
      <c r="Q103" s="157"/>
      <c r="R103" s="48"/>
      <c r="S103" s="49"/>
      <c r="T103" s="50"/>
      <c r="U103" s="51"/>
      <c r="V103" s="48"/>
      <c r="W103" s="52"/>
      <c r="X103" s="53"/>
      <c r="Y103" s="53"/>
      <c r="Z103" s="53"/>
      <c r="AA103" s="53"/>
      <c r="AB103" s="48"/>
      <c r="AC103" s="53"/>
    </row>
    <row r="104" spans="1:29" ht="23.25" x14ac:dyDescent="0.25">
      <c r="A104" s="49">
        <v>114090</v>
      </c>
      <c r="B104" s="130">
        <v>90</v>
      </c>
      <c r="C104" s="48" t="s">
        <v>53</v>
      </c>
      <c r="D104" s="49">
        <v>6250</v>
      </c>
      <c r="E104" s="48">
        <v>55</v>
      </c>
      <c r="F104" s="48">
        <v>125</v>
      </c>
      <c r="G104" s="48">
        <v>14</v>
      </c>
      <c r="H104" s="48">
        <v>0</v>
      </c>
      <c r="I104" s="48">
        <v>1</v>
      </c>
      <c r="J104" s="48">
        <v>45</v>
      </c>
      <c r="K104" s="45">
        <v>145</v>
      </c>
      <c r="L104" s="44">
        <v>145</v>
      </c>
      <c r="M104" s="44"/>
      <c r="N104" s="45"/>
      <c r="O104" s="45"/>
      <c r="P104" s="45"/>
      <c r="Q104" s="157"/>
      <c r="R104" s="48"/>
      <c r="S104" s="49"/>
      <c r="T104" s="50"/>
      <c r="U104" s="51"/>
      <c r="V104" s="48"/>
      <c r="W104" s="52"/>
      <c r="X104" s="53"/>
      <c r="Y104" s="53"/>
      <c r="Z104" s="53"/>
      <c r="AA104" s="53"/>
      <c r="AB104" s="48"/>
      <c r="AC104" s="53"/>
    </row>
    <row r="105" spans="1:29" ht="23.25" x14ac:dyDescent="0.25">
      <c r="A105" s="49">
        <v>114091</v>
      </c>
      <c r="B105" s="130">
        <v>91</v>
      </c>
      <c r="C105" s="48" t="s">
        <v>31</v>
      </c>
      <c r="D105" s="49">
        <v>1643</v>
      </c>
      <c r="E105" s="48">
        <v>15</v>
      </c>
      <c r="F105" s="48"/>
      <c r="G105" s="48">
        <v>1</v>
      </c>
      <c r="H105" s="48">
        <v>47</v>
      </c>
      <c r="I105" s="48">
        <v>0</v>
      </c>
      <c r="J105" s="48">
        <v>35</v>
      </c>
      <c r="K105" s="45">
        <v>18835</v>
      </c>
      <c r="L105" s="44">
        <v>18835</v>
      </c>
      <c r="M105" s="44"/>
      <c r="N105" s="45"/>
      <c r="O105" s="45"/>
      <c r="P105" s="45"/>
      <c r="Q105" s="157"/>
      <c r="R105" s="48"/>
      <c r="S105" s="49"/>
      <c r="T105" s="50"/>
      <c r="U105" s="51"/>
      <c r="V105" s="48"/>
      <c r="W105" s="52"/>
      <c r="X105" s="53"/>
      <c r="Y105" s="53"/>
      <c r="Z105" s="53"/>
      <c r="AA105" s="53"/>
      <c r="AB105" s="48"/>
      <c r="AC105" s="53"/>
    </row>
    <row r="106" spans="1:29" ht="23.25" x14ac:dyDescent="0.25">
      <c r="A106" s="49">
        <v>114092</v>
      </c>
      <c r="B106" s="130">
        <v>92</v>
      </c>
      <c r="C106" s="48" t="s">
        <v>56</v>
      </c>
      <c r="D106" s="49">
        <v>2072</v>
      </c>
      <c r="E106" s="48">
        <v>112</v>
      </c>
      <c r="F106" s="48">
        <v>467</v>
      </c>
      <c r="G106" s="48">
        <v>14</v>
      </c>
      <c r="H106" s="48">
        <v>0</v>
      </c>
      <c r="I106" s="48">
        <v>1</v>
      </c>
      <c r="J106" s="48">
        <v>1</v>
      </c>
      <c r="K106" s="45">
        <v>101</v>
      </c>
      <c r="L106" s="44">
        <v>101</v>
      </c>
      <c r="M106" s="44"/>
      <c r="N106" s="45"/>
      <c r="O106" s="45"/>
      <c r="P106" s="45"/>
      <c r="Q106" s="157"/>
      <c r="R106" s="48"/>
      <c r="S106" s="49"/>
      <c r="T106" s="50"/>
      <c r="U106" s="51"/>
      <c r="V106" s="48"/>
      <c r="W106" s="52"/>
      <c r="X106" s="53"/>
      <c r="Y106" s="53"/>
      <c r="Z106" s="53"/>
      <c r="AA106" s="53"/>
      <c r="AB106" s="48"/>
      <c r="AC106" s="53"/>
    </row>
    <row r="107" spans="1:29" ht="23.25" x14ac:dyDescent="0.25">
      <c r="A107" s="49">
        <v>114093</v>
      </c>
      <c r="B107" s="130">
        <v>93</v>
      </c>
      <c r="C107" s="48" t="s">
        <v>31</v>
      </c>
      <c r="D107" s="49">
        <v>5150</v>
      </c>
      <c r="E107" s="48">
        <v>1</v>
      </c>
      <c r="F107" s="48">
        <v>50</v>
      </c>
      <c r="G107" s="48">
        <v>14</v>
      </c>
      <c r="H107" s="48">
        <v>20</v>
      </c>
      <c r="I107" s="48">
        <v>0</v>
      </c>
      <c r="J107" s="48">
        <v>0</v>
      </c>
      <c r="K107" s="45">
        <v>8000</v>
      </c>
      <c r="L107" s="44">
        <v>8000</v>
      </c>
      <c r="M107" s="44"/>
      <c r="N107" s="45"/>
      <c r="O107" s="45"/>
      <c r="P107" s="45"/>
      <c r="Q107" s="157"/>
      <c r="R107" s="48"/>
      <c r="S107" s="49"/>
      <c r="T107" s="50"/>
      <c r="U107" s="51"/>
      <c r="V107" s="48"/>
      <c r="W107" s="52"/>
      <c r="X107" s="53"/>
      <c r="Y107" s="53"/>
      <c r="Z107" s="53"/>
      <c r="AA107" s="53"/>
      <c r="AB107" s="48"/>
      <c r="AC107" s="53"/>
    </row>
    <row r="108" spans="1:29" ht="23.25" x14ac:dyDescent="0.25">
      <c r="A108" s="49">
        <v>114094</v>
      </c>
      <c r="B108" s="130">
        <v>94</v>
      </c>
      <c r="C108" s="48" t="s">
        <v>31</v>
      </c>
      <c r="D108" s="49">
        <v>2141</v>
      </c>
      <c r="E108" s="48">
        <v>4</v>
      </c>
      <c r="F108" s="48"/>
      <c r="G108" s="48">
        <v>17</v>
      </c>
      <c r="H108" s="48">
        <v>36</v>
      </c>
      <c r="I108" s="48">
        <v>1</v>
      </c>
      <c r="J108" s="48">
        <v>76</v>
      </c>
      <c r="K108" s="45">
        <v>14576</v>
      </c>
      <c r="L108" s="44">
        <v>14576</v>
      </c>
      <c r="M108" s="44"/>
      <c r="N108" s="45"/>
      <c r="O108" s="45"/>
      <c r="P108" s="45"/>
      <c r="Q108" s="157"/>
      <c r="R108" s="48"/>
      <c r="S108" s="49"/>
      <c r="T108" s="50"/>
      <c r="U108" s="51"/>
      <c r="V108" s="48"/>
      <c r="W108" s="52"/>
      <c r="X108" s="53"/>
      <c r="Y108" s="53"/>
      <c r="Z108" s="53"/>
      <c r="AA108" s="53"/>
      <c r="AB108" s="48"/>
      <c r="AC108" s="53"/>
    </row>
  </sheetData>
  <mergeCells count="34"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  <mergeCell ref="H3:H5"/>
    <mergeCell ref="I3:I5"/>
    <mergeCell ref="J3:J5"/>
    <mergeCell ref="L3:L5"/>
    <mergeCell ref="L2:P2"/>
    <mergeCell ref="M3:M5"/>
    <mergeCell ref="N3:N5"/>
    <mergeCell ref="O3:O5"/>
    <mergeCell ref="P3:P5"/>
    <mergeCell ref="Q2:Q5"/>
    <mergeCell ref="R2:R5"/>
    <mergeCell ref="S2:S5"/>
    <mergeCell ref="T2:U4"/>
    <mergeCell ref="V2:V5"/>
    <mergeCell ref="X3:X5"/>
    <mergeCell ref="Y3:Y5"/>
    <mergeCell ref="Z3:Z5"/>
    <mergeCell ref="AA3:AA5"/>
    <mergeCell ref="W2:W5"/>
    <mergeCell ref="X2:AA2"/>
  </mergeCells>
  <dataValidations count="4">
    <dataValidation type="list" allowBlank="1" showInputMessage="1" showErrorMessage="1" sqref="U7:U108" xr:uid="{FEDA04D5-71F7-4E1A-9C56-18E717CD65A5}">
      <formula1>จำนวนชั้น</formula1>
    </dataValidation>
    <dataValidation type="list" allowBlank="1" showInputMessage="1" showErrorMessage="1" sqref="C7:C108" xr:uid="{F9ED1645-4C08-4C0B-B82B-C13D7B8B626A}">
      <formula1>ประเภทที่ดิน</formula1>
    </dataValidation>
    <dataValidation type="list" allowBlank="1" showInputMessage="1" showErrorMessage="1" sqref="T7:T108" xr:uid="{DEBF4425-B33F-4077-8CD3-94A92D208B09}">
      <formula1>ประเภทสิ่งปลูกสร้างตามบัญชีกรมธนารักษ์</formula1>
    </dataValidation>
    <dataValidation type="list" allowBlank="1" showInputMessage="1" showErrorMessage="1" sqref="V7:V108" xr:uid="{F4301B24-BA0B-4F2F-B6B1-7516DD6796DC}">
      <formula1>ลักษณะสิ่งปลูกสร้าง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CF1ED-2437-4F66-B4AE-4E240644F867}">
  <dimension ref="A1:AC201"/>
  <sheetViews>
    <sheetView topLeftCell="A2" workbookViewId="0">
      <pane xSplit="2" ySplit="5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I14" sqref="I14"/>
    </sheetView>
  </sheetViews>
  <sheetFormatPr defaultRowHeight="19.5" x14ac:dyDescent="0.25"/>
  <cols>
    <col min="1" max="28" width="9" style="16"/>
    <col min="29" max="29" width="16.625" style="16" customWidth="1"/>
    <col min="30" max="16384" width="9" style="16"/>
  </cols>
  <sheetData>
    <row r="1" spans="1:29" ht="24" thickBot="1" x14ac:dyDescent="0.3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407" t="s">
        <v>1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9"/>
    </row>
    <row r="2" spans="1:29" ht="23.25" x14ac:dyDescent="0.25">
      <c r="A2" s="441" t="s">
        <v>2</v>
      </c>
      <c r="B2" s="412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3"/>
      <c r="K2" s="443" t="s">
        <v>9</v>
      </c>
      <c r="L2" s="392" t="s">
        <v>10</v>
      </c>
      <c r="M2" s="392"/>
      <c r="N2" s="392"/>
      <c r="O2" s="392"/>
      <c r="P2" s="392"/>
      <c r="Q2" s="370" t="s">
        <v>2</v>
      </c>
      <c r="R2" s="429" t="s">
        <v>3</v>
      </c>
      <c r="S2" s="429" t="s">
        <v>11</v>
      </c>
      <c r="T2" s="376" t="s">
        <v>12</v>
      </c>
      <c r="U2" s="377"/>
      <c r="V2" s="378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26" t="s">
        <v>17</v>
      </c>
    </row>
    <row r="3" spans="1:29" x14ac:dyDescent="0.25">
      <c r="A3" s="441"/>
      <c r="B3" s="413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432" t="s">
        <v>22</v>
      </c>
      <c r="K3" s="436"/>
      <c r="L3" s="435" t="s">
        <v>23</v>
      </c>
      <c r="M3" s="438" t="s">
        <v>24</v>
      </c>
      <c r="N3" s="435" t="s">
        <v>25</v>
      </c>
      <c r="O3" s="435" t="s">
        <v>26</v>
      </c>
      <c r="P3" s="401" t="s">
        <v>27</v>
      </c>
      <c r="Q3" s="371"/>
      <c r="R3" s="430"/>
      <c r="S3" s="430"/>
      <c r="T3" s="376"/>
      <c r="U3" s="377"/>
      <c r="V3" s="379"/>
      <c r="W3" s="367"/>
      <c r="X3" s="363" t="s">
        <v>28</v>
      </c>
      <c r="Y3" s="363" t="s">
        <v>24</v>
      </c>
      <c r="Z3" s="363" t="s">
        <v>25</v>
      </c>
      <c r="AA3" s="363" t="s">
        <v>29</v>
      </c>
      <c r="AB3" s="379"/>
      <c r="AC3" s="427"/>
    </row>
    <row r="4" spans="1:29" x14ac:dyDescent="0.25">
      <c r="A4" s="441"/>
      <c r="B4" s="413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02"/>
      <c r="Q4" s="371"/>
      <c r="R4" s="430"/>
      <c r="S4" s="430"/>
      <c r="T4" s="376"/>
      <c r="U4" s="377"/>
      <c r="V4" s="379"/>
      <c r="W4" s="367"/>
      <c r="X4" s="364"/>
      <c r="Y4" s="364"/>
      <c r="Z4" s="364"/>
      <c r="AA4" s="364"/>
      <c r="AB4" s="379"/>
      <c r="AC4" s="427"/>
    </row>
    <row r="5" spans="1:29" ht="24" thickBot="1" x14ac:dyDescent="0.3">
      <c r="A5" s="442"/>
      <c r="B5" s="414"/>
      <c r="C5" s="417"/>
      <c r="D5" s="420"/>
      <c r="E5" s="417"/>
      <c r="F5" s="417"/>
      <c r="G5" s="417"/>
      <c r="H5" s="383"/>
      <c r="I5" s="383"/>
      <c r="J5" s="434"/>
      <c r="K5" s="437"/>
      <c r="L5" s="437"/>
      <c r="M5" s="440"/>
      <c r="N5" s="434"/>
      <c r="O5" s="434"/>
      <c r="P5" s="403"/>
      <c r="Q5" s="372"/>
      <c r="R5" s="431"/>
      <c r="S5" s="431"/>
      <c r="T5" s="85"/>
      <c r="U5" s="86" t="s">
        <v>30</v>
      </c>
      <c r="V5" s="380"/>
      <c r="W5" s="368"/>
      <c r="X5" s="365"/>
      <c r="Y5" s="365"/>
      <c r="Z5" s="365"/>
      <c r="AA5" s="365"/>
      <c r="AB5" s="380"/>
      <c r="AC5" s="428"/>
    </row>
    <row r="6" spans="1:29" ht="23.25" x14ac:dyDescent="0.25">
      <c r="A6" s="88"/>
      <c r="B6" s="3"/>
      <c r="C6" s="4"/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0"/>
      <c r="R6" s="11"/>
      <c r="S6" s="11"/>
      <c r="T6" s="12"/>
      <c r="U6" s="13"/>
      <c r="V6" s="4"/>
      <c r="W6" s="14"/>
      <c r="X6" s="15"/>
      <c r="Y6" s="15"/>
      <c r="Z6" s="15"/>
      <c r="AA6" s="15"/>
      <c r="AB6" s="4"/>
      <c r="AC6" s="6"/>
    </row>
    <row r="7" spans="1:29" ht="23.25" x14ac:dyDescent="0.25">
      <c r="A7" s="89">
        <v>115001</v>
      </c>
      <c r="B7" s="90">
        <v>1</v>
      </c>
      <c r="C7" s="89" t="s">
        <v>31</v>
      </c>
      <c r="D7" s="89">
        <v>13220</v>
      </c>
      <c r="E7" s="91">
        <v>6</v>
      </c>
      <c r="F7" s="91">
        <v>20</v>
      </c>
      <c r="G7" s="91">
        <v>12</v>
      </c>
      <c r="H7" s="91">
        <v>6</v>
      </c>
      <c r="I7" s="91">
        <v>1</v>
      </c>
      <c r="J7" s="91">
        <v>9</v>
      </c>
      <c r="K7" s="92">
        <v>2509</v>
      </c>
      <c r="L7" s="92">
        <v>2509</v>
      </c>
      <c r="M7" s="43"/>
      <c r="N7" s="92"/>
      <c r="O7" s="92"/>
      <c r="P7" s="92"/>
      <c r="Q7" s="93"/>
      <c r="R7" s="48"/>
      <c r="S7" s="127"/>
      <c r="T7" s="50"/>
      <c r="U7" s="94"/>
      <c r="V7" s="91"/>
      <c r="W7" s="95"/>
      <c r="X7" s="43"/>
      <c r="Y7" s="96"/>
      <c r="Z7" s="96"/>
      <c r="AA7" s="96"/>
      <c r="AB7" s="91"/>
      <c r="AC7" s="92"/>
    </row>
    <row r="8" spans="1:29" ht="23.25" x14ac:dyDescent="0.25">
      <c r="A8" s="49">
        <v>115002</v>
      </c>
      <c r="B8" s="90">
        <v>2</v>
      </c>
      <c r="C8" s="91" t="s">
        <v>33</v>
      </c>
      <c r="D8" s="89"/>
      <c r="E8" s="91"/>
      <c r="F8" s="91"/>
      <c r="G8" s="91"/>
      <c r="H8" s="91">
        <v>4</v>
      </c>
      <c r="I8" s="91">
        <v>0</v>
      </c>
      <c r="J8" s="91">
        <v>20</v>
      </c>
      <c r="K8" s="92">
        <v>1620</v>
      </c>
      <c r="L8" s="43">
        <v>1400</v>
      </c>
      <c r="M8" s="44">
        <v>220</v>
      </c>
      <c r="N8" s="45"/>
      <c r="O8" s="45"/>
      <c r="P8" s="45"/>
      <c r="Q8" s="157">
        <v>115002</v>
      </c>
      <c r="R8" s="48">
        <v>1</v>
      </c>
      <c r="S8" s="127">
        <v>1</v>
      </c>
      <c r="T8" s="50" t="s">
        <v>430</v>
      </c>
      <c r="U8" s="51" t="s">
        <v>36</v>
      </c>
      <c r="V8" s="48" t="s">
        <v>37</v>
      </c>
      <c r="W8" s="52">
        <v>96</v>
      </c>
      <c r="X8" s="53"/>
      <c r="Y8" s="53">
        <v>96</v>
      </c>
      <c r="Z8" s="53"/>
      <c r="AA8" s="53"/>
      <c r="AB8" s="48">
        <v>20</v>
      </c>
      <c r="AC8" s="132"/>
    </row>
    <row r="9" spans="1:29" ht="23.25" x14ac:dyDescent="0.25">
      <c r="A9" s="49">
        <v>115003</v>
      </c>
      <c r="B9" s="130">
        <v>3</v>
      </c>
      <c r="C9" s="89" t="s">
        <v>31</v>
      </c>
      <c r="D9" s="49">
        <v>2371</v>
      </c>
      <c r="E9" s="48">
        <v>4</v>
      </c>
      <c r="F9" s="48" t="s">
        <v>233</v>
      </c>
      <c r="G9" s="48">
        <v>15</v>
      </c>
      <c r="H9" s="48">
        <v>23</v>
      </c>
      <c r="I9" s="48">
        <v>1</v>
      </c>
      <c r="J9" s="48">
        <v>13</v>
      </c>
      <c r="K9" s="45">
        <v>9313</v>
      </c>
      <c r="L9" s="44">
        <v>9313</v>
      </c>
      <c r="M9" s="44"/>
      <c r="N9" s="45"/>
      <c r="O9" s="45"/>
      <c r="P9" s="45"/>
      <c r="Q9" s="157"/>
      <c r="R9" s="48"/>
      <c r="S9" s="49"/>
      <c r="T9" s="50"/>
      <c r="U9" s="51"/>
      <c r="V9" s="48"/>
      <c r="W9" s="52"/>
      <c r="X9" s="53"/>
      <c r="Y9" s="53"/>
      <c r="Z9" s="53"/>
      <c r="AA9" s="53"/>
      <c r="AB9" s="48"/>
      <c r="AC9" s="53"/>
    </row>
    <row r="10" spans="1:29" ht="23.25" x14ac:dyDescent="0.25">
      <c r="A10" s="49">
        <v>115004</v>
      </c>
      <c r="B10" s="130">
        <v>4</v>
      </c>
      <c r="C10" s="89" t="s">
        <v>31</v>
      </c>
      <c r="D10" s="49">
        <v>38866</v>
      </c>
      <c r="E10" s="48">
        <v>8</v>
      </c>
      <c r="F10" s="48" t="s">
        <v>86</v>
      </c>
      <c r="G10" s="48">
        <v>15</v>
      </c>
      <c r="H10" s="48">
        <v>10</v>
      </c>
      <c r="I10" s="48">
        <v>3</v>
      </c>
      <c r="J10" s="48">
        <v>61</v>
      </c>
      <c r="K10" s="45">
        <v>4361</v>
      </c>
      <c r="L10" s="44">
        <v>4361</v>
      </c>
      <c r="M10" s="44"/>
      <c r="N10" s="45"/>
      <c r="O10" s="45"/>
      <c r="P10" s="45"/>
      <c r="Q10" s="157"/>
      <c r="R10" s="48"/>
      <c r="S10" s="49"/>
      <c r="T10" s="50"/>
      <c r="U10" s="51"/>
      <c r="V10" s="48"/>
      <c r="W10" s="52"/>
      <c r="X10" s="53"/>
      <c r="Y10" s="53"/>
      <c r="Z10" s="53"/>
      <c r="AA10" s="53"/>
      <c r="AB10" s="48"/>
      <c r="AC10" s="53"/>
    </row>
    <row r="11" spans="1:29" ht="23.25" x14ac:dyDescent="0.25">
      <c r="A11" s="49">
        <v>115005</v>
      </c>
      <c r="B11" s="130">
        <v>5</v>
      </c>
      <c r="C11" s="89" t="s">
        <v>31</v>
      </c>
      <c r="D11" s="49">
        <v>6472</v>
      </c>
      <c r="E11" s="48">
        <v>11</v>
      </c>
      <c r="F11" s="48" t="s">
        <v>90</v>
      </c>
      <c r="G11" s="48">
        <v>15</v>
      </c>
      <c r="H11" s="48">
        <v>5</v>
      </c>
      <c r="I11" s="48">
        <v>0</v>
      </c>
      <c r="J11" s="48">
        <v>0</v>
      </c>
      <c r="K11" s="45">
        <v>2000</v>
      </c>
      <c r="L11" s="44">
        <v>2000</v>
      </c>
      <c r="M11" s="44"/>
      <c r="N11" s="45"/>
      <c r="O11" s="45"/>
      <c r="P11" s="45"/>
      <c r="Q11" s="157"/>
      <c r="R11" s="48"/>
      <c r="S11" s="49"/>
      <c r="T11" s="50"/>
      <c r="U11" s="51"/>
      <c r="V11" s="48"/>
      <c r="W11" s="52"/>
      <c r="X11" s="53"/>
      <c r="Y11" s="53"/>
      <c r="Z11" s="53"/>
      <c r="AA11" s="53"/>
      <c r="AB11" s="48"/>
      <c r="AC11" s="53"/>
    </row>
    <row r="12" spans="1:29" ht="23.25" x14ac:dyDescent="0.25">
      <c r="A12" s="49">
        <v>115006</v>
      </c>
      <c r="B12" s="130">
        <v>6</v>
      </c>
      <c r="C12" s="89" t="s">
        <v>31</v>
      </c>
      <c r="D12" s="49">
        <v>1290</v>
      </c>
      <c r="E12" s="48">
        <v>23</v>
      </c>
      <c r="F12" s="48" t="s">
        <v>425</v>
      </c>
      <c r="G12" s="48">
        <v>15</v>
      </c>
      <c r="H12" s="48">
        <v>0</v>
      </c>
      <c r="I12" s="48">
        <v>3</v>
      </c>
      <c r="J12" s="48">
        <v>34</v>
      </c>
      <c r="K12" s="45">
        <v>334</v>
      </c>
      <c r="L12" s="44"/>
      <c r="M12" s="44">
        <v>334</v>
      </c>
      <c r="N12" s="45"/>
      <c r="O12" s="45"/>
      <c r="P12" s="45"/>
      <c r="Q12" s="157">
        <v>115006</v>
      </c>
      <c r="R12" s="48">
        <v>2</v>
      </c>
      <c r="S12" s="129">
        <v>81</v>
      </c>
      <c r="T12" s="50" t="s">
        <v>430</v>
      </c>
      <c r="U12" s="51" t="s">
        <v>51</v>
      </c>
      <c r="V12" s="48" t="s">
        <v>52</v>
      </c>
      <c r="W12" s="52">
        <v>72</v>
      </c>
      <c r="X12" s="53"/>
      <c r="Y12" s="53">
        <v>72</v>
      </c>
      <c r="Z12" s="53"/>
      <c r="AA12" s="53"/>
      <c r="AB12" s="48">
        <v>30</v>
      </c>
      <c r="AC12" s="53"/>
    </row>
    <row r="13" spans="1:29" ht="23.25" x14ac:dyDescent="0.25">
      <c r="A13" s="182"/>
      <c r="B13" s="231"/>
      <c r="C13" s="181"/>
      <c r="D13" s="49"/>
      <c r="E13" s="48"/>
      <c r="F13" s="48"/>
      <c r="G13" s="48"/>
      <c r="H13" s="48"/>
      <c r="I13" s="48"/>
      <c r="J13" s="48"/>
      <c r="K13" s="45"/>
      <c r="L13" s="44"/>
      <c r="M13" s="44"/>
      <c r="N13" s="45"/>
      <c r="O13" s="45"/>
      <c r="P13" s="45"/>
      <c r="Q13" s="157">
        <v>115006</v>
      </c>
      <c r="R13" s="48">
        <v>3</v>
      </c>
      <c r="S13" s="49"/>
      <c r="T13" s="50" t="s">
        <v>41</v>
      </c>
      <c r="U13" s="51" t="s">
        <v>36</v>
      </c>
      <c r="V13" s="48" t="s">
        <v>42</v>
      </c>
      <c r="W13" s="52">
        <v>9</v>
      </c>
      <c r="X13" s="53"/>
      <c r="Y13" s="53"/>
      <c r="Z13" s="53">
        <v>9</v>
      </c>
      <c r="AA13" s="53"/>
      <c r="AB13" s="48">
        <v>30</v>
      </c>
      <c r="AC13" s="53"/>
    </row>
    <row r="14" spans="1:29" ht="23.25" x14ac:dyDescent="0.25">
      <c r="A14" s="182">
        <v>115007</v>
      </c>
      <c r="B14" s="231">
        <v>7</v>
      </c>
      <c r="C14" s="236" t="s">
        <v>31</v>
      </c>
      <c r="D14" s="49">
        <v>2359</v>
      </c>
      <c r="E14" s="48">
        <v>1</v>
      </c>
      <c r="F14" s="48" t="s">
        <v>65</v>
      </c>
      <c r="G14" s="48">
        <v>15</v>
      </c>
      <c r="H14" s="48">
        <v>22</v>
      </c>
      <c r="I14" s="48">
        <v>3</v>
      </c>
      <c r="J14" s="48">
        <v>90</v>
      </c>
      <c r="K14" s="45">
        <v>9190</v>
      </c>
      <c r="L14" s="44">
        <v>9000</v>
      </c>
      <c r="M14" s="44">
        <v>190</v>
      </c>
      <c r="N14" s="45"/>
      <c r="O14" s="45"/>
      <c r="P14" s="45"/>
      <c r="Q14" s="157">
        <v>115007</v>
      </c>
      <c r="R14" s="48">
        <v>4</v>
      </c>
      <c r="S14" s="49">
        <v>84</v>
      </c>
      <c r="T14" s="50" t="s">
        <v>430</v>
      </c>
      <c r="U14" s="51" t="s">
        <v>36</v>
      </c>
      <c r="V14" s="48" t="s">
        <v>42</v>
      </c>
      <c r="W14" s="52">
        <v>48</v>
      </c>
      <c r="X14" s="53"/>
      <c r="Y14" s="53">
        <v>48</v>
      </c>
      <c r="Z14" s="53"/>
      <c r="AA14" s="53"/>
      <c r="AB14" s="48">
        <v>30</v>
      </c>
      <c r="AC14" s="53"/>
    </row>
    <row r="15" spans="1:29" ht="23.25" x14ac:dyDescent="0.25">
      <c r="A15" s="182">
        <v>115008</v>
      </c>
      <c r="B15" s="231">
        <v>8</v>
      </c>
      <c r="C15" s="236" t="s">
        <v>31</v>
      </c>
      <c r="D15" s="49">
        <v>2283</v>
      </c>
      <c r="E15" s="48">
        <v>7</v>
      </c>
      <c r="F15" s="48" t="s">
        <v>95</v>
      </c>
      <c r="G15" s="48">
        <v>8</v>
      </c>
      <c r="H15" s="48">
        <v>44</v>
      </c>
      <c r="I15" s="48">
        <v>3</v>
      </c>
      <c r="J15" s="48">
        <v>53</v>
      </c>
      <c r="K15" s="45">
        <v>17953</v>
      </c>
      <c r="L15" s="44">
        <v>17953</v>
      </c>
      <c r="M15" s="44"/>
      <c r="N15" s="45"/>
      <c r="O15" s="45"/>
      <c r="P15" s="45"/>
      <c r="Q15" s="157"/>
      <c r="R15" s="48"/>
      <c r="S15" s="49"/>
      <c r="T15" s="50"/>
      <c r="U15" s="51"/>
      <c r="V15" s="48"/>
      <c r="W15" s="52"/>
      <c r="X15" s="53"/>
      <c r="Y15" s="53"/>
      <c r="Z15" s="53"/>
      <c r="AA15" s="53"/>
      <c r="AB15" s="48"/>
      <c r="AC15" s="53"/>
    </row>
    <row r="16" spans="1:29" ht="23.25" x14ac:dyDescent="0.25">
      <c r="A16" s="182">
        <v>115009</v>
      </c>
      <c r="B16" s="231">
        <v>9</v>
      </c>
      <c r="C16" s="236" t="s">
        <v>31</v>
      </c>
      <c r="D16" s="49">
        <v>12393</v>
      </c>
      <c r="E16" s="48">
        <v>2</v>
      </c>
      <c r="F16" s="48" t="s">
        <v>145</v>
      </c>
      <c r="G16" s="48">
        <v>15</v>
      </c>
      <c r="H16" s="48">
        <v>0</v>
      </c>
      <c r="I16" s="48">
        <v>1</v>
      </c>
      <c r="J16" s="48">
        <v>44</v>
      </c>
      <c r="K16" s="45">
        <v>144</v>
      </c>
      <c r="L16" s="44"/>
      <c r="M16" s="44">
        <v>144</v>
      </c>
      <c r="N16" s="45"/>
      <c r="O16" s="45"/>
      <c r="P16" s="45"/>
      <c r="Q16" s="157">
        <v>115009</v>
      </c>
      <c r="R16" s="48">
        <v>5</v>
      </c>
      <c r="S16" s="49">
        <v>53</v>
      </c>
      <c r="T16" s="50" t="s">
        <v>430</v>
      </c>
      <c r="U16" s="51" t="s">
        <v>36</v>
      </c>
      <c r="V16" s="48" t="s">
        <v>37</v>
      </c>
      <c r="W16" s="52">
        <v>128</v>
      </c>
      <c r="X16" s="53"/>
      <c r="Y16" s="53">
        <v>128</v>
      </c>
      <c r="Z16" s="53"/>
      <c r="AA16" s="53"/>
      <c r="AB16" s="48">
        <v>17</v>
      </c>
      <c r="AC16" s="53"/>
    </row>
    <row r="17" spans="1:29" ht="23.25" x14ac:dyDescent="0.25">
      <c r="A17" s="182">
        <v>115010</v>
      </c>
      <c r="B17" s="231">
        <v>10</v>
      </c>
      <c r="C17" s="236" t="s">
        <v>31</v>
      </c>
      <c r="D17" s="49">
        <v>12406</v>
      </c>
      <c r="E17" s="48">
        <v>27</v>
      </c>
      <c r="F17" s="48" t="s">
        <v>55</v>
      </c>
      <c r="G17" s="48">
        <v>15</v>
      </c>
      <c r="H17" s="48">
        <v>0</v>
      </c>
      <c r="I17" s="48">
        <v>3</v>
      </c>
      <c r="J17" s="48">
        <v>92</v>
      </c>
      <c r="K17" s="45">
        <v>392</v>
      </c>
      <c r="L17" s="44"/>
      <c r="M17" s="44">
        <v>392</v>
      </c>
      <c r="N17" s="45"/>
      <c r="O17" s="45"/>
      <c r="P17" s="45"/>
      <c r="Q17" s="157">
        <v>115010</v>
      </c>
      <c r="R17" s="48">
        <v>6</v>
      </c>
      <c r="S17" s="49">
        <v>130</v>
      </c>
      <c r="T17" s="50" t="s">
        <v>430</v>
      </c>
      <c r="U17" s="51" t="s">
        <v>36</v>
      </c>
      <c r="V17" s="48" t="s">
        <v>37</v>
      </c>
      <c r="W17" s="52">
        <v>72</v>
      </c>
      <c r="X17" s="53"/>
      <c r="Y17" s="53">
        <v>72</v>
      </c>
      <c r="Z17" s="53"/>
      <c r="AA17" s="53"/>
      <c r="AB17" s="169">
        <v>10</v>
      </c>
      <c r="AC17" s="53"/>
    </row>
    <row r="18" spans="1:29" ht="23.25" x14ac:dyDescent="0.25">
      <c r="A18" s="182">
        <v>115011</v>
      </c>
      <c r="B18" s="231">
        <v>11</v>
      </c>
      <c r="C18" s="236" t="s">
        <v>31</v>
      </c>
      <c r="D18" s="49">
        <v>12384</v>
      </c>
      <c r="E18" s="48">
        <v>11</v>
      </c>
      <c r="F18" s="48" t="s">
        <v>696</v>
      </c>
      <c r="G18" s="48">
        <v>15</v>
      </c>
      <c r="H18" s="48">
        <v>3</v>
      </c>
      <c r="I18" s="48"/>
      <c r="J18" s="48">
        <v>19</v>
      </c>
      <c r="K18" s="45">
        <v>1219</v>
      </c>
      <c r="L18" s="44"/>
      <c r="M18" s="44">
        <v>1219</v>
      </c>
      <c r="N18" s="45"/>
      <c r="O18" s="45"/>
      <c r="P18" s="45"/>
      <c r="Q18" s="157">
        <v>115011</v>
      </c>
      <c r="R18" s="48">
        <v>7</v>
      </c>
      <c r="S18" s="49">
        <v>133</v>
      </c>
      <c r="T18" s="50" t="s">
        <v>430</v>
      </c>
      <c r="U18" s="51" t="s">
        <v>36</v>
      </c>
      <c r="V18" s="48" t="s">
        <v>37</v>
      </c>
      <c r="W18" s="52">
        <v>72</v>
      </c>
      <c r="X18" s="53"/>
      <c r="Y18" s="53">
        <v>36</v>
      </c>
      <c r="Z18" s="53">
        <v>36</v>
      </c>
      <c r="AA18" s="53"/>
      <c r="AB18" s="48">
        <v>13</v>
      </c>
      <c r="AC18" s="53" t="s">
        <v>40</v>
      </c>
    </row>
    <row r="19" spans="1:29" ht="23.25" x14ac:dyDescent="0.25">
      <c r="A19" s="182">
        <v>115012</v>
      </c>
      <c r="B19" s="231">
        <v>12</v>
      </c>
      <c r="C19" s="181" t="s">
        <v>31</v>
      </c>
      <c r="D19" s="49">
        <v>2287</v>
      </c>
      <c r="E19" s="48">
        <v>2</v>
      </c>
      <c r="F19" s="48" t="s">
        <v>238</v>
      </c>
      <c r="G19" s="48">
        <v>8</v>
      </c>
      <c r="H19" s="48">
        <v>20</v>
      </c>
      <c r="I19" s="48">
        <v>1</v>
      </c>
      <c r="J19" s="48">
        <v>62</v>
      </c>
      <c r="K19" s="45">
        <v>8162</v>
      </c>
      <c r="L19" s="44">
        <v>8162</v>
      </c>
      <c r="M19" s="44"/>
      <c r="N19" s="45"/>
      <c r="O19" s="45"/>
      <c r="P19" s="45"/>
      <c r="Q19" s="157"/>
      <c r="R19" s="48"/>
      <c r="S19" s="49"/>
      <c r="T19" s="50"/>
      <c r="U19" s="51"/>
      <c r="V19" s="48"/>
      <c r="W19" s="52"/>
      <c r="X19" s="53"/>
      <c r="Y19" s="53"/>
      <c r="Z19" s="53"/>
      <c r="AA19" s="53"/>
      <c r="AB19" s="48"/>
      <c r="AC19" s="53"/>
    </row>
    <row r="20" spans="1:29" ht="23.25" x14ac:dyDescent="0.25">
      <c r="A20" s="182">
        <v>115013</v>
      </c>
      <c r="B20" s="231">
        <v>13</v>
      </c>
      <c r="C20" s="236" t="s">
        <v>31</v>
      </c>
      <c r="D20" s="49">
        <v>2285</v>
      </c>
      <c r="E20" s="48">
        <v>15</v>
      </c>
      <c r="F20" s="48">
        <v>85</v>
      </c>
      <c r="G20" s="48">
        <v>15</v>
      </c>
      <c r="H20" s="48">
        <v>23</v>
      </c>
      <c r="I20" s="48">
        <v>1</v>
      </c>
      <c r="J20" s="48">
        <v>89</v>
      </c>
      <c r="K20" s="45">
        <v>9389</v>
      </c>
      <c r="L20" s="44">
        <v>9189</v>
      </c>
      <c r="M20" s="44">
        <v>200</v>
      </c>
      <c r="N20" s="45"/>
      <c r="O20" s="45"/>
      <c r="P20" s="45"/>
      <c r="Q20" s="157">
        <v>115013</v>
      </c>
      <c r="R20" s="48">
        <v>8</v>
      </c>
      <c r="S20" s="49">
        <v>226</v>
      </c>
      <c r="T20" s="50" t="s">
        <v>430</v>
      </c>
      <c r="U20" s="51" t="s">
        <v>36</v>
      </c>
      <c r="V20" s="48" t="s">
        <v>42</v>
      </c>
      <c r="W20" s="52">
        <v>49</v>
      </c>
      <c r="X20" s="53"/>
      <c r="Y20" s="53">
        <v>49</v>
      </c>
      <c r="Z20" s="53"/>
      <c r="AA20" s="53"/>
      <c r="AB20" s="48">
        <v>22</v>
      </c>
      <c r="AC20" s="53" t="s">
        <v>892</v>
      </c>
    </row>
    <row r="21" spans="1:29" ht="23.25" x14ac:dyDescent="0.25">
      <c r="A21" s="182"/>
      <c r="B21" s="231"/>
      <c r="C21" s="236"/>
      <c r="D21" s="49"/>
      <c r="E21" s="48"/>
      <c r="F21" s="48"/>
      <c r="G21" s="48"/>
      <c r="H21" s="48"/>
      <c r="I21" s="48">
        <v>3</v>
      </c>
      <c r="J21" s="48">
        <v>0</v>
      </c>
      <c r="K21" s="45">
        <v>3900</v>
      </c>
      <c r="L21" s="44">
        <v>3900</v>
      </c>
      <c r="M21" s="44"/>
      <c r="N21" s="65"/>
      <c r="O21" s="45"/>
      <c r="P21" s="45"/>
      <c r="Q21" s="157"/>
      <c r="R21" s="48"/>
      <c r="S21" s="129"/>
      <c r="T21" s="50"/>
      <c r="U21" s="51"/>
      <c r="V21" s="48"/>
      <c r="W21" s="52"/>
      <c r="X21" s="53"/>
      <c r="Y21" s="53"/>
      <c r="Z21" s="53"/>
      <c r="AA21" s="53"/>
      <c r="AB21" s="48"/>
      <c r="AC21" s="132"/>
    </row>
    <row r="22" spans="1:29" ht="23.25" x14ac:dyDescent="0.25">
      <c r="A22" s="182">
        <v>115014</v>
      </c>
      <c r="B22" s="231">
        <v>14</v>
      </c>
      <c r="C22" s="181" t="s">
        <v>31</v>
      </c>
      <c r="D22" s="49">
        <v>11868</v>
      </c>
      <c r="E22" s="48">
        <v>3</v>
      </c>
      <c r="F22" s="48" t="s">
        <v>383</v>
      </c>
      <c r="G22" s="48">
        <v>15</v>
      </c>
      <c r="H22" s="48">
        <v>6</v>
      </c>
      <c r="I22" s="48">
        <v>1</v>
      </c>
      <c r="J22" s="48">
        <v>27</v>
      </c>
      <c r="K22" s="45">
        <v>2527</v>
      </c>
      <c r="L22" s="44">
        <v>2527</v>
      </c>
      <c r="M22" s="44"/>
      <c r="N22" s="45"/>
      <c r="O22" s="45"/>
      <c r="P22" s="45"/>
      <c r="Q22" s="157"/>
      <c r="R22" s="48"/>
      <c r="S22" s="49"/>
      <c r="T22" s="50"/>
      <c r="U22" s="51"/>
      <c r="V22" s="48"/>
      <c r="W22" s="52"/>
      <c r="X22" s="53"/>
      <c r="Y22" s="53"/>
      <c r="Z22" s="53"/>
      <c r="AA22" s="53"/>
      <c r="AB22" s="48"/>
      <c r="AC22" s="53"/>
    </row>
    <row r="23" spans="1:29" ht="23.25" x14ac:dyDescent="0.25">
      <c r="A23" s="182">
        <v>115015</v>
      </c>
      <c r="B23" s="231">
        <v>15</v>
      </c>
      <c r="C23" s="236" t="s">
        <v>33</v>
      </c>
      <c r="D23" s="49"/>
      <c r="E23" s="48"/>
      <c r="F23" s="48"/>
      <c r="G23" s="48">
        <v>15</v>
      </c>
      <c r="H23" s="48">
        <v>6</v>
      </c>
      <c r="I23" s="48">
        <v>3</v>
      </c>
      <c r="J23" s="48">
        <v>0</v>
      </c>
      <c r="K23" s="45">
        <v>2700</v>
      </c>
      <c r="L23" s="44">
        <v>2700</v>
      </c>
      <c r="M23" s="44"/>
      <c r="N23" s="45"/>
      <c r="O23" s="45"/>
      <c r="P23" s="45"/>
      <c r="Q23" s="157"/>
      <c r="R23" s="48"/>
      <c r="S23" s="49"/>
      <c r="T23" s="50"/>
      <c r="U23" s="51"/>
      <c r="V23" s="48"/>
      <c r="W23" s="52"/>
      <c r="X23" s="53"/>
      <c r="Y23" s="53"/>
      <c r="Z23" s="53"/>
      <c r="AA23" s="53"/>
      <c r="AB23" s="48"/>
      <c r="AC23" s="53"/>
    </row>
    <row r="24" spans="1:29" ht="23.25" x14ac:dyDescent="0.25">
      <c r="A24" s="182">
        <v>115016</v>
      </c>
      <c r="B24" s="231">
        <v>16</v>
      </c>
      <c r="C24" s="181" t="s">
        <v>33</v>
      </c>
      <c r="D24" s="49"/>
      <c r="E24" s="48"/>
      <c r="F24" s="48"/>
      <c r="G24" s="48">
        <v>15</v>
      </c>
      <c r="H24" s="48">
        <v>1</v>
      </c>
      <c r="I24" s="48">
        <v>0</v>
      </c>
      <c r="J24" s="48">
        <v>0</v>
      </c>
      <c r="K24" s="45">
        <v>400</v>
      </c>
      <c r="L24" s="44"/>
      <c r="M24" s="44">
        <v>400</v>
      </c>
      <c r="N24" s="45"/>
      <c r="O24" s="45"/>
      <c r="P24" s="45"/>
      <c r="Q24" s="157">
        <v>115016</v>
      </c>
      <c r="R24" s="48">
        <v>9</v>
      </c>
      <c r="S24" s="49">
        <v>134</v>
      </c>
      <c r="T24" s="50" t="s">
        <v>430</v>
      </c>
      <c r="U24" s="51" t="s">
        <v>51</v>
      </c>
      <c r="V24" s="48" t="s">
        <v>52</v>
      </c>
      <c r="W24" s="52">
        <v>270</v>
      </c>
      <c r="X24" s="53"/>
      <c r="Y24" s="53">
        <v>270</v>
      </c>
      <c r="Z24" s="53"/>
      <c r="AA24" s="53"/>
      <c r="AB24" s="48">
        <v>32</v>
      </c>
      <c r="AC24" s="53"/>
    </row>
    <row r="25" spans="1:29" ht="23.25" x14ac:dyDescent="0.25">
      <c r="A25" s="182">
        <v>115017</v>
      </c>
      <c r="B25" s="231">
        <v>17</v>
      </c>
      <c r="C25" s="181" t="s">
        <v>31</v>
      </c>
      <c r="D25" s="49">
        <v>2854</v>
      </c>
      <c r="E25" s="48">
        <v>11</v>
      </c>
      <c r="F25" s="48" t="s">
        <v>48</v>
      </c>
      <c r="G25" s="48">
        <v>12</v>
      </c>
      <c r="H25" s="48">
        <v>19</v>
      </c>
      <c r="I25" s="48">
        <v>3</v>
      </c>
      <c r="J25" s="48">
        <v>11</v>
      </c>
      <c r="K25" s="45">
        <v>7911</v>
      </c>
      <c r="L25" s="44">
        <v>7911</v>
      </c>
      <c r="M25" s="44"/>
      <c r="N25" s="45"/>
      <c r="O25" s="45"/>
      <c r="P25" s="45"/>
      <c r="Q25" s="157"/>
      <c r="R25" s="48"/>
      <c r="S25" s="129"/>
      <c r="T25" s="50"/>
      <c r="U25" s="51"/>
      <c r="V25" s="48"/>
      <c r="W25" s="52"/>
      <c r="X25" s="53"/>
      <c r="Y25" s="53"/>
      <c r="Z25" s="53"/>
      <c r="AA25" s="53"/>
      <c r="AB25" s="48"/>
      <c r="AC25" s="53"/>
    </row>
    <row r="26" spans="1:29" ht="23.25" x14ac:dyDescent="0.25">
      <c r="A26" s="182">
        <v>115018</v>
      </c>
      <c r="B26" s="231">
        <v>18</v>
      </c>
      <c r="C26" s="236" t="s">
        <v>31</v>
      </c>
      <c r="D26" s="49">
        <v>12383</v>
      </c>
      <c r="E26" s="48">
        <v>7</v>
      </c>
      <c r="F26" s="48" t="s">
        <v>95</v>
      </c>
      <c r="G26" s="48">
        <v>15</v>
      </c>
      <c r="H26" s="48"/>
      <c r="I26" s="48">
        <v>2</v>
      </c>
      <c r="J26" s="48">
        <v>35</v>
      </c>
      <c r="K26" s="45">
        <v>235</v>
      </c>
      <c r="L26" s="44"/>
      <c r="M26" s="44">
        <v>235</v>
      </c>
      <c r="N26" s="45"/>
      <c r="O26" s="45"/>
      <c r="P26" s="45"/>
      <c r="Q26" s="157">
        <v>115018</v>
      </c>
      <c r="R26" s="48">
        <v>10</v>
      </c>
      <c r="S26" s="49">
        <v>143</v>
      </c>
      <c r="T26" s="50" t="s">
        <v>430</v>
      </c>
      <c r="U26" s="51" t="s">
        <v>36</v>
      </c>
      <c r="V26" s="48" t="s">
        <v>37</v>
      </c>
      <c r="W26" s="52">
        <v>81</v>
      </c>
      <c r="X26" s="53"/>
      <c r="Y26" s="53">
        <v>81</v>
      </c>
      <c r="Z26" s="53"/>
      <c r="AA26" s="53"/>
      <c r="AB26" s="48">
        <v>20</v>
      </c>
      <c r="AC26" s="53"/>
    </row>
    <row r="27" spans="1:29" ht="23.25" x14ac:dyDescent="0.25">
      <c r="A27" s="182"/>
      <c r="B27" s="231"/>
      <c r="C27" s="236"/>
      <c r="D27" s="49"/>
      <c r="E27" s="48"/>
      <c r="F27" s="48"/>
      <c r="G27" s="48"/>
      <c r="H27" s="48"/>
      <c r="I27" s="48"/>
      <c r="J27" s="48"/>
      <c r="K27" s="45"/>
      <c r="L27" s="44"/>
      <c r="M27" s="44"/>
      <c r="N27" s="45"/>
      <c r="O27" s="45"/>
      <c r="P27" s="45"/>
      <c r="Q27" s="157">
        <v>115018</v>
      </c>
      <c r="R27" s="48">
        <v>11</v>
      </c>
      <c r="S27" s="49"/>
      <c r="T27" s="50" t="s">
        <v>41</v>
      </c>
      <c r="U27" s="51" t="s">
        <v>36</v>
      </c>
      <c r="V27" s="48" t="s">
        <v>42</v>
      </c>
      <c r="W27" s="52">
        <v>36</v>
      </c>
      <c r="X27" s="53"/>
      <c r="Y27" s="53"/>
      <c r="Z27" s="53">
        <v>36</v>
      </c>
      <c r="AA27" s="53"/>
      <c r="AB27" s="48">
        <v>20</v>
      </c>
      <c r="AC27" s="53"/>
    </row>
    <row r="28" spans="1:29" ht="23.25" x14ac:dyDescent="0.25">
      <c r="A28" s="182">
        <v>115019</v>
      </c>
      <c r="B28" s="231">
        <v>19</v>
      </c>
      <c r="C28" s="181" t="s">
        <v>31</v>
      </c>
      <c r="D28" s="49">
        <v>2850</v>
      </c>
      <c r="E28" s="48">
        <v>1</v>
      </c>
      <c r="F28" s="48" t="s">
        <v>310</v>
      </c>
      <c r="G28" s="48">
        <v>15</v>
      </c>
      <c r="H28" s="48">
        <v>21</v>
      </c>
      <c r="I28" s="48">
        <v>1</v>
      </c>
      <c r="J28" s="48">
        <v>19</v>
      </c>
      <c r="K28" s="45">
        <v>8519</v>
      </c>
      <c r="L28" s="44">
        <v>8519</v>
      </c>
      <c r="M28" s="44"/>
      <c r="N28" s="45"/>
      <c r="O28" s="45"/>
      <c r="P28" s="45"/>
      <c r="Q28" s="157"/>
      <c r="R28" s="48"/>
      <c r="S28" s="49"/>
      <c r="T28" s="50"/>
      <c r="U28" s="51"/>
      <c r="V28" s="48"/>
      <c r="W28" s="52"/>
      <c r="X28" s="53"/>
      <c r="Y28" s="53"/>
      <c r="Z28" s="53"/>
      <c r="AA28" s="53"/>
      <c r="AB28" s="48"/>
      <c r="AC28" s="53" t="s">
        <v>893</v>
      </c>
    </row>
    <row r="29" spans="1:29" ht="23.25" x14ac:dyDescent="0.25">
      <c r="A29" s="182">
        <v>115020</v>
      </c>
      <c r="B29" s="231">
        <v>20</v>
      </c>
      <c r="C29" s="236" t="s">
        <v>31</v>
      </c>
      <c r="D29" s="49">
        <v>2816</v>
      </c>
      <c r="E29" s="48">
        <v>3</v>
      </c>
      <c r="F29" s="48" t="s">
        <v>54</v>
      </c>
      <c r="G29" s="48">
        <v>12</v>
      </c>
      <c r="H29" s="48">
        <v>24</v>
      </c>
      <c r="I29" s="48">
        <v>2</v>
      </c>
      <c r="J29" s="48">
        <v>19</v>
      </c>
      <c r="K29" s="45">
        <v>9819</v>
      </c>
      <c r="L29" s="44">
        <v>9819</v>
      </c>
      <c r="M29" s="44"/>
      <c r="N29" s="45"/>
      <c r="O29" s="45"/>
      <c r="P29" s="45"/>
      <c r="Q29" s="157"/>
      <c r="R29" s="48"/>
      <c r="S29" s="49"/>
      <c r="T29" s="50"/>
      <c r="U29" s="51"/>
      <c r="V29" s="48"/>
      <c r="W29" s="52"/>
      <c r="X29" s="53"/>
      <c r="Y29" s="53"/>
      <c r="Z29" s="53"/>
      <c r="AA29" s="53"/>
      <c r="AB29" s="48"/>
      <c r="AC29" s="132"/>
    </row>
    <row r="30" spans="1:29" ht="23.25" x14ac:dyDescent="0.25">
      <c r="A30" s="182">
        <v>115021</v>
      </c>
      <c r="B30" s="231">
        <v>21</v>
      </c>
      <c r="C30" s="236" t="s">
        <v>31</v>
      </c>
      <c r="D30" s="49">
        <v>11816</v>
      </c>
      <c r="E30" s="48">
        <v>6</v>
      </c>
      <c r="F30" s="48" t="s">
        <v>54</v>
      </c>
      <c r="G30" s="48">
        <v>15</v>
      </c>
      <c r="H30" s="48">
        <v>8</v>
      </c>
      <c r="I30" s="48"/>
      <c r="J30" s="48">
        <v>32</v>
      </c>
      <c r="K30" s="45">
        <v>3232</v>
      </c>
      <c r="L30" s="44">
        <v>3232</v>
      </c>
      <c r="M30" s="44"/>
      <c r="N30" s="45"/>
      <c r="O30" s="45"/>
      <c r="P30" s="45"/>
      <c r="Q30" s="157"/>
      <c r="R30" s="48"/>
      <c r="S30" s="49"/>
      <c r="T30" s="50"/>
      <c r="U30" s="51"/>
      <c r="V30" s="48"/>
      <c r="W30" s="52"/>
      <c r="X30" s="53"/>
      <c r="Y30" s="53"/>
      <c r="Z30" s="53"/>
      <c r="AA30" s="53"/>
      <c r="AB30" s="48"/>
      <c r="AC30" s="53"/>
    </row>
    <row r="31" spans="1:29" ht="23.25" x14ac:dyDescent="0.25">
      <c r="A31" s="49">
        <v>115022</v>
      </c>
      <c r="B31" s="130">
        <v>22</v>
      </c>
      <c r="C31" s="89" t="s">
        <v>31</v>
      </c>
      <c r="D31" s="49">
        <v>11862</v>
      </c>
      <c r="E31" s="48">
        <v>5</v>
      </c>
      <c r="F31" s="48" t="s">
        <v>84</v>
      </c>
      <c r="G31" s="48">
        <v>15</v>
      </c>
      <c r="H31" s="48">
        <v>8</v>
      </c>
      <c r="I31" s="48">
        <v>3</v>
      </c>
      <c r="J31" s="48">
        <v>35</v>
      </c>
      <c r="K31" s="45">
        <v>3535</v>
      </c>
      <c r="L31" s="44">
        <v>3535</v>
      </c>
      <c r="M31" s="44"/>
      <c r="N31" s="45"/>
      <c r="O31" s="45"/>
      <c r="P31" s="45"/>
      <c r="Q31" s="157"/>
      <c r="R31" s="48"/>
      <c r="S31" s="49"/>
      <c r="T31" s="50"/>
      <c r="U31" s="51"/>
      <c r="V31" s="48"/>
      <c r="W31" s="52"/>
      <c r="X31" s="53"/>
      <c r="Y31" s="53"/>
      <c r="Z31" s="53"/>
      <c r="AA31" s="53"/>
      <c r="AB31" s="48"/>
      <c r="AC31" s="53"/>
    </row>
    <row r="32" spans="1:29" ht="23.25" x14ac:dyDescent="0.25">
      <c r="A32" s="49">
        <v>115023</v>
      </c>
      <c r="B32" s="130">
        <v>23</v>
      </c>
      <c r="C32" s="89" t="s">
        <v>33</v>
      </c>
      <c r="D32" s="49"/>
      <c r="E32" s="48"/>
      <c r="F32" s="48"/>
      <c r="G32" s="48">
        <v>15</v>
      </c>
      <c r="H32" s="48">
        <v>0</v>
      </c>
      <c r="I32" s="48">
        <v>3</v>
      </c>
      <c r="J32" s="48">
        <v>0</v>
      </c>
      <c r="K32" s="45">
        <v>300</v>
      </c>
      <c r="L32" s="44"/>
      <c r="M32" s="44">
        <v>300</v>
      </c>
      <c r="N32" s="45"/>
      <c r="O32" s="45"/>
      <c r="P32" s="45"/>
      <c r="Q32" s="157">
        <v>115023</v>
      </c>
      <c r="R32" s="48">
        <v>12</v>
      </c>
      <c r="S32" s="49">
        <v>154</v>
      </c>
      <c r="T32" s="50" t="s">
        <v>430</v>
      </c>
      <c r="U32" s="51" t="s">
        <v>36</v>
      </c>
      <c r="V32" s="48" t="s">
        <v>37</v>
      </c>
      <c r="W32" s="52">
        <v>81</v>
      </c>
      <c r="X32" s="53"/>
      <c r="Y32" s="53">
        <v>81</v>
      </c>
      <c r="Z32" s="53"/>
      <c r="AA32" s="53"/>
      <c r="AB32" s="48">
        <v>3</v>
      </c>
      <c r="AC32" s="53"/>
    </row>
    <row r="33" spans="1:29" ht="23.25" x14ac:dyDescent="0.25">
      <c r="A33" s="49"/>
      <c r="B33" s="130"/>
      <c r="C33" s="48"/>
      <c r="D33" s="49"/>
      <c r="E33" s="48"/>
      <c r="F33" s="48"/>
      <c r="G33" s="48"/>
      <c r="H33" s="48"/>
      <c r="I33" s="48"/>
      <c r="J33" s="48"/>
      <c r="K33" s="45"/>
      <c r="L33" s="44"/>
      <c r="M33" s="44"/>
      <c r="N33" s="45"/>
      <c r="O33" s="45"/>
      <c r="P33" s="45"/>
      <c r="Q33" s="157">
        <v>115023</v>
      </c>
      <c r="R33" s="48">
        <v>13</v>
      </c>
      <c r="S33" s="49"/>
      <c r="T33" s="50" t="s">
        <v>41</v>
      </c>
      <c r="U33" s="51" t="s">
        <v>36</v>
      </c>
      <c r="V33" s="48" t="s">
        <v>42</v>
      </c>
      <c r="W33" s="52">
        <v>63</v>
      </c>
      <c r="X33" s="53"/>
      <c r="Y33" s="53"/>
      <c r="Z33" s="53">
        <v>63</v>
      </c>
      <c r="AA33" s="53"/>
      <c r="AB33" s="48">
        <v>3</v>
      </c>
      <c r="AC33" s="53"/>
    </row>
    <row r="34" spans="1:29" ht="23.25" x14ac:dyDescent="0.25">
      <c r="A34" s="49">
        <v>115024</v>
      </c>
      <c r="B34" s="130">
        <v>24</v>
      </c>
      <c r="C34" s="48" t="s">
        <v>31</v>
      </c>
      <c r="D34" s="49"/>
      <c r="E34" s="48"/>
      <c r="F34" s="48"/>
      <c r="G34" s="48">
        <v>15</v>
      </c>
      <c r="H34" s="48">
        <v>1</v>
      </c>
      <c r="I34" s="48">
        <v>3</v>
      </c>
      <c r="J34" s="48">
        <v>41</v>
      </c>
      <c r="K34" s="45">
        <v>741</v>
      </c>
      <c r="L34" s="44"/>
      <c r="M34" s="44">
        <v>741</v>
      </c>
      <c r="N34" s="45"/>
      <c r="O34" s="45"/>
      <c r="P34" s="45"/>
      <c r="Q34" s="157">
        <v>115024</v>
      </c>
      <c r="R34" s="48">
        <v>14</v>
      </c>
      <c r="S34" s="49">
        <v>155</v>
      </c>
      <c r="T34" s="50" t="s">
        <v>430</v>
      </c>
      <c r="U34" s="51" t="s">
        <v>36</v>
      </c>
      <c r="V34" s="48" t="s">
        <v>37</v>
      </c>
      <c r="W34" s="52">
        <v>63</v>
      </c>
      <c r="X34" s="53"/>
      <c r="Y34" s="53"/>
      <c r="Z34" s="53">
        <v>63</v>
      </c>
      <c r="AA34" s="53"/>
      <c r="AB34" s="48">
        <v>28</v>
      </c>
      <c r="AC34" s="53"/>
    </row>
    <row r="35" spans="1:29" ht="23.25" x14ac:dyDescent="0.25">
      <c r="A35" s="49">
        <v>115025</v>
      </c>
      <c r="B35" s="191">
        <v>25</v>
      </c>
      <c r="C35" s="89" t="s">
        <v>31</v>
      </c>
      <c r="D35" s="49"/>
      <c r="E35" s="48"/>
      <c r="F35" s="48"/>
      <c r="G35" s="48">
        <v>15</v>
      </c>
      <c r="H35" s="48">
        <v>11</v>
      </c>
      <c r="I35" s="48">
        <v>3</v>
      </c>
      <c r="J35" s="48">
        <v>68</v>
      </c>
      <c r="K35" s="45">
        <v>4768</v>
      </c>
      <c r="L35" s="44">
        <v>4768</v>
      </c>
      <c r="M35" s="44"/>
      <c r="N35" s="45"/>
      <c r="O35" s="45"/>
      <c r="P35" s="45"/>
      <c r="Q35" s="157"/>
      <c r="R35" s="48"/>
      <c r="S35" s="49"/>
      <c r="T35" s="50"/>
      <c r="U35" s="51"/>
      <c r="V35" s="48"/>
      <c r="W35" s="52"/>
      <c r="X35" s="53"/>
      <c r="Y35" s="53"/>
      <c r="Z35" s="53"/>
      <c r="AA35" s="53"/>
      <c r="AB35" s="48"/>
      <c r="AC35" s="53"/>
    </row>
    <row r="36" spans="1:29" ht="23.25" x14ac:dyDescent="0.25">
      <c r="A36" s="49">
        <v>115026</v>
      </c>
      <c r="B36" s="191">
        <v>26</v>
      </c>
      <c r="C36" s="89" t="s">
        <v>31</v>
      </c>
      <c r="D36" s="49" t="s">
        <v>894</v>
      </c>
      <c r="E36" s="48">
        <v>5</v>
      </c>
      <c r="F36" s="48"/>
      <c r="G36" s="48">
        <v>15</v>
      </c>
      <c r="H36" s="48">
        <v>8</v>
      </c>
      <c r="I36" s="48">
        <v>3</v>
      </c>
      <c r="J36" s="48">
        <v>23</v>
      </c>
      <c r="K36" s="45">
        <v>3523</v>
      </c>
      <c r="L36" s="44">
        <v>3523</v>
      </c>
      <c r="M36" s="44"/>
      <c r="N36" s="45"/>
      <c r="O36" s="45"/>
      <c r="P36" s="45"/>
      <c r="Q36" s="157"/>
      <c r="R36" s="48"/>
      <c r="S36" s="49"/>
      <c r="T36" s="50"/>
      <c r="U36" s="51"/>
      <c r="V36" s="48"/>
      <c r="W36" s="52"/>
      <c r="X36" s="53"/>
      <c r="Y36" s="53"/>
      <c r="Z36" s="53"/>
      <c r="AA36" s="53"/>
      <c r="AB36" s="48"/>
      <c r="AC36" s="53"/>
    </row>
    <row r="37" spans="1:29" ht="23.25" x14ac:dyDescent="0.25">
      <c r="A37" s="49">
        <v>115027</v>
      </c>
      <c r="B37" s="130">
        <v>27</v>
      </c>
      <c r="C37" s="89" t="s">
        <v>31</v>
      </c>
      <c r="D37" s="49">
        <v>12398</v>
      </c>
      <c r="E37" s="48">
        <v>1</v>
      </c>
      <c r="F37" s="48" t="s">
        <v>100</v>
      </c>
      <c r="G37" s="48">
        <v>15</v>
      </c>
      <c r="H37" s="48">
        <v>0</v>
      </c>
      <c r="I37" s="48">
        <v>2</v>
      </c>
      <c r="J37" s="48">
        <v>34</v>
      </c>
      <c r="K37" s="45">
        <v>234</v>
      </c>
      <c r="L37" s="44"/>
      <c r="M37" s="44">
        <v>234</v>
      </c>
      <c r="N37" s="45"/>
      <c r="O37" s="45"/>
      <c r="P37" s="45"/>
      <c r="Q37" s="157">
        <v>115027</v>
      </c>
      <c r="R37" s="48">
        <v>15</v>
      </c>
      <c r="S37" s="129">
        <v>157</v>
      </c>
      <c r="T37" s="50" t="s">
        <v>430</v>
      </c>
      <c r="U37" s="51" t="s">
        <v>36</v>
      </c>
      <c r="V37" s="48" t="s">
        <v>37</v>
      </c>
      <c r="W37" s="52">
        <v>130</v>
      </c>
      <c r="X37" s="53"/>
      <c r="Y37" s="53">
        <v>130</v>
      </c>
      <c r="Z37" s="53"/>
      <c r="AA37" s="53"/>
      <c r="AB37" s="48">
        <v>27</v>
      </c>
      <c r="AC37" s="53"/>
    </row>
    <row r="38" spans="1:29" ht="23.25" x14ac:dyDescent="0.25">
      <c r="A38" s="49"/>
      <c r="B38" s="130"/>
      <c r="C38" s="48"/>
      <c r="D38" s="49"/>
      <c r="E38" s="48"/>
      <c r="F38" s="48"/>
      <c r="G38" s="48"/>
      <c r="H38" s="48"/>
      <c r="I38" s="48"/>
      <c r="J38" s="48"/>
      <c r="K38" s="45"/>
      <c r="L38" s="44"/>
      <c r="M38" s="44"/>
      <c r="N38" s="45"/>
      <c r="O38" s="45"/>
      <c r="P38" s="45"/>
      <c r="Q38" s="157">
        <v>115027</v>
      </c>
      <c r="R38" s="48">
        <v>16</v>
      </c>
      <c r="S38" s="49"/>
      <c r="T38" s="50" t="s">
        <v>41</v>
      </c>
      <c r="U38" s="51" t="s">
        <v>36</v>
      </c>
      <c r="V38" s="48" t="s">
        <v>42</v>
      </c>
      <c r="W38" s="52">
        <v>120</v>
      </c>
      <c r="X38" s="53"/>
      <c r="Y38" s="53"/>
      <c r="Z38" s="53">
        <v>120</v>
      </c>
      <c r="AA38" s="53"/>
      <c r="AB38" s="48">
        <v>4</v>
      </c>
      <c r="AC38" s="53"/>
    </row>
    <row r="39" spans="1:29" ht="23.25" x14ac:dyDescent="0.25">
      <c r="A39" s="49">
        <v>115028</v>
      </c>
      <c r="B39" s="130">
        <v>28</v>
      </c>
      <c r="C39" s="89" t="s">
        <v>31</v>
      </c>
      <c r="D39" s="49">
        <v>12381</v>
      </c>
      <c r="E39" s="48">
        <v>19</v>
      </c>
      <c r="F39" s="48" t="s">
        <v>235</v>
      </c>
      <c r="G39" s="48">
        <v>15</v>
      </c>
      <c r="H39" s="48">
        <v>0</v>
      </c>
      <c r="I39" s="48">
        <v>3</v>
      </c>
      <c r="J39" s="48">
        <v>96</v>
      </c>
      <c r="K39" s="45">
        <v>396</v>
      </c>
      <c r="L39" s="44"/>
      <c r="M39" s="44">
        <v>396</v>
      </c>
      <c r="N39" s="45"/>
      <c r="O39" s="45"/>
      <c r="P39" s="45"/>
      <c r="Q39" s="157">
        <v>115028</v>
      </c>
      <c r="R39" s="48">
        <v>17</v>
      </c>
      <c r="S39" s="129">
        <v>160</v>
      </c>
      <c r="T39" s="50" t="s">
        <v>430</v>
      </c>
      <c r="U39" s="51" t="s">
        <v>36</v>
      </c>
      <c r="V39" s="48" t="s">
        <v>37</v>
      </c>
      <c r="W39" s="52">
        <v>240</v>
      </c>
      <c r="X39" s="53"/>
      <c r="Y39" s="53">
        <v>240</v>
      </c>
      <c r="Z39" s="53"/>
      <c r="AA39" s="53"/>
      <c r="AB39" s="48">
        <v>28</v>
      </c>
      <c r="AC39" s="53"/>
    </row>
    <row r="40" spans="1:29" ht="23.25" x14ac:dyDescent="0.25">
      <c r="A40" s="49">
        <v>115029</v>
      </c>
      <c r="B40" s="130">
        <v>29</v>
      </c>
      <c r="C40" s="48" t="s">
        <v>33</v>
      </c>
      <c r="D40" s="49"/>
      <c r="E40" s="48"/>
      <c r="F40" s="48"/>
      <c r="G40" s="48">
        <v>15</v>
      </c>
      <c r="H40" s="48">
        <v>7</v>
      </c>
      <c r="I40" s="48">
        <v>0</v>
      </c>
      <c r="J40" s="48">
        <v>0</v>
      </c>
      <c r="K40" s="45">
        <v>2800</v>
      </c>
      <c r="L40" s="44">
        <v>2400</v>
      </c>
      <c r="M40" s="44">
        <v>400</v>
      </c>
      <c r="N40" s="45"/>
      <c r="O40" s="45"/>
      <c r="P40" s="45"/>
      <c r="Q40" s="157">
        <v>115029</v>
      </c>
      <c r="R40" s="48">
        <v>18</v>
      </c>
      <c r="S40" s="129">
        <v>163</v>
      </c>
      <c r="T40" s="50" t="s">
        <v>430</v>
      </c>
      <c r="U40" s="51" t="s">
        <v>36</v>
      </c>
      <c r="V40" s="48" t="s">
        <v>52</v>
      </c>
      <c r="W40" s="52">
        <v>108</v>
      </c>
      <c r="X40" s="53"/>
      <c r="Y40" s="53">
        <v>108</v>
      </c>
      <c r="Z40" s="53"/>
      <c r="AA40" s="53"/>
      <c r="AB40" s="48">
        <v>28</v>
      </c>
      <c r="AC40" s="53"/>
    </row>
    <row r="41" spans="1:29" ht="23.25" x14ac:dyDescent="0.25">
      <c r="A41" s="49"/>
      <c r="B41" s="130"/>
      <c r="C41" s="48"/>
      <c r="D41" s="49"/>
      <c r="E41" s="48"/>
      <c r="F41" s="48"/>
      <c r="G41" s="48"/>
      <c r="H41" s="48"/>
      <c r="I41" s="48"/>
      <c r="J41" s="48"/>
      <c r="K41" s="45"/>
      <c r="L41" s="44"/>
      <c r="M41" s="44"/>
      <c r="N41" s="45"/>
      <c r="O41" s="45"/>
      <c r="P41" s="45"/>
      <c r="Q41" s="157">
        <v>115029</v>
      </c>
      <c r="R41" s="48">
        <v>19</v>
      </c>
      <c r="S41" s="49"/>
      <c r="T41" s="50" t="s">
        <v>41</v>
      </c>
      <c r="U41" s="51" t="s">
        <v>36</v>
      </c>
      <c r="V41" s="48" t="s">
        <v>42</v>
      </c>
      <c r="W41" s="52">
        <v>36</v>
      </c>
      <c r="X41" s="53"/>
      <c r="Y41" s="53"/>
      <c r="Z41" s="53">
        <v>36</v>
      </c>
      <c r="AA41" s="53"/>
      <c r="AB41" s="48">
        <v>5</v>
      </c>
      <c r="AC41" s="53"/>
    </row>
    <row r="42" spans="1:29" ht="23.25" x14ac:dyDescent="0.25">
      <c r="A42" s="49">
        <v>115030</v>
      </c>
      <c r="B42" s="130">
        <v>30</v>
      </c>
      <c r="C42" s="89" t="s">
        <v>31</v>
      </c>
      <c r="D42" s="49">
        <v>2312</v>
      </c>
      <c r="E42" s="48">
        <v>8</v>
      </c>
      <c r="F42" s="48" t="s">
        <v>163</v>
      </c>
      <c r="G42" s="48">
        <v>8</v>
      </c>
      <c r="H42" s="48">
        <v>10</v>
      </c>
      <c r="I42" s="48">
        <v>1</v>
      </c>
      <c r="J42" s="48">
        <v>19</v>
      </c>
      <c r="K42" s="45">
        <v>4119</v>
      </c>
      <c r="L42" s="44">
        <v>3919</v>
      </c>
      <c r="M42" s="44">
        <v>200</v>
      </c>
      <c r="N42" s="45"/>
      <c r="O42" s="45"/>
      <c r="P42" s="45"/>
      <c r="Q42" s="157">
        <v>115030</v>
      </c>
      <c r="R42" s="48">
        <v>20</v>
      </c>
      <c r="S42" s="49">
        <v>166</v>
      </c>
      <c r="T42" s="50" t="s">
        <v>430</v>
      </c>
      <c r="U42" s="51" t="s">
        <v>36</v>
      </c>
      <c r="V42" s="48" t="s">
        <v>42</v>
      </c>
      <c r="W42" s="52">
        <v>108</v>
      </c>
      <c r="X42" s="53"/>
      <c r="Y42" s="53">
        <v>108</v>
      </c>
      <c r="Z42" s="53"/>
      <c r="AA42" s="53"/>
      <c r="AB42" s="48">
        <v>26</v>
      </c>
      <c r="AC42" s="53"/>
    </row>
    <row r="43" spans="1:29" ht="23.25" x14ac:dyDescent="0.25">
      <c r="A43" s="49">
        <v>115031</v>
      </c>
      <c r="B43" s="130">
        <v>31</v>
      </c>
      <c r="C43" s="89" t="s">
        <v>31</v>
      </c>
      <c r="D43" s="49">
        <v>2391</v>
      </c>
      <c r="E43" s="48">
        <v>7</v>
      </c>
      <c r="F43" s="48" t="s">
        <v>98</v>
      </c>
      <c r="G43" s="48">
        <v>8</v>
      </c>
      <c r="H43" s="48">
        <v>10</v>
      </c>
      <c r="I43" s="48">
        <v>3</v>
      </c>
      <c r="J43" s="48">
        <v>55</v>
      </c>
      <c r="K43" s="45">
        <v>4355</v>
      </c>
      <c r="L43" s="44">
        <v>4155</v>
      </c>
      <c r="M43" s="44">
        <v>200</v>
      </c>
      <c r="N43" s="45"/>
      <c r="O43" s="45"/>
      <c r="P43" s="45"/>
      <c r="Q43" s="157">
        <v>115031</v>
      </c>
      <c r="R43" s="48">
        <v>21</v>
      </c>
      <c r="S43" s="49">
        <v>176</v>
      </c>
      <c r="T43" s="50" t="s">
        <v>430</v>
      </c>
      <c r="U43" s="51" t="s">
        <v>36</v>
      </c>
      <c r="V43" s="48" t="s">
        <v>37</v>
      </c>
      <c r="W43" s="52">
        <v>96</v>
      </c>
      <c r="X43" s="53"/>
      <c r="Y43" s="53">
        <v>96</v>
      </c>
      <c r="Z43" s="53"/>
      <c r="AA43" s="53"/>
      <c r="AB43" s="48">
        <v>27</v>
      </c>
      <c r="AC43" s="53"/>
    </row>
    <row r="44" spans="1:29" ht="23.25" x14ac:dyDescent="0.25">
      <c r="A44" s="49">
        <v>115032</v>
      </c>
      <c r="B44" s="130">
        <v>32</v>
      </c>
      <c r="C44" s="48" t="s">
        <v>33</v>
      </c>
      <c r="D44" s="49"/>
      <c r="E44" s="48"/>
      <c r="F44" s="48"/>
      <c r="G44" s="48">
        <v>15</v>
      </c>
      <c r="H44" s="48">
        <v>0</v>
      </c>
      <c r="I44" s="48">
        <v>3</v>
      </c>
      <c r="J44" s="48">
        <v>0</v>
      </c>
      <c r="K44" s="45">
        <v>300</v>
      </c>
      <c r="L44" s="44"/>
      <c r="M44" s="44">
        <v>300</v>
      </c>
      <c r="N44" s="45"/>
      <c r="O44" s="45"/>
      <c r="P44" s="45"/>
      <c r="Q44" s="157">
        <v>115032</v>
      </c>
      <c r="R44" s="48">
        <v>22</v>
      </c>
      <c r="S44" s="49">
        <v>180</v>
      </c>
      <c r="T44" s="50" t="s">
        <v>430</v>
      </c>
      <c r="U44" s="51" t="s">
        <v>36</v>
      </c>
      <c r="V44" s="48" t="s">
        <v>37</v>
      </c>
      <c r="W44" s="52">
        <v>48</v>
      </c>
      <c r="X44" s="53"/>
      <c r="Y44" s="53">
        <v>48</v>
      </c>
      <c r="Z44" s="53"/>
      <c r="AA44" s="53"/>
      <c r="AB44" s="48">
        <v>27</v>
      </c>
      <c r="AC44" s="53"/>
    </row>
    <row r="45" spans="1:29" ht="23.25" x14ac:dyDescent="0.25">
      <c r="A45" s="49">
        <v>115033</v>
      </c>
      <c r="B45" s="130">
        <v>33</v>
      </c>
      <c r="C45" s="89" t="s">
        <v>31</v>
      </c>
      <c r="D45" s="49">
        <v>12397</v>
      </c>
      <c r="E45" s="48" t="s">
        <v>72</v>
      </c>
      <c r="F45" s="48" t="s">
        <v>134</v>
      </c>
      <c r="G45" s="48">
        <v>15</v>
      </c>
      <c r="H45" s="48">
        <v>1</v>
      </c>
      <c r="I45" s="48">
        <v>1</v>
      </c>
      <c r="J45" s="48">
        <v>50</v>
      </c>
      <c r="K45" s="45">
        <v>550</v>
      </c>
      <c r="L45" s="44"/>
      <c r="M45" s="44">
        <v>550</v>
      </c>
      <c r="N45" s="45"/>
      <c r="O45" s="45"/>
      <c r="P45" s="45"/>
      <c r="Q45" s="157">
        <v>115033</v>
      </c>
      <c r="R45" s="48">
        <v>23</v>
      </c>
      <c r="S45" s="49">
        <v>166</v>
      </c>
      <c r="T45" s="50" t="s">
        <v>430</v>
      </c>
      <c r="U45" s="51" t="s">
        <v>51</v>
      </c>
      <c r="V45" s="48" t="s">
        <v>52</v>
      </c>
      <c r="W45" s="52">
        <v>240</v>
      </c>
      <c r="X45" s="53"/>
      <c r="Y45" s="53">
        <v>240</v>
      </c>
      <c r="Z45" s="53"/>
      <c r="AA45" s="53"/>
      <c r="AB45" s="48">
        <v>25</v>
      </c>
      <c r="AC45" s="132" t="s">
        <v>45</v>
      </c>
    </row>
    <row r="46" spans="1:29" ht="23.25" x14ac:dyDescent="0.25">
      <c r="A46" s="49">
        <v>115034</v>
      </c>
      <c r="B46" s="130">
        <v>34</v>
      </c>
      <c r="C46" s="89" t="s">
        <v>31</v>
      </c>
      <c r="D46" s="49">
        <v>12378</v>
      </c>
      <c r="E46" s="48" t="s">
        <v>276</v>
      </c>
      <c r="F46" s="48" t="s">
        <v>166</v>
      </c>
      <c r="G46" s="48">
        <v>15</v>
      </c>
      <c r="H46" s="48">
        <v>0</v>
      </c>
      <c r="I46" s="48">
        <v>0</v>
      </c>
      <c r="J46" s="48">
        <v>79</v>
      </c>
      <c r="K46" s="45">
        <v>79</v>
      </c>
      <c r="L46" s="44"/>
      <c r="M46" s="44">
        <v>79</v>
      </c>
      <c r="N46" s="45"/>
      <c r="O46" s="45"/>
      <c r="P46" s="45"/>
      <c r="Q46" s="157">
        <v>115034</v>
      </c>
      <c r="R46" s="48">
        <v>24</v>
      </c>
      <c r="S46" s="49">
        <v>184</v>
      </c>
      <c r="T46" s="50" t="s">
        <v>430</v>
      </c>
      <c r="U46" s="51" t="s">
        <v>51</v>
      </c>
      <c r="V46" s="48" t="s">
        <v>52</v>
      </c>
      <c r="W46" s="52">
        <v>108</v>
      </c>
      <c r="X46" s="53"/>
      <c r="Y46" s="53">
        <v>108</v>
      </c>
      <c r="Z46" s="53"/>
      <c r="AA46" s="53"/>
      <c r="AB46" s="48">
        <v>6</v>
      </c>
      <c r="AC46" s="53"/>
    </row>
    <row r="47" spans="1:29" ht="23.25" x14ac:dyDescent="0.25">
      <c r="A47" s="49">
        <v>115035</v>
      </c>
      <c r="B47" s="130">
        <v>35</v>
      </c>
      <c r="C47" s="89" t="s">
        <v>31</v>
      </c>
      <c r="D47" s="49">
        <v>7815</v>
      </c>
      <c r="E47" s="48">
        <v>13</v>
      </c>
      <c r="F47" s="48">
        <v>15</v>
      </c>
      <c r="G47" s="48">
        <v>15</v>
      </c>
      <c r="H47" s="48">
        <v>15</v>
      </c>
      <c r="I47" s="48">
        <v>0</v>
      </c>
      <c r="J47" s="48">
        <v>0</v>
      </c>
      <c r="K47" s="45">
        <v>6000</v>
      </c>
      <c r="L47" s="44">
        <v>6000</v>
      </c>
      <c r="M47" s="44"/>
      <c r="N47" s="45"/>
      <c r="O47" s="45"/>
      <c r="P47" s="45"/>
      <c r="Q47" s="157"/>
      <c r="R47" s="48"/>
      <c r="S47" s="49"/>
      <c r="T47" s="50"/>
      <c r="U47" s="51"/>
      <c r="V47" s="48"/>
      <c r="W47" s="52"/>
      <c r="X47" s="53"/>
      <c r="Y47" s="53"/>
      <c r="Z47" s="53"/>
      <c r="AA47" s="53"/>
      <c r="AB47" s="48"/>
      <c r="AC47" s="53"/>
    </row>
    <row r="48" spans="1:29" ht="23.25" x14ac:dyDescent="0.25">
      <c r="A48" s="49">
        <v>115036</v>
      </c>
      <c r="B48" s="130">
        <v>36</v>
      </c>
      <c r="C48" s="89" t="s">
        <v>31</v>
      </c>
      <c r="D48" s="49">
        <v>2409</v>
      </c>
      <c r="E48" s="48">
        <v>10</v>
      </c>
      <c r="F48" s="48">
        <v>9</v>
      </c>
      <c r="G48" s="48">
        <v>8</v>
      </c>
      <c r="H48" s="48">
        <v>11</v>
      </c>
      <c r="I48" s="48">
        <v>2</v>
      </c>
      <c r="J48" s="48">
        <v>52</v>
      </c>
      <c r="K48" s="45">
        <v>4652</v>
      </c>
      <c r="L48" s="44">
        <v>4652</v>
      </c>
      <c r="M48" s="44"/>
      <c r="N48" s="45"/>
      <c r="O48" s="45"/>
      <c r="P48" s="45"/>
      <c r="Q48" s="157"/>
      <c r="R48" s="48"/>
      <c r="S48" s="49"/>
      <c r="T48" s="50"/>
      <c r="U48" s="51"/>
      <c r="V48" s="48"/>
      <c r="W48" s="52"/>
      <c r="X48" s="53"/>
      <c r="Y48" s="53"/>
      <c r="Z48" s="53"/>
      <c r="AA48" s="53"/>
      <c r="AB48" s="48"/>
      <c r="AC48" s="53"/>
    </row>
    <row r="49" spans="1:29" ht="23.25" x14ac:dyDescent="0.25">
      <c r="A49" s="49">
        <v>115037</v>
      </c>
      <c r="B49" s="130">
        <v>37</v>
      </c>
      <c r="C49" s="48" t="s">
        <v>33</v>
      </c>
      <c r="D49" s="49"/>
      <c r="E49" s="48"/>
      <c r="F49" s="48"/>
      <c r="G49" s="48">
        <v>15</v>
      </c>
      <c r="H49" s="48">
        <v>1</v>
      </c>
      <c r="I49" s="48">
        <v>0</v>
      </c>
      <c r="J49" s="48">
        <v>0</v>
      </c>
      <c r="K49" s="45">
        <v>400</v>
      </c>
      <c r="L49" s="44"/>
      <c r="M49" s="44">
        <v>400</v>
      </c>
      <c r="N49" s="45"/>
      <c r="O49" s="45"/>
      <c r="P49" s="45"/>
      <c r="Q49" s="157">
        <v>115037</v>
      </c>
      <c r="R49" s="48">
        <v>25</v>
      </c>
      <c r="S49" s="49">
        <v>190</v>
      </c>
      <c r="T49" s="50" t="s">
        <v>430</v>
      </c>
      <c r="U49" s="51" t="s">
        <v>36</v>
      </c>
      <c r="V49" s="48" t="s">
        <v>37</v>
      </c>
      <c r="W49" s="52">
        <v>180</v>
      </c>
      <c r="X49" s="53"/>
      <c r="Y49" s="53">
        <v>180</v>
      </c>
      <c r="Z49" s="53"/>
      <c r="AA49" s="53"/>
      <c r="AB49" s="48">
        <v>27</v>
      </c>
      <c r="AC49" s="53"/>
    </row>
    <row r="50" spans="1:29" ht="23.25" x14ac:dyDescent="0.25">
      <c r="A50" s="49">
        <v>115038</v>
      </c>
      <c r="B50" s="130">
        <v>38</v>
      </c>
      <c r="C50" s="89" t="s">
        <v>31</v>
      </c>
      <c r="D50" s="49">
        <v>7261</v>
      </c>
      <c r="E50" s="48" t="s">
        <v>220</v>
      </c>
      <c r="F50" s="48" t="s">
        <v>461</v>
      </c>
      <c r="G50" s="48">
        <v>15</v>
      </c>
      <c r="H50" s="48">
        <v>6</v>
      </c>
      <c r="I50" s="48">
        <v>3</v>
      </c>
      <c r="J50" s="48">
        <v>16</v>
      </c>
      <c r="K50" s="45">
        <v>2716</v>
      </c>
      <c r="L50" s="44">
        <v>2716</v>
      </c>
      <c r="M50" s="44"/>
      <c r="N50" s="45"/>
      <c r="O50" s="45"/>
      <c r="P50" s="45"/>
      <c r="Q50" s="157"/>
      <c r="R50" s="48"/>
      <c r="S50" s="49"/>
      <c r="T50" s="50"/>
      <c r="U50" s="51"/>
      <c r="V50" s="48"/>
      <c r="W50" s="52"/>
      <c r="X50" s="53"/>
      <c r="Y50" s="53"/>
      <c r="Z50" s="53"/>
      <c r="AA50" s="53"/>
      <c r="AB50" s="48"/>
      <c r="AC50" s="53"/>
    </row>
    <row r="51" spans="1:29" ht="23.25" x14ac:dyDescent="0.25">
      <c r="A51" s="49">
        <v>115039</v>
      </c>
      <c r="B51" s="130">
        <v>39</v>
      </c>
      <c r="C51" s="89" t="s">
        <v>31</v>
      </c>
      <c r="D51" s="49">
        <v>12391</v>
      </c>
      <c r="E51" s="48" t="s">
        <v>379</v>
      </c>
      <c r="F51" s="48" t="s">
        <v>98</v>
      </c>
      <c r="G51" s="48">
        <v>15</v>
      </c>
      <c r="H51" s="48">
        <v>0</v>
      </c>
      <c r="I51" s="48">
        <v>2</v>
      </c>
      <c r="J51" s="48">
        <v>2</v>
      </c>
      <c r="K51" s="45">
        <v>202</v>
      </c>
      <c r="L51" s="44"/>
      <c r="M51" s="44">
        <v>202</v>
      </c>
      <c r="N51" s="45"/>
      <c r="O51" s="45"/>
      <c r="P51" s="45"/>
      <c r="Q51" s="157">
        <v>115039</v>
      </c>
      <c r="R51" s="48">
        <v>26</v>
      </c>
      <c r="S51" s="49">
        <v>196</v>
      </c>
      <c r="T51" s="50" t="s">
        <v>430</v>
      </c>
      <c r="U51" s="51" t="s">
        <v>36</v>
      </c>
      <c r="V51" s="48" t="s">
        <v>37</v>
      </c>
      <c r="W51" s="52">
        <v>150</v>
      </c>
      <c r="X51" s="53"/>
      <c r="Y51" s="53">
        <v>150</v>
      </c>
      <c r="Z51" s="53"/>
      <c r="AA51" s="53"/>
      <c r="AB51" s="48">
        <v>27</v>
      </c>
      <c r="AC51" s="53"/>
    </row>
    <row r="52" spans="1:29" ht="23.25" x14ac:dyDescent="0.25">
      <c r="A52" s="49">
        <v>115040</v>
      </c>
      <c r="B52" s="130">
        <v>40</v>
      </c>
      <c r="C52" s="89" t="s">
        <v>31</v>
      </c>
      <c r="D52" s="49">
        <v>13219</v>
      </c>
      <c r="E52" s="48" t="s">
        <v>72</v>
      </c>
      <c r="F52" s="48" t="s">
        <v>290</v>
      </c>
      <c r="G52" s="48">
        <v>15</v>
      </c>
      <c r="H52" s="48">
        <v>8</v>
      </c>
      <c r="I52" s="48">
        <v>1</v>
      </c>
      <c r="J52" s="48">
        <v>94</v>
      </c>
      <c r="K52" s="45">
        <v>3394</v>
      </c>
      <c r="L52" s="44">
        <v>3000</v>
      </c>
      <c r="M52" s="44">
        <v>394</v>
      </c>
      <c r="N52" s="45"/>
      <c r="O52" s="45"/>
      <c r="P52" s="45"/>
      <c r="Q52" s="157">
        <v>115040</v>
      </c>
      <c r="R52" s="48">
        <v>27</v>
      </c>
      <c r="S52" s="49">
        <v>199</v>
      </c>
      <c r="T52" s="50" t="s">
        <v>430</v>
      </c>
      <c r="U52" s="51" t="s">
        <v>36</v>
      </c>
      <c r="V52" s="48" t="s">
        <v>37</v>
      </c>
      <c r="W52" s="52">
        <v>144</v>
      </c>
      <c r="X52" s="53"/>
      <c r="Y52" s="53">
        <v>144</v>
      </c>
      <c r="Z52" s="53"/>
      <c r="AA52" s="53"/>
      <c r="AB52" s="48">
        <v>10</v>
      </c>
      <c r="AC52" s="53"/>
    </row>
    <row r="53" spans="1:29" ht="23.25" x14ac:dyDescent="0.25">
      <c r="A53" s="49">
        <v>115041</v>
      </c>
      <c r="B53" s="191">
        <v>41</v>
      </c>
      <c r="C53" s="89" t="s">
        <v>31</v>
      </c>
      <c r="D53" s="49">
        <v>9920</v>
      </c>
      <c r="E53" s="48" t="s">
        <v>58</v>
      </c>
      <c r="F53" s="48" t="s">
        <v>57</v>
      </c>
      <c r="G53" s="48">
        <v>15</v>
      </c>
      <c r="H53" s="48">
        <v>10</v>
      </c>
      <c r="I53" s="48">
        <v>0</v>
      </c>
      <c r="J53" s="48">
        <v>0</v>
      </c>
      <c r="K53" s="45">
        <v>4000</v>
      </c>
      <c r="L53" s="44">
        <v>4000</v>
      </c>
      <c r="M53" s="44"/>
      <c r="N53" s="45"/>
      <c r="O53" s="45"/>
      <c r="P53" s="45"/>
      <c r="Q53" s="157"/>
      <c r="R53" s="48"/>
      <c r="S53" s="61"/>
      <c r="T53" s="50"/>
      <c r="U53" s="51"/>
      <c r="V53" s="48"/>
      <c r="W53" s="52"/>
      <c r="X53" s="53"/>
      <c r="Y53" s="53"/>
      <c r="Z53" s="53"/>
      <c r="AA53" s="53"/>
      <c r="AB53" s="48"/>
      <c r="AC53" s="53"/>
    </row>
    <row r="54" spans="1:29" ht="23.25" x14ac:dyDescent="0.25">
      <c r="A54" s="49">
        <v>115042</v>
      </c>
      <c r="B54" s="191">
        <v>42</v>
      </c>
      <c r="C54" s="89" t="s">
        <v>31</v>
      </c>
      <c r="D54" s="49" t="s">
        <v>895</v>
      </c>
      <c r="E54" s="48" t="s">
        <v>50</v>
      </c>
      <c r="F54" s="48" t="s">
        <v>83</v>
      </c>
      <c r="G54" s="48">
        <v>15</v>
      </c>
      <c r="H54" s="48">
        <v>3</v>
      </c>
      <c r="I54" s="48">
        <v>1</v>
      </c>
      <c r="J54" s="48">
        <v>11</v>
      </c>
      <c r="K54" s="45">
        <v>1311</v>
      </c>
      <c r="L54" s="44">
        <v>1311</v>
      </c>
      <c r="M54" s="44"/>
      <c r="N54" s="45"/>
      <c r="O54" s="45"/>
      <c r="P54" s="45"/>
      <c r="Q54" s="157"/>
      <c r="R54" s="48"/>
      <c r="S54" s="49"/>
      <c r="T54" s="50"/>
      <c r="U54" s="51"/>
      <c r="V54" s="48"/>
      <c r="W54" s="52"/>
      <c r="X54" s="53"/>
      <c r="Y54" s="53"/>
      <c r="Z54" s="53"/>
      <c r="AA54" s="53"/>
      <c r="AB54" s="48"/>
      <c r="AC54" s="132"/>
    </row>
    <row r="55" spans="1:29" ht="23.25" x14ac:dyDescent="0.25">
      <c r="A55" s="49">
        <v>115043</v>
      </c>
      <c r="B55" s="130">
        <v>43</v>
      </c>
      <c r="C55" s="89" t="s">
        <v>31</v>
      </c>
      <c r="D55" s="49">
        <v>4823</v>
      </c>
      <c r="E55" s="48" t="s">
        <v>128</v>
      </c>
      <c r="F55" s="48" t="s">
        <v>82</v>
      </c>
      <c r="G55" s="48">
        <v>15</v>
      </c>
      <c r="H55" s="48">
        <v>45</v>
      </c>
      <c r="I55" s="48">
        <v>2</v>
      </c>
      <c r="J55" s="48">
        <v>64</v>
      </c>
      <c r="K55" s="45">
        <v>18264</v>
      </c>
      <c r="L55" s="44">
        <v>18264</v>
      </c>
      <c r="M55" s="44"/>
      <c r="N55" s="45"/>
      <c r="O55" s="45"/>
      <c r="P55" s="45"/>
      <c r="Q55" s="157"/>
      <c r="R55" s="48"/>
      <c r="S55" s="49"/>
      <c r="T55" s="50"/>
      <c r="U55" s="51"/>
      <c r="V55" s="48"/>
      <c r="W55" s="52"/>
      <c r="X55" s="53"/>
      <c r="Y55" s="53"/>
      <c r="Z55" s="53"/>
      <c r="AA55" s="53"/>
      <c r="AB55" s="48"/>
      <c r="AC55" s="132" t="s">
        <v>45</v>
      </c>
    </row>
    <row r="56" spans="1:29" ht="23.25" x14ac:dyDescent="0.25">
      <c r="A56" s="49">
        <v>115044</v>
      </c>
      <c r="B56" s="130">
        <v>44</v>
      </c>
      <c r="C56" s="89" t="s">
        <v>31</v>
      </c>
      <c r="D56" s="49">
        <v>4822</v>
      </c>
      <c r="E56" s="48" t="s">
        <v>142</v>
      </c>
      <c r="F56" s="48" t="s">
        <v>196</v>
      </c>
      <c r="G56" s="48">
        <v>15</v>
      </c>
      <c r="H56" s="48">
        <v>0</v>
      </c>
      <c r="I56" s="48">
        <v>3</v>
      </c>
      <c r="J56" s="48">
        <v>92</v>
      </c>
      <c r="K56" s="45">
        <v>392</v>
      </c>
      <c r="L56" s="44"/>
      <c r="M56" s="44">
        <v>392</v>
      </c>
      <c r="N56" s="45"/>
      <c r="O56" s="45"/>
      <c r="P56" s="45"/>
      <c r="Q56" s="157">
        <v>115044</v>
      </c>
      <c r="R56" s="48">
        <v>28</v>
      </c>
      <c r="S56" s="49" t="s">
        <v>716</v>
      </c>
      <c r="T56" s="50" t="s">
        <v>430</v>
      </c>
      <c r="U56" s="51" t="s">
        <v>36</v>
      </c>
      <c r="V56" s="48" t="s">
        <v>37</v>
      </c>
      <c r="W56" s="52">
        <v>90</v>
      </c>
      <c r="X56" s="53"/>
      <c r="Y56" s="53">
        <v>90</v>
      </c>
      <c r="Z56" s="53"/>
      <c r="AA56" s="53"/>
      <c r="AB56" s="48">
        <v>16</v>
      </c>
      <c r="AC56" s="53" t="s">
        <v>45</v>
      </c>
    </row>
    <row r="57" spans="1:29" ht="23.25" x14ac:dyDescent="0.25">
      <c r="A57" s="49">
        <v>115045</v>
      </c>
      <c r="B57" s="130">
        <v>45</v>
      </c>
      <c r="C57" s="48" t="s">
        <v>31</v>
      </c>
      <c r="D57" s="49">
        <v>12388</v>
      </c>
      <c r="E57" s="48" t="s">
        <v>205</v>
      </c>
      <c r="F57" s="48" t="s">
        <v>164</v>
      </c>
      <c r="G57" s="48">
        <v>15</v>
      </c>
      <c r="H57" s="48">
        <v>0</v>
      </c>
      <c r="I57" s="48">
        <v>2</v>
      </c>
      <c r="J57" s="48">
        <v>28</v>
      </c>
      <c r="K57" s="45">
        <v>228</v>
      </c>
      <c r="L57" s="44"/>
      <c r="M57" s="44">
        <v>288</v>
      </c>
      <c r="N57" s="45"/>
      <c r="O57" s="45"/>
      <c r="P57" s="45"/>
      <c r="Q57" s="157">
        <v>115045</v>
      </c>
      <c r="R57" s="48">
        <v>29</v>
      </c>
      <c r="S57" s="49">
        <v>212</v>
      </c>
      <c r="T57" s="50" t="s">
        <v>430</v>
      </c>
      <c r="U57" s="51" t="s">
        <v>36</v>
      </c>
      <c r="V57" s="48" t="s">
        <v>37</v>
      </c>
      <c r="W57" s="52">
        <v>72</v>
      </c>
      <c r="X57" s="53"/>
      <c r="Y57" s="53">
        <v>72</v>
      </c>
      <c r="Z57" s="53"/>
      <c r="AA57" s="53"/>
      <c r="AB57" s="48">
        <v>31</v>
      </c>
      <c r="AC57" s="53"/>
    </row>
    <row r="58" spans="1:29" ht="23.25" x14ac:dyDescent="0.25">
      <c r="A58" s="49"/>
      <c r="B58" s="130"/>
      <c r="C58" s="89"/>
      <c r="D58" s="49"/>
      <c r="E58" s="48"/>
      <c r="F58" s="48"/>
      <c r="G58" s="48"/>
      <c r="H58" s="48"/>
      <c r="I58" s="48"/>
      <c r="J58" s="48"/>
      <c r="K58" s="45"/>
      <c r="L58" s="44"/>
      <c r="M58" s="44"/>
      <c r="N58" s="45"/>
      <c r="O58" s="45"/>
      <c r="P58" s="45"/>
      <c r="Q58" s="157">
        <v>115045</v>
      </c>
      <c r="R58" s="48">
        <v>30</v>
      </c>
      <c r="S58" s="49"/>
      <c r="T58" s="50" t="s">
        <v>41</v>
      </c>
      <c r="U58" s="51" t="s">
        <v>36</v>
      </c>
      <c r="V58" s="48" t="s">
        <v>42</v>
      </c>
      <c r="W58" s="52">
        <v>18</v>
      </c>
      <c r="X58" s="53"/>
      <c r="Y58" s="53"/>
      <c r="Z58" s="53">
        <v>18</v>
      </c>
      <c r="AA58" s="53"/>
      <c r="AB58" s="48">
        <v>10</v>
      </c>
      <c r="AC58" s="132"/>
    </row>
    <row r="59" spans="1:29" ht="23.25" x14ac:dyDescent="0.25">
      <c r="A59" s="49">
        <v>115046</v>
      </c>
      <c r="B59" s="130">
        <v>46</v>
      </c>
      <c r="C59" s="89" t="s">
        <v>31</v>
      </c>
      <c r="D59" s="49">
        <v>2790</v>
      </c>
      <c r="E59" s="48" t="s">
        <v>54</v>
      </c>
      <c r="F59" s="48" t="s">
        <v>425</v>
      </c>
      <c r="G59" s="48">
        <v>12</v>
      </c>
      <c r="H59" s="48">
        <v>14</v>
      </c>
      <c r="I59" s="48">
        <v>1</v>
      </c>
      <c r="J59" s="48">
        <v>87</v>
      </c>
      <c r="K59" s="45">
        <v>5787</v>
      </c>
      <c r="L59" s="45">
        <v>5787</v>
      </c>
      <c r="M59" s="44"/>
      <c r="N59" s="45"/>
      <c r="O59" s="45"/>
      <c r="P59" s="45"/>
      <c r="Q59" s="157"/>
      <c r="R59" s="48"/>
      <c r="S59" s="129"/>
      <c r="T59" s="50"/>
      <c r="U59" s="51"/>
      <c r="V59" s="48"/>
      <c r="W59" s="52"/>
      <c r="X59" s="53"/>
      <c r="Y59" s="53"/>
      <c r="Z59" s="53"/>
      <c r="AA59" s="53"/>
      <c r="AB59" s="48"/>
      <c r="AC59" s="53" t="s">
        <v>896</v>
      </c>
    </row>
    <row r="60" spans="1:29" ht="23.25" x14ac:dyDescent="0.25">
      <c r="A60" s="49">
        <v>115047</v>
      </c>
      <c r="B60" s="130">
        <v>47</v>
      </c>
      <c r="C60" s="89" t="s">
        <v>31</v>
      </c>
      <c r="D60" s="49">
        <v>12386</v>
      </c>
      <c r="E60" s="48" t="s">
        <v>207</v>
      </c>
      <c r="F60" s="48" t="s">
        <v>274</v>
      </c>
      <c r="G60" s="48">
        <v>12</v>
      </c>
      <c r="H60" s="48"/>
      <c r="I60" s="48">
        <v>2</v>
      </c>
      <c r="J60" s="48">
        <v>61</v>
      </c>
      <c r="K60" s="45">
        <v>261</v>
      </c>
      <c r="L60" s="44"/>
      <c r="M60" s="44">
        <v>261</v>
      </c>
      <c r="N60" s="45"/>
      <c r="O60" s="45"/>
      <c r="P60" s="45"/>
      <c r="Q60" s="157">
        <v>115047</v>
      </c>
      <c r="R60" s="48">
        <v>31</v>
      </c>
      <c r="S60" s="49">
        <v>213</v>
      </c>
      <c r="T60" s="50" t="s">
        <v>430</v>
      </c>
      <c r="U60" s="51" t="s">
        <v>36</v>
      </c>
      <c r="V60" s="48" t="s">
        <v>37</v>
      </c>
      <c r="W60" s="52">
        <v>204</v>
      </c>
      <c r="X60" s="53"/>
      <c r="Y60" s="53">
        <v>204</v>
      </c>
      <c r="Z60" s="53"/>
      <c r="AA60" s="53"/>
      <c r="AB60" s="48">
        <v>31</v>
      </c>
      <c r="AC60" s="53"/>
    </row>
    <row r="61" spans="1:29" ht="23.25" x14ac:dyDescent="0.25">
      <c r="A61" s="49">
        <v>115048</v>
      </c>
      <c r="B61" s="130">
        <v>48</v>
      </c>
      <c r="C61" s="89" t="s">
        <v>31</v>
      </c>
      <c r="D61" s="49">
        <v>2767</v>
      </c>
      <c r="E61" s="48" t="s">
        <v>72</v>
      </c>
      <c r="F61" s="48" t="s">
        <v>402</v>
      </c>
      <c r="G61" s="48">
        <v>12</v>
      </c>
      <c r="H61" s="48">
        <v>10</v>
      </c>
      <c r="I61" s="48">
        <v>2</v>
      </c>
      <c r="J61" s="48">
        <v>55</v>
      </c>
      <c r="K61" s="45">
        <v>4255</v>
      </c>
      <c r="L61" s="44">
        <v>4255</v>
      </c>
      <c r="M61" s="44"/>
      <c r="N61" s="45"/>
      <c r="O61" s="45"/>
      <c r="P61" s="45"/>
      <c r="Q61" s="157"/>
      <c r="R61" s="48"/>
      <c r="S61" s="49"/>
      <c r="T61" s="50"/>
      <c r="U61" s="51"/>
      <c r="V61" s="48"/>
      <c r="W61" s="52"/>
      <c r="X61" s="53"/>
      <c r="Y61" s="53"/>
      <c r="Z61" s="53"/>
      <c r="AA61" s="53"/>
      <c r="AB61" s="48"/>
      <c r="AC61" s="132"/>
    </row>
    <row r="62" spans="1:29" ht="23.25" x14ac:dyDescent="0.25">
      <c r="A62" s="49">
        <v>115049</v>
      </c>
      <c r="B62" s="130">
        <v>49</v>
      </c>
      <c r="C62" s="89" t="s">
        <v>31</v>
      </c>
      <c r="D62" s="49">
        <v>11860</v>
      </c>
      <c r="E62" s="48">
        <v>2</v>
      </c>
      <c r="F62" s="48">
        <v>60</v>
      </c>
      <c r="G62" s="48">
        <v>15</v>
      </c>
      <c r="H62" s="48">
        <v>6</v>
      </c>
      <c r="I62" s="48">
        <v>3</v>
      </c>
      <c r="J62" s="48">
        <v>33</v>
      </c>
      <c r="K62" s="45">
        <v>2733</v>
      </c>
      <c r="L62" s="44">
        <v>2733</v>
      </c>
      <c r="M62" s="44"/>
      <c r="N62" s="45"/>
      <c r="O62" s="45"/>
      <c r="P62" s="45"/>
      <c r="Q62" s="157"/>
      <c r="R62" s="48"/>
      <c r="S62" s="129"/>
      <c r="T62" s="50"/>
      <c r="U62" s="51"/>
      <c r="V62" s="48"/>
      <c r="W62" s="52"/>
      <c r="X62" s="53"/>
      <c r="Y62" s="53"/>
      <c r="Z62" s="53"/>
      <c r="AA62" s="53"/>
      <c r="AB62" s="48"/>
      <c r="AC62" s="132" t="s">
        <v>45</v>
      </c>
    </row>
    <row r="63" spans="1:29" ht="23.25" x14ac:dyDescent="0.25">
      <c r="A63" s="49">
        <v>115050</v>
      </c>
      <c r="B63" s="130">
        <v>50</v>
      </c>
      <c r="C63" s="89" t="s">
        <v>31</v>
      </c>
      <c r="D63" s="49">
        <v>12380</v>
      </c>
      <c r="E63" s="48">
        <v>21</v>
      </c>
      <c r="F63" s="48">
        <v>80</v>
      </c>
      <c r="G63" s="48">
        <v>15</v>
      </c>
      <c r="H63" s="48">
        <v>0</v>
      </c>
      <c r="I63" s="48">
        <v>0</v>
      </c>
      <c r="J63" s="48">
        <v>86</v>
      </c>
      <c r="K63" s="45">
        <v>86</v>
      </c>
      <c r="L63" s="44"/>
      <c r="M63" s="44">
        <v>86</v>
      </c>
      <c r="N63" s="45"/>
      <c r="O63" s="45"/>
      <c r="P63" s="45"/>
      <c r="Q63" s="157">
        <v>115050</v>
      </c>
      <c r="R63" s="48">
        <v>32</v>
      </c>
      <c r="S63" s="49">
        <v>217</v>
      </c>
      <c r="T63" s="50" t="s">
        <v>430</v>
      </c>
      <c r="U63" s="51" t="s">
        <v>36</v>
      </c>
      <c r="V63" s="48" t="s">
        <v>37</v>
      </c>
      <c r="W63" s="52">
        <v>144</v>
      </c>
      <c r="X63" s="53"/>
      <c r="Y63" s="53">
        <v>144</v>
      </c>
      <c r="Z63" s="53"/>
      <c r="AA63" s="53"/>
      <c r="AB63" s="48">
        <v>32</v>
      </c>
      <c r="AC63" s="53" t="s">
        <v>45</v>
      </c>
    </row>
    <row r="64" spans="1:29" ht="23.25" x14ac:dyDescent="0.25">
      <c r="A64" s="49">
        <v>115051</v>
      </c>
      <c r="B64" s="130">
        <v>51</v>
      </c>
      <c r="C64" s="48" t="s">
        <v>31</v>
      </c>
      <c r="D64" s="49">
        <v>13442</v>
      </c>
      <c r="E64" s="48">
        <v>12</v>
      </c>
      <c r="F64" s="48">
        <v>42</v>
      </c>
      <c r="G64" s="48">
        <v>15</v>
      </c>
      <c r="H64" s="48">
        <v>8</v>
      </c>
      <c r="I64" s="48">
        <v>1</v>
      </c>
      <c r="J64" s="48">
        <v>6</v>
      </c>
      <c r="K64" s="45">
        <v>3306</v>
      </c>
      <c r="L64" s="44">
        <v>3306</v>
      </c>
      <c r="M64" s="44"/>
      <c r="N64" s="45"/>
      <c r="O64" s="45"/>
      <c r="P64" s="45"/>
      <c r="Q64" s="157"/>
      <c r="R64" s="48"/>
      <c r="S64" s="49"/>
      <c r="T64" s="50"/>
      <c r="U64" s="51"/>
      <c r="V64" s="48"/>
      <c r="W64" s="52"/>
      <c r="X64" s="53"/>
      <c r="Y64" s="53"/>
      <c r="Z64" s="53"/>
      <c r="AA64" s="53"/>
      <c r="AB64" s="48"/>
      <c r="AC64" s="53"/>
    </row>
    <row r="65" spans="1:29" ht="23.25" x14ac:dyDescent="0.25">
      <c r="A65" s="49">
        <v>115052</v>
      </c>
      <c r="B65" s="130">
        <v>52</v>
      </c>
      <c r="C65" s="89" t="s">
        <v>91</v>
      </c>
      <c r="D65" s="49">
        <v>895</v>
      </c>
      <c r="E65" s="48">
        <v>1</v>
      </c>
      <c r="F65" s="48"/>
      <c r="G65" s="48">
        <v>15</v>
      </c>
      <c r="H65" s="48">
        <v>15</v>
      </c>
      <c r="I65" s="48">
        <v>0</v>
      </c>
      <c r="J65" s="48">
        <v>0</v>
      </c>
      <c r="K65" s="45">
        <v>6000</v>
      </c>
      <c r="L65" s="44">
        <v>6000</v>
      </c>
      <c r="M65" s="44"/>
      <c r="N65" s="45"/>
      <c r="O65" s="45"/>
      <c r="P65" s="45"/>
      <c r="Q65" s="157"/>
      <c r="R65" s="48"/>
      <c r="S65" s="49"/>
      <c r="T65" s="50"/>
      <c r="U65" s="51"/>
      <c r="V65" s="48"/>
      <c r="W65" s="52"/>
      <c r="X65" s="53"/>
      <c r="Y65" s="53"/>
      <c r="Z65" s="53"/>
      <c r="AA65" s="53"/>
      <c r="AB65" s="48"/>
      <c r="AC65" s="53"/>
    </row>
    <row r="66" spans="1:29" ht="23.25" x14ac:dyDescent="0.25">
      <c r="A66" s="49">
        <v>115053</v>
      </c>
      <c r="B66" s="130">
        <v>53</v>
      </c>
      <c r="C66" s="89" t="s">
        <v>31</v>
      </c>
      <c r="D66" s="49">
        <v>2774</v>
      </c>
      <c r="E66" s="48">
        <v>1</v>
      </c>
      <c r="F66" s="48">
        <v>74</v>
      </c>
      <c r="G66" s="48">
        <v>15</v>
      </c>
      <c r="H66" s="48">
        <v>18</v>
      </c>
      <c r="I66" s="48">
        <v>0</v>
      </c>
      <c r="J66" s="48">
        <v>20</v>
      </c>
      <c r="K66" s="45">
        <v>7220</v>
      </c>
      <c r="L66" s="44">
        <v>7220</v>
      </c>
      <c r="M66" s="44"/>
      <c r="N66" s="45"/>
      <c r="O66" s="45"/>
      <c r="P66" s="45"/>
      <c r="Q66" s="157"/>
      <c r="R66" s="48"/>
      <c r="S66" s="49"/>
      <c r="T66" s="50"/>
      <c r="U66" s="51"/>
      <c r="V66" s="48"/>
      <c r="W66" s="52"/>
      <c r="X66" s="53"/>
      <c r="Y66" s="53"/>
      <c r="Z66" s="53"/>
      <c r="AA66" s="53"/>
      <c r="AB66" s="48"/>
      <c r="AC66" s="53"/>
    </row>
    <row r="67" spans="1:29" ht="23.25" x14ac:dyDescent="0.25">
      <c r="A67" s="49">
        <v>115054</v>
      </c>
      <c r="B67" s="130">
        <v>54</v>
      </c>
      <c r="C67" s="89" t="s">
        <v>31</v>
      </c>
      <c r="D67" s="49">
        <v>11863</v>
      </c>
      <c r="E67" s="48">
        <v>6</v>
      </c>
      <c r="F67" s="48">
        <v>63</v>
      </c>
      <c r="G67" s="48">
        <v>15</v>
      </c>
      <c r="H67" s="48">
        <v>6</v>
      </c>
      <c r="I67" s="48">
        <v>1</v>
      </c>
      <c r="J67" s="48">
        <v>5</v>
      </c>
      <c r="K67" s="45">
        <v>2505</v>
      </c>
      <c r="L67" s="44">
        <v>2505</v>
      </c>
      <c r="M67" s="44"/>
      <c r="N67" s="45"/>
      <c r="O67" s="45"/>
      <c r="P67" s="45"/>
      <c r="Q67" s="157"/>
      <c r="R67" s="48"/>
      <c r="S67" s="49"/>
      <c r="T67" s="50"/>
      <c r="U67" s="51"/>
      <c r="V67" s="48"/>
      <c r="W67" s="52"/>
      <c r="X67" s="53"/>
      <c r="Y67" s="53"/>
      <c r="Z67" s="53"/>
      <c r="AA67" s="53"/>
      <c r="AB67" s="48"/>
      <c r="AC67" s="53"/>
    </row>
    <row r="68" spans="1:29" ht="23.25" x14ac:dyDescent="0.25">
      <c r="A68" s="49">
        <v>115055</v>
      </c>
      <c r="B68" s="130">
        <v>55</v>
      </c>
      <c r="C68" s="89" t="s">
        <v>31</v>
      </c>
      <c r="D68" s="49">
        <v>10191</v>
      </c>
      <c r="E68" s="48">
        <v>15</v>
      </c>
      <c r="F68" s="48">
        <v>91</v>
      </c>
      <c r="G68" s="48">
        <v>12</v>
      </c>
      <c r="H68" s="48">
        <v>17</v>
      </c>
      <c r="I68" s="48">
        <v>0</v>
      </c>
      <c r="J68" s="48">
        <v>25</v>
      </c>
      <c r="K68" s="45">
        <v>6825</v>
      </c>
      <c r="L68" s="44">
        <v>6825</v>
      </c>
      <c r="M68" s="44"/>
      <c r="N68" s="45"/>
      <c r="O68" s="45"/>
      <c r="P68" s="45"/>
      <c r="Q68" s="157"/>
      <c r="R68" s="48"/>
      <c r="S68" s="49"/>
      <c r="T68" s="50"/>
      <c r="U68" s="51"/>
      <c r="V68" s="48"/>
      <c r="W68" s="52"/>
      <c r="X68" s="53"/>
      <c r="Y68" s="53"/>
      <c r="Z68" s="53"/>
      <c r="AA68" s="53"/>
      <c r="AB68" s="48"/>
      <c r="AC68" s="53"/>
    </row>
    <row r="69" spans="1:29" ht="23.25" x14ac:dyDescent="0.25">
      <c r="A69" s="49">
        <v>115056</v>
      </c>
      <c r="B69" s="130">
        <v>56</v>
      </c>
      <c r="C69" s="89" t="s">
        <v>31</v>
      </c>
      <c r="D69" s="49">
        <v>2860</v>
      </c>
      <c r="E69" s="48">
        <v>2</v>
      </c>
      <c r="F69" s="48">
        <v>60</v>
      </c>
      <c r="G69" s="48">
        <v>15</v>
      </c>
      <c r="H69" s="48">
        <v>16</v>
      </c>
      <c r="I69" s="48">
        <v>0</v>
      </c>
      <c r="J69" s="48">
        <v>91</v>
      </c>
      <c r="K69" s="45">
        <v>6491</v>
      </c>
      <c r="L69" s="44">
        <v>6491</v>
      </c>
      <c r="M69" s="44"/>
      <c r="N69" s="45"/>
      <c r="O69" s="45"/>
      <c r="P69" s="45"/>
      <c r="Q69" s="157"/>
      <c r="R69" s="48"/>
      <c r="S69" s="129"/>
      <c r="T69" s="50"/>
      <c r="U69" s="51"/>
      <c r="V69" s="48"/>
      <c r="W69" s="52"/>
      <c r="X69" s="53"/>
      <c r="Y69" s="53"/>
      <c r="Z69" s="53"/>
      <c r="AA69" s="53"/>
      <c r="AB69" s="48"/>
      <c r="AC69" s="53"/>
    </row>
    <row r="70" spans="1:29" ht="23.25" x14ac:dyDescent="0.25">
      <c r="A70" s="49">
        <v>115057</v>
      </c>
      <c r="B70" s="130">
        <v>57</v>
      </c>
      <c r="C70" s="48" t="s">
        <v>31</v>
      </c>
      <c r="D70" s="49">
        <v>12379</v>
      </c>
      <c r="E70" s="48">
        <v>9</v>
      </c>
      <c r="F70" s="48">
        <v>79</v>
      </c>
      <c r="G70" s="48">
        <v>15</v>
      </c>
      <c r="H70" s="48">
        <v>0</v>
      </c>
      <c r="I70" s="48">
        <v>1</v>
      </c>
      <c r="J70" s="48">
        <v>95</v>
      </c>
      <c r="K70" s="45">
        <v>195</v>
      </c>
      <c r="L70" s="44"/>
      <c r="M70" s="44">
        <v>195</v>
      </c>
      <c r="N70" s="45"/>
      <c r="O70" s="45"/>
      <c r="P70" s="45"/>
      <c r="Q70" s="157">
        <v>115057</v>
      </c>
      <c r="R70" s="48">
        <v>33</v>
      </c>
      <c r="S70" s="49">
        <v>220</v>
      </c>
      <c r="T70" s="50" t="s">
        <v>430</v>
      </c>
      <c r="U70" s="51" t="s">
        <v>36</v>
      </c>
      <c r="V70" s="48" t="s">
        <v>37</v>
      </c>
      <c r="W70" s="52">
        <v>80</v>
      </c>
      <c r="X70" s="53"/>
      <c r="Y70" s="53">
        <v>80</v>
      </c>
      <c r="Z70" s="53"/>
      <c r="AA70" s="53"/>
      <c r="AB70" s="169">
        <v>31</v>
      </c>
      <c r="AC70" s="53"/>
    </row>
    <row r="71" spans="1:29" ht="23.25" x14ac:dyDescent="0.25">
      <c r="A71" s="49"/>
      <c r="B71" s="130"/>
      <c r="C71" s="89"/>
      <c r="D71" s="49"/>
      <c r="E71" s="48"/>
      <c r="F71" s="48"/>
      <c r="G71" s="48"/>
      <c r="H71" s="48"/>
      <c r="I71" s="48"/>
      <c r="J71" s="48"/>
      <c r="K71" s="45"/>
      <c r="L71" s="44"/>
      <c r="M71" s="44"/>
      <c r="N71" s="45"/>
      <c r="O71" s="45"/>
      <c r="P71" s="45"/>
      <c r="Q71" s="157">
        <v>115057</v>
      </c>
      <c r="R71" s="48">
        <v>34</v>
      </c>
      <c r="S71" s="49"/>
      <c r="T71" s="50" t="s">
        <v>41</v>
      </c>
      <c r="U71" s="51" t="s">
        <v>36</v>
      </c>
      <c r="V71" s="48" t="s">
        <v>42</v>
      </c>
      <c r="W71" s="52">
        <v>72</v>
      </c>
      <c r="X71" s="53"/>
      <c r="Y71" s="53"/>
      <c r="Z71" s="53">
        <v>72</v>
      </c>
      <c r="AA71" s="53"/>
      <c r="AB71" s="48">
        <v>5</v>
      </c>
      <c r="AC71" s="53"/>
    </row>
    <row r="72" spans="1:29" ht="23.25" x14ac:dyDescent="0.25">
      <c r="A72" s="49">
        <v>115058</v>
      </c>
      <c r="B72" s="130">
        <v>58</v>
      </c>
      <c r="C72" s="48" t="s">
        <v>31</v>
      </c>
      <c r="D72" s="49">
        <v>9</v>
      </c>
      <c r="E72" s="48">
        <v>1</v>
      </c>
      <c r="F72" s="48">
        <v>84</v>
      </c>
      <c r="G72" s="48">
        <v>12</v>
      </c>
      <c r="H72" s="48">
        <v>9</v>
      </c>
      <c r="I72" s="48">
        <v>1</v>
      </c>
      <c r="J72" s="48">
        <v>84</v>
      </c>
      <c r="K72" s="45">
        <v>3784</v>
      </c>
      <c r="L72" s="44">
        <v>3784</v>
      </c>
      <c r="M72" s="44"/>
      <c r="N72" s="45"/>
      <c r="O72" s="45"/>
      <c r="P72" s="45"/>
      <c r="Q72" s="157"/>
      <c r="R72" s="48"/>
      <c r="S72" s="49"/>
      <c r="T72" s="50"/>
      <c r="U72" s="51"/>
      <c r="V72" s="48"/>
      <c r="W72" s="52"/>
      <c r="X72" s="53"/>
      <c r="Y72" s="53"/>
      <c r="Z72" s="53"/>
      <c r="AA72" s="53"/>
      <c r="AB72" s="48"/>
      <c r="AC72" s="53"/>
    </row>
    <row r="73" spans="1:29" ht="23.25" x14ac:dyDescent="0.25">
      <c r="A73" s="49">
        <v>115059</v>
      </c>
      <c r="B73" s="130">
        <v>59</v>
      </c>
      <c r="C73" s="48" t="s">
        <v>33</v>
      </c>
      <c r="D73" s="49"/>
      <c r="E73" s="48"/>
      <c r="F73" s="48"/>
      <c r="G73" s="48">
        <v>15</v>
      </c>
      <c r="H73" s="48">
        <v>1</v>
      </c>
      <c r="I73" s="48">
        <v>0</v>
      </c>
      <c r="J73" s="48">
        <v>20</v>
      </c>
      <c r="K73" s="45">
        <v>420</v>
      </c>
      <c r="L73" s="44"/>
      <c r="M73" s="44">
        <v>420</v>
      </c>
      <c r="N73" s="45"/>
      <c r="O73" s="45"/>
      <c r="P73" s="45"/>
      <c r="Q73" s="157">
        <v>115059</v>
      </c>
      <c r="R73" s="48">
        <v>35</v>
      </c>
      <c r="S73" s="49">
        <v>223</v>
      </c>
      <c r="T73" s="50" t="s">
        <v>430</v>
      </c>
      <c r="U73" s="51" t="s">
        <v>36</v>
      </c>
      <c r="V73" s="48" t="s">
        <v>42</v>
      </c>
      <c r="W73" s="52">
        <v>81</v>
      </c>
      <c r="X73" s="53"/>
      <c r="Y73" s="53">
        <v>81</v>
      </c>
      <c r="Z73" s="53"/>
      <c r="AA73" s="53"/>
      <c r="AB73" s="48">
        <v>31</v>
      </c>
      <c r="AC73" s="53"/>
    </row>
    <row r="74" spans="1:29" ht="23.25" x14ac:dyDescent="0.25">
      <c r="A74" s="49">
        <v>115060</v>
      </c>
      <c r="B74" s="130">
        <v>60</v>
      </c>
      <c r="C74" s="89" t="s">
        <v>33</v>
      </c>
      <c r="D74" s="49"/>
      <c r="E74" s="48"/>
      <c r="F74" s="48"/>
      <c r="G74" s="48">
        <v>15</v>
      </c>
      <c r="H74" s="48"/>
      <c r="I74" s="48">
        <v>2</v>
      </c>
      <c r="J74" s="48"/>
      <c r="K74" s="45">
        <v>200</v>
      </c>
      <c r="L74" s="44"/>
      <c r="M74" s="44">
        <v>200</v>
      </c>
      <c r="N74" s="45"/>
      <c r="O74" s="45"/>
      <c r="P74" s="45"/>
      <c r="Q74" s="157">
        <v>115060</v>
      </c>
      <c r="R74" s="48">
        <v>36</v>
      </c>
      <c r="S74" s="49">
        <v>227</v>
      </c>
      <c r="T74" s="50" t="s">
        <v>430</v>
      </c>
      <c r="U74" s="51" t="s">
        <v>36</v>
      </c>
      <c r="V74" s="48" t="s">
        <v>42</v>
      </c>
      <c r="W74" s="52">
        <v>90</v>
      </c>
      <c r="X74" s="53"/>
      <c r="Y74" s="53">
        <v>90</v>
      </c>
      <c r="Z74" s="53"/>
      <c r="AA74" s="53"/>
      <c r="AB74" s="48">
        <v>25</v>
      </c>
      <c r="AC74" s="132"/>
    </row>
    <row r="75" spans="1:29" ht="23.25" x14ac:dyDescent="0.25">
      <c r="A75" s="49">
        <v>115061</v>
      </c>
      <c r="B75" s="191">
        <v>61</v>
      </c>
      <c r="C75" s="48" t="s">
        <v>31</v>
      </c>
      <c r="D75" s="49">
        <v>12385</v>
      </c>
      <c r="E75" s="48">
        <v>7</v>
      </c>
      <c r="F75" s="48">
        <v>85</v>
      </c>
      <c r="G75" s="48">
        <v>15</v>
      </c>
      <c r="H75" s="48">
        <v>1</v>
      </c>
      <c r="I75" s="48">
        <v>1</v>
      </c>
      <c r="J75" s="48">
        <v>3</v>
      </c>
      <c r="K75" s="45">
        <v>503</v>
      </c>
      <c r="L75" s="44"/>
      <c r="M75" s="44">
        <v>503</v>
      </c>
      <c r="N75" s="45"/>
      <c r="O75" s="45"/>
      <c r="P75" s="45"/>
      <c r="Q75" s="157">
        <v>115061</v>
      </c>
      <c r="R75" s="48">
        <v>37</v>
      </c>
      <c r="S75" s="49">
        <v>232</v>
      </c>
      <c r="T75" s="50" t="s">
        <v>430</v>
      </c>
      <c r="U75" s="51" t="s">
        <v>36</v>
      </c>
      <c r="V75" s="48" t="s">
        <v>37</v>
      </c>
      <c r="W75" s="52">
        <v>80</v>
      </c>
      <c r="X75" s="53"/>
      <c r="Y75" s="53">
        <v>80</v>
      </c>
      <c r="Z75" s="53"/>
      <c r="AA75" s="53"/>
      <c r="AB75" s="48">
        <v>17</v>
      </c>
      <c r="AC75" s="53" t="s">
        <v>897</v>
      </c>
    </row>
    <row r="76" spans="1:29" ht="23.25" x14ac:dyDescent="0.25">
      <c r="A76" s="49"/>
      <c r="B76" s="191"/>
      <c r="C76" s="89"/>
      <c r="D76" s="49"/>
      <c r="E76" s="48"/>
      <c r="F76" s="48"/>
      <c r="G76" s="48"/>
      <c r="H76" s="48"/>
      <c r="I76" s="48"/>
      <c r="J76" s="48"/>
      <c r="K76" s="45"/>
      <c r="L76" s="44"/>
      <c r="M76" s="44"/>
      <c r="N76" s="45"/>
      <c r="O76" s="45"/>
      <c r="P76" s="45"/>
      <c r="Q76" s="157">
        <v>115061</v>
      </c>
      <c r="R76" s="48">
        <v>38</v>
      </c>
      <c r="S76" s="49"/>
      <c r="T76" s="50" t="s">
        <v>41</v>
      </c>
      <c r="U76" s="51" t="s">
        <v>36</v>
      </c>
      <c r="V76" s="48" t="s">
        <v>42</v>
      </c>
      <c r="W76" s="52">
        <v>27</v>
      </c>
      <c r="X76" s="53"/>
      <c r="Y76" s="53"/>
      <c r="Z76" s="53">
        <v>27</v>
      </c>
      <c r="AA76" s="53"/>
      <c r="AB76" s="48">
        <v>5</v>
      </c>
      <c r="AC76" s="53"/>
    </row>
    <row r="77" spans="1:29" ht="23.25" x14ac:dyDescent="0.25">
      <c r="A77" s="49">
        <v>115062</v>
      </c>
      <c r="B77" s="191">
        <v>62</v>
      </c>
      <c r="C77" s="89" t="s">
        <v>31</v>
      </c>
      <c r="D77" s="49">
        <v>2358</v>
      </c>
      <c r="E77" s="48">
        <v>3</v>
      </c>
      <c r="F77" s="48">
        <v>58</v>
      </c>
      <c r="G77" s="48">
        <v>8</v>
      </c>
      <c r="H77" s="48">
        <v>19</v>
      </c>
      <c r="I77" s="48">
        <v>0</v>
      </c>
      <c r="J77" s="48">
        <v>8</v>
      </c>
      <c r="K77" s="45">
        <v>7608</v>
      </c>
      <c r="L77" s="44">
        <v>7608</v>
      </c>
      <c r="M77" s="44"/>
      <c r="N77" s="45"/>
      <c r="O77" s="45"/>
      <c r="P77" s="45"/>
      <c r="Q77" s="157"/>
      <c r="R77" s="48"/>
      <c r="S77" s="49"/>
      <c r="T77" s="50"/>
      <c r="U77" s="51"/>
      <c r="V77" s="48"/>
      <c r="W77" s="52"/>
      <c r="X77" s="53"/>
      <c r="Y77" s="53"/>
      <c r="Z77" s="53"/>
      <c r="AA77" s="53"/>
      <c r="AB77" s="48"/>
      <c r="AC77" s="53"/>
    </row>
    <row r="78" spans="1:29" ht="23.25" x14ac:dyDescent="0.25">
      <c r="A78" s="49">
        <v>115063</v>
      </c>
      <c r="B78" s="191">
        <v>63</v>
      </c>
      <c r="C78" s="48" t="s">
        <v>31</v>
      </c>
      <c r="D78" s="49">
        <v>5048</v>
      </c>
      <c r="E78" s="48">
        <v>2</v>
      </c>
      <c r="F78" s="48">
        <v>48</v>
      </c>
      <c r="G78" s="48">
        <v>15</v>
      </c>
      <c r="H78" s="48">
        <v>23</v>
      </c>
      <c r="I78" s="48">
        <v>0</v>
      </c>
      <c r="J78" s="48">
        <v>26</v>
      </c>
      <c r="K78" s="45">
        <v>9226</v>
      </c>
      <c r="L78" s="44">
        <v>9226</v>
      </c>
      <c r="M78" s="44"/>
      <c r="N78" s="45"/>
      <c r="O78" s="45"/>
      <c r="P78" s="45"/>
      <c r="Q78" s="157"/>
      <c r="R78" s="48"/>
      <c r="S78" s="49"/>
      <c r="T78" s="50"/>
      <c r="U78" s="51"/>
      <c r="V78" s="48"/>
      <c r="W78" s="52"/>
      <c r="X78" s="53"/>
      <c r="Y78" s="53"/>
      <c r="Z78" s="53"/>
      <c r="AA78" s="53"/>
      <c r="AB78" s="48"/>
      <c r="AC78" s="53"/>
    </row>
    <row r="79" spans="1:29" ht="23.25" x14ac:dyDescent="0.25">
      <c r="A79" s="49">
        <v>115064</v>
      </c>
      <c r="B79" s="130">
        <v>64</v>
      </c>
      <c r="C79" s="48" t="s">
        <v>33</v>
      </c>
      <c r="D79" s="49"/>
      <c r="E79" s="48"/>
      <c r="F79" s="48"/>
      <c r="G79" s="48">
        <v>15</v>
      </c>
      <c r="H79" s="48">
        <v>0</v>
      </c>
      <c r="I79" s="48">
        <v>0</v>
      </c>
      <c r="J79" s="48">
        <v>50</v>
      </c>
      <c r="K79" s="45">
        <v>50</v>
      </c>
      <c r="L79" s="44"/>
      <c r="M79" s="44">
        <v>50</v>
      </c>
      <c r="N79" s="45"/>
      <c r="O79" s="45"/>
      <c r="P79" s="45"/>
      <c r="Q79" s="157">
        <v>115064</v>
      </c>
      <c r="R79" s="48">
        <v>39</v>
      </c>
      <c r="S79" s="49">
        <v>233</v>
      </c>
      <c r="T79" s="50" t="s">
        <v>430</v>
      </c>
      <c r="U79" s="51" t="s">
        <v>36</v>
      </c>
      <c r="V79" s="48" t="s">
        <v>37</v>
      </c>
      <c r="W79" s="52">
        <v>100</v>
      </c>
      <c r="X79" s="53"/>
      <c r="Y79" s="53">
        <v>100</v>
      </c>
      <c r="Z79" s="53"/>
      <c r="AA79" s="53"/>
      <c r="AB79" s="48">
        <v>8</v>
      </c>
      <c r="AC79" s="53"/>
    </row>
    <row r="80" spans="1:29" ht="23.25" x14ac:dyDescent="0.25">
      <c r="A80" s="49">
        <v>115065</v>
      </c>
      <c r="B80" s="130">
        <v>65</v>
      </c>
      <c r="C80" s="48" t="s">
        <v>33</v>
      </c>
      <c r="D80" s="49"/>
      <c r="E80" s="48"/>
      <c r="F80" s="48"/>
      <c r="G80" s="48">
        <v>15</v>
      </c>
      <c r="H80" s="48">
        <v>0</v>
      </c>
      <c r="I80" s="48">
        <v>2</v>
      </c>
      <c r="J80" s="48">
        <v>50</v>
      </c>
      <c r="K80" s="45">
        <v>250</v>
      </c>
      <c r="L80" s="44"/>
      <c r="M80" s="44">
        <v>250</v>
      </c>
      <c r="N80" s="45"/>
      <c r="O80" s="45"/>
      <c r="P80" s="45"/>
      <c r="Q80" s="157">
        <v>115065</v>
      </c>
      <c r="R80" s="48">
        <v>40</v>
      </c>
      <c r="S80" s="49">
        <v>118</v>
      </c>
      <c r="T80" s="50" t="s">
        <v>430</v>
      </c>
      <c r="U80" s="51" t="s">
        <v>36</v>
      </c>
      <c r="V80" s="48" t="s">
        <v>37</v>
      </c>
      <c r="W80" s="52">
        <v>60</v>
      </c>
      <c r="X80" s="53"/>
      <c r="Y80" s="53">
        <v>60</v>
      </c>
      <c r="Z80" s="53"/>
      <c r="AA80" s="53"/>
      <c r="AB80" s="48">
        <v>10</v>
      </c>
      <c r="AC80" s="53"/>
    </row>
    <row r="81" spans="1:29" ht="23.25" x14ac:dyDescent="0.25">
      <c r="A81" s="49"/>
      <c r="B81" s="130"/>
      <c r="C81" s="48"/>
      <c r="D81" s="49"/>
      <c r="E81" s="48"/>
      <c r="F81" s="48"/>
      <c r="G81" s="48"/>
      <c r="H81" s="48"/>
      <c r="I81" s="48"/>
      <c r="J81" s="48"/>
      <c r="K81" s="45"/>
      <c r="L81" s="44"/>
      <c r="M81" s="44"/>
      <c r="N81" s="45"/>
      <c r="O81" s="45"/>
      <c r="P81" s="45"/>
      <c r="Q81" s="157">
        <v>115065</v>
      </c>
      <c r="R81" s="48">
        <v>41</v>
      </c>
      <c r="S81" s="49"/>
      <c r="T81" s="50" t="s">
        <v>41</v>
      </c>
      <c r="U81" s="51" t="s">
        <v>36</v>
      </c>
      <c r="V81" s="48" t="s">
        <v>42</v>
      </c>
      <c r="W81" s="52">
        <v>25</v>
      </c>
      <c r="X81" s="53"/>
      <c r="Y81" s="53"/>
      <c r="Z81" s="53">
        <v>25</v>
      </c>
      <c r="AA81" s="53"/>
      <c r="AB81" s="48">
        <v>2</v>
      </c>
      <c r="AC81" s="53"/>
    </row>
    <row r="82" spans="1:29" ht="23.25" x14ac:dyDescent="0.25">
      <c r="A82" s="49">
        <v>115066</v>
      </c>
      <c r="B82" s="130">
        <v>66</v>
      </c>
      <c r="C82" s="89" t="s">
        <v>33</v>
      </c>
      <c r="D82" s="49"/>
      <c r="E82" s="48"/>
      <c r="F82" s="48"/>
      <c r="G82" s="48">
        <v>15</v>
      </c>
      <c r="H82" s="48">
        <v>5</v>
      </c>
      <c r="I82" s="48">
        <v>2</v>
      </c>
      <c r="J82" s="48"/>
      <c r="K82" s="45">
        <v>2200</v>
      </c>
      <c r="L82" s="44">
        <v>2000</v>
      </c>
      <c r="M82" s="44"/>
      <c r="N82" s="45"/>
      <c r="O82" s="45"/>
      <c r="P82" s="45"/>
      <c r="Q82" s="157"/>
      <c r="R82" s="48"/>
      <c r="S82" s="49"/>
      <c r="T82" s="50"/>
      <c r="U82" s="51"/>
      <c r="V82" s="48"/>
      <c r="W82" s="52"/>
      <c r="X82" s="53"/>
      <c r="Y82" s="53"/>
      <c r="Z82" s="53"/>
      <c r="AA82" s="53"/>
      <c r="AB82" s="48"/>
      <c r="AC82" s="53"/>
    </row>
    <row r="83" spans="1:29" ht="23.25" x14ac:dyDescent="0.25">
      <c r="A83" s="49">
        <v>115067</v>
      </c>
      <c r="B83" s="130">
        <v>67</v>
      </c>
      <c r="C83" s="48" t="s">
        <v>31</v>
      </c>
      <c r="D83" s="49">
        <v>7110</v>
      </c>
      <c r="E83" s="48">
        <v>19</v>
      </c>
      <c r="F83" s="48">
        <v>10</v>
      </c>
      <c r="G83" s="48">
        <v>15</v>
      </c>
      <c r="H83" s="48">
        <v>18</v>
      </c>
      <c r="I83" s="48">
        <v>0</v>
      </c>
      <c r="J83" s="48">
        <v>0</v>
      </c>
      <c r="K83" s="45">
        <v>7200</v>
      </c>
      <c r="L83" s="44">
        <v>7200</v>
      </c>
      <c r="M83" s="44"/>
      <c r="N83" s="45"/>
      <c r="O83" s="65"/>
      <c r="P83" s="45"/>
      <c r="Q83" s="157"/>
      <c r="R83" s="48"/>
      <c r="S83" s="133"/>
      <c r="T83" s="50"/>
      <c r="U83" s="51"/>
      <c r="V83" s="48"/>
      <c r="W83" s="52"/>
      <c r="X83" s="53"/>
      <c r="Y83" s="53"/>
      <c r="Z83" s="53"/>
      <c r="AA83" s="53"/>
      <c r="AB83" s="48"/>
      <c r="AC83" s="135"/>
    </row>
    <row r="84" spans="1:29" ht="23.25" x14ac:dyDescent="0.25">
      <c r="A84" s="49">
        <v>115068</v>
      </c>
      <c r="B84" s="130">
        <v>68</v>
      </c>
      <c r="C84" s="89" t="s">
        <v>33</v>
      </c>
      <c r="D84" s="49"/>
      <c r="E84" s="48"/>
      <c r="F84" s="48"/>
      <c r="G84" s="48">
        <v>15</v>
      </c>
      <c r="H84" s="48">
        <v>6</v>
      </c>
      <c r="I84" s="48">
        <v>0</v>
      </c>
      <c r="J84" s="48">
        <v>0</v>
      </c>
      <c r="K84" s="45">
        <v>2400</v>
      </c>
      <c r="L84" s="44">
        <v>2000</v>
      </c>
      <c r="M84" s="44">
        <v>400</v>
      </c>
      <c r="N84" s="45"/>
      <c r="O84" s="45"/>
      <c r="P84" s="45"/>
      <c r="Q84" s="157">
        <v>115068</v>
      </c>
      <c r="R84" s="48">
        <v>42</v>
      </c>
      <c r="S84" s="49">
        <v>239</v>
      </c>
      <c r="T84" s="50" t="s">
        <v>430</v>
      </c>
      <c r="U84" s="51" t="s">
        <v>36</v>
      </c>
      <c r="V84" s="48" t="s">
        <v>37</v>
      </c>
      <c r="W84" s="52">
        <v>36</v>
      </c>
      <c r="X84" s="53"/>
      <c r="Y84" s="53">
        <v>36</v>
      </c>
      <c r="Z84" s="53"/>
      <c r="AA84" s="53"/>
      <c r="AB84" s="48">
        <v>3</v>
      </c>
      <c r="AC84" s="132"/>
    </row>
    <row r="85" spans="1:29" ht="23.25" x14ac:dyDescent="0.25">
      <c r="A85" s="49">
        <v>115069</v>
      </c>
      <c r="B85" s="130">
        <v>69</v>
      </c>
      <c r="C85" s="48" t="s">
        <v>31</v>
      </c>
      <c r="D85" s="49">
        <v>13221</v>
      </c>
      <c r="E85" s="48">
        <v>8</v>
      </c>
      <c r="F85" s="48">
        <v>21</v>
      </c>
      <c r="G85" s="48">
        <v>15</v>
      </c>
      <c r="H85" s="48">
        <v>2</v>
      </c>
      <c r="I85" s="48">
        <v>1</v>
      </c>
      <c r="J85" s="48">
        <v>73</v>
      </c>
      <c r="K85" s="45">
        <v>973</v>
      </c>
      <c r="L85" s="44">
        <v>973</v>
      </c>
      <c r="M85" s="44"/>
      <c r="N85" s="45"/>
      <c r="O85" s="45"/>
      <c r="P85" s="45"/>
      <c r="Q85" s="157"/>
      <c r="R85" s="48"/>
      <c r="S85" s="49"/>
      <c r="T85" s="50"/>
      <c r="U85" s="51"/>
      <c r="V85" s="48"/>
      <c r="W85" s="52"/>
      <c r="X85" s="53"/>
      <c r="Y85" s="53"/>
      <c r="Z85" s="53"/>
      <c r="AA85" s="53"/>
      <c r="AB85" s="48"/>
      <c r="AC85" s="53" t="s">
        <v>898</v>
      </c>
    </row>
    <row r="86" spans="1:29" ht="23.25" x14ac:dyDescent="0.25">
      <c r="A86" s="49">
        <v>115070</v>
      </c>
      <c r="B86" s="130">
        <v>70</v>
      </c>
      <c r="C86" s="89" t="s">
        <v>33</v>
      </c>
      <c r="D86" s="49"/>
      <c r="E86" s="48"/>
      <c r="F86" s="48"/>
      <c r="G86" s="48">
        <v>15</v>
      </c>
      <c r="H86" s="48">
        <v>6</v>
      </c>
      <c r="I86" s="48">
        <v>2</v>
      </c>
      <c r="J86" s="48">
        <v>37</v>
      </c>
      <c r="K86" s="45">
        <v>2637</v>
      </c>
      <c r="L86" s="44">
        <v>2637</v>
      </c>
      <c r="M86" s="44"/>
      <c r="N86" s="45"/>
      <c r="O86" s="45"/>
      <c r="P86" s="45"/>
      <c r="Q86" s="157"/>
      <c r="R86" s="48"/>
      <c r="S86" s="49"/>
      <c r="T86" s="50"/>
      <c r="U86" s="51"/>
      <c r="V86" s="48"/>
      <c r="W86" s="52"/>
      <c r="X86" s="53"/>
      <c r="Y86" s="53"/>
      <c r="Z86" s="53"/>
      <c r="AA86" s="53"/>
      <c r="AB86" s="48"/>
      <c r="AC86" s="53"/>
    </row>
    <row r="87" spans="1:29" ht="23.25" x14ac:dyDescent="0.25">
      <c r="A87" s="49">
        <v>115071</v>
      </c>
      <c r="B87" s="130">
        <v>71</v>
      </c>
      <c r="C87" s="89" t="s">
        <v>31</v>
      </c>
      <c r="D87" s="49">
        <v>2290</v>
      </c>
      <c r="E87" s="48">
        <v>3</v>
      </c>
      <c r="F87" s="48">
        <v>90</v>
      </c>
      <c r="G87" s="48">
        <v>8</v>
      </c>
      <c r="H87" s="48">
        <v>38</v>
      </c>
      <c r="I87" s="48">
        <v>0</v>
      </c>
      <c r="J87" s="48">
        <v>7</v>
      </c>
      <c r="K87" s="45">
        <v>15207</v>
      </c>
      <c r="L87" s="44">
        <v>15000</v>
      </c>
      <c r="M87" s="44">
        <v>207</v>
      </c>
      <c r="N87" s="45"/>
      <c r="O87" s="45"/>
      <c r="P87" s="45"/>
      <c r="Q87" s="157">
        <v>115071</v>
      </c>
      <c r="R87" s="48">
        <v>43</v>
      </c>
      <c r="S87" s="49">
        <v>317</v>
      </c>
      <c r="T87" s="50" t="s">
        <v>430</v>
      </c>
      <c r="U87" s="51" t="s">
        <v>51</v>
      </c>
      <c r="V87" s="48" t="s">
        <v>52</v>
      </c>
      <c r="W87" s="52">
        <v>84</v>
      </c>
      <c r="X87" s="53"/>
      <c r="Y87" s="53">
        <v>84</v>
      </c>
      <c r="Z87" s="53"/>
      <c r="AA87" s="53"/>
      <c r="AB87" s="48">
        <v>26</v>
      </c>
      <c r="AC87" s="132"/>
    </row>
    <row r="88" spans="1:29" ht="23.25" x14ac:dyDescent="0.25">
      <c r="A88" s="49">
        <v>115072</v>
      </c>
      <c r="B88" s="130">
        <v>72</v>
      </c>
      <c r="C88" s="89" t="s">
        <v>31</v>
      </c>
      <c r="D88" s="49">
        <v>2451</v>
      </c>
      <c r="E88" s="48">
        <v>7</v>
      </c>
      <c r="F88" s="48" t="s">
        <v>230</v>
      </c>
      <c r="G88" s="48">
        <v>12</v>
      </c>
      <c r="H88" s="48">
        <v>20</v>
      </c>
      <c r="I88" s="48">
        <v>3</v>
      </c>
      <c r="J88" s="48">
        <v>88</v>
      </c>
      <c r="K88" s="45">
        <v>8388</v>
      </c>
      <c r="L88" s="44">
        <v>8388</v>
      </c>
      <c r="M88" s="44"/>
      <c r="N88" s="45"/>
      <c r="O88" s="45"/>
      <c r="P88" s="45"/>
      <c r="Q88" s="157"/>
      <c r="R88" s="48"/>
      <c r="S88" s="49"/>
      <c r="T88" s="50"/>
      <c r="U88" s="51"/>
      <c r="V88" s="48"/>
      <c r="W88" s="52"/>
      <c r="X88" s="53"/>
      <c r="Y88" s="53"/>
      <c r="Z88" s="53"/>
      <c r="AA88" s="53"/>
      <c r="AB88" s="48"/>
      <c r="AC88" s="135"/>
    </row>
    <row r="89" spans="1:29" ht="23.25" x14ac:dyDescent="0.25">
      <c r="A89" s="49">
        <v>115073</v>
      </c>
      <c r="B89" s="130">
        <v>73</v>
      </c>
      <c r="C89" s="89" t="s">
        <v>31</v>
      </c>
      <c r="D89" s="49">
        <v>4825</v>
      </c>
      <c r="E89" s="48">
        <v>3</v>
      </c>
      <c r="F89" s="48" t="s">
        <v>182</v>
      </c>
      <c r="G89" s="48">
        <v>8</v>
      </c>
      <c r="H89" s="48">
        <v>26</v>
      </c>
      <c r="I89" s="48">
        <v>2</v>
      </c>
      <c r="J89" s="48">
        <v>25</v>
      </c>
      <c r="K89" s="45">
        <v>10625</v>
      </c>
      <c r="L89" s="44">
        <v>10625</v>
      </c>
      <c r="M89" s="44"/>
      <c r="N89" s="45"/>
      <c r="O89" s="45"/>
      <c r="P89" s="45"/>
      <c r="Q89" s="157"/>
      <c r="R89" s="48"/>
      <c r="S89" s="49"/>
      <c r="T89" s="50"/>
      <c r="U89" s="51"/>
      <c r="V89" s="48"/>
      <c r="W89" s="52"/>
      <c r="X89" s="53"/>
      <c r="Y89" s="53"/>
      <c r="Z89" s="53"/>
      <c r="AA89" s="53"/>
      <c r="AB89" s="48"/>
      <c r="AC89" s="53" t="s">
        <v>899</v>
      </c>
    </row>
    <row r="90" spans="1:29" ht="23.25" x14ac:dyDescent="0.25">
      <c r="A90" s="49">
        <v>115074</v>
      </c>
      <c r="B90" s="130">
        <v>74</v>
      </c>
      <c r="C90" s="48" t="s">
        <v>31</v>
      </c>
      <c r="D90" s="49">
        <v>12405</v>
      </c>
      <c r="E90" s="48">
        <v>1</v>
      </c>
      <c r="F90" s="48">
        <v>5</v>
      </c>
      <c r="G90" s="48">
        <v>15</v>
      </c>
      <c r="H90" s="48">
        <v>1</v>
      </c>
      <c r="I90" s="48">
        <v>0</v>
      </c>
      <c r="J90" s="48">
        <v>1</v>
      </c>
      <c r="K90" s="45">
        <v>401</v>
      </c>
      <c r="L90" s="44"/>
      <c r="M90" s="44">
        <v>410</v>
      </c>
      <c r="N90" s="45"/>
      <c r="O90" s="45"/>
      <c r="P90" s="45"/>
      <c r="Q90" s="157">
        <v>115074</v>
      </c>
      <c r="R90" s="48">
        <v>44</v>
      </c>
      <c r="S90" s="49">
        <v>324</v>
      </c>
      <c r="T90" s="50" t="s">
        <v>430</v>
      </c>
      <c r="U90" s="51" t="s">
        <v>36</v>
      </c>
      <c r="V90" s="48" t="s">
        <v>42</v>
      </c>
      <c r="W90" s="52">
        <v>96</v>
      </c>
      <c r="X90" s="53"/>
      <c r="Y90" s="53">
        <v>96</v>
      </c>
      <c r="Z90" s="53"/>
      <c r="AA90" s="53"/>
      <c r="AB90" s="48">
        <v>32</v>
      </c>
      <c r="AC90" s="53"/>
    </row>
    <row r="91" spans="1:29" ht="23.25" x14ac:dyDescent="0.25">
      <c r="A91" s="49">
        <v>115075</v>
      </c>
      <c r="B91" s="130">
        <v>75</v>
      </c>
      <c r="C91" s="48" t="s">
        <v>33</v>
      </c>
      <c r="D91" s="49"/>
      <c r="E91" s="48"/>
      <c r="F91" s="48"/>
      <c r="G91" s="48">
        <v>15</v>
      </c>
      <c r="H91" s="48">
        <v>1</v>
      </c>
      <c r="I91" s="48">
        <v>0</v>
      </c>
      <c r="J91" s="48">
        <v>50</v>
      </c>
      <c r="K91" s="45">
        <v>450</v>
      </c>
      <c r="L91" s="44">
        <v>450</v>
      </c>
      <c r="M91" s="44"/>
      <c r="N91" s="45"/>
      <c r="O91" s="45"/>
      <c r="P91" s="45"/>
      <c r="Q91" s="157"/>
      <c r="R91" s="48"/>
      <c r="S91" s="49"/>
      <c r="T91" s="50"/>
      <c r="U91" s="51"/>
      <c r="V91" s="48"/>
      <c r="W91" s="52"/>
      <c r="X91" s="53"/>
      <c r="Y91" s="53"/>
      <c r="Z91" s="53"/>
      <c r="AA91" s="53"/>
      <c r="AB91" s="48"/>
      <c r="AC91" s="53"/>
    </row>
    <row r="92" spans="1:29" ht="23.25" x14ac:dyDescent="0.25">
      <c r="A92" s="49">
        <v>115076</v>
      </c>
      <c r="B92" s="130">
        <v>76</v>
      </c>
      <c r="C92" s="48" t="s">
        <v>33</v>
      </c>
      <c r="D92" s="49"/>
      <c r="E92" s="48"/>
      <c r="F92" s="48"/>
      <c r="G92" s="48">
        <v>15</v>
      </c>
      <c r="H92" s="48">
        <v>10</v>
      </c>
      <c r="I92" s="48">
        <v>0</v>
      </c>
      <c r="J92" s="48">
        <v>0</v>
      </c>
      <c r="K92" s="45">
        <v>4000</v>
      </c>
      <c r="L92" s="44">
        <v>4000</v>
      </c>
      <c r="M92" s="44"/>
      <c r="N92" s="45"/>
      <c r="O92" s="45"/>
      <c r="P92" s="45"/>
      <c r="Q92" s="157"/>
      <c r="R92" s="48"/>
      <c r="S92" s="49"/>
      <c r="T92" s="50"/>
      <c r="U92" s="51"/>
      <c r="V92" s="48"/>
      <c r="W92" s="52"/>
      <c r="X92" s="53"/>
      <c r="Y92" s="53"/>
      <c r="Z92" s="53"/>
      <c r="AA92" s="53"/>
      <c r="AB92" s="48"/>
      <c r="AC92" s="53"/>
    </row>
    <row r="93" spans="1:29" ht="23.25" x14ac:dyDescent="0.25">
      <c r="A93" s="49">
        <v>115077</v>
      </c>
      <c r="B93" s="130">
        <v>77</v>
      </c>
      <c r="C93" s="48" t="s">
        <v>33</v>
      </c>
      <c r="D93" s="49"/>
      <c r="E93" s="48"/>
      <c r="F93" s="48"/>
      <c r="G93" s="48">
        <v>15</v>
      </c>
      <c r="H93" s="48">
        <v>3</v>
      </c>
      <c r="I93" s="48">
        <v>0</v>
      </c>
      <c r="J93" s="48">
        <v>0</v>
      </c>
      <c r="K93" s="45">
        <v>1200</v>
      </c>
      <c r="L93" s="44"/>
      <c r="M93" s="44">
        <v>1200</v>
      </c>
      <c r="N93" s="45"/>
      <c r="O93" s="45"/>
      <c r="P93" s="45"/>
      <c r="Q93" s="157">
        <v>115077</v>
      </c>
      <c r="R93" s="48">
        <v>45</v>
      </c>
      <c r="S93" s="49">
        <v>333</v>
      </c>
      <c r="T93" s="50" t="s">
        <v>430</v>
      </c>
      <c r="U93" s="51" t="s">
        <v>36</v>
      </c>
      <c r="V93" s="48" t="s">
        <v>37</v>
      </c>
      <c r="W93" s="52">
        <v>504</v>
      </c>
      <c r="X93" s="53"/>
      <c r="Y93" s="53">
        <v>504</v>
      </c>
      <c r="Z93" s="53"/>
      <c r="AA93" s="53"/>
      <c r="AB93" s="48">
        <v>8</v>
      </c>
      <c r="AC93" s="53"/>
    </row>
    <row r="94" spans="1:29" ht="23.25" x14ac:dyDescent="0.25">
      <c r="A94" s="49">
        <v>115078</v>
      </c>
      <c r="B94" s="130">
        <v>78</v>
      </c>
      <c r="C94" s="48" t="s">
        <v>33</v>
      </c>
      <c r="D94" s="49"/>
      <c r="E94" s="48"/>
      <c r="F94" s="48"/>
      <c r="G94" s="48">
        <v>15</v>
      </c>
      <c r="H94" s="48">
        <v>12</v>
      </c>
      <c r="I94" s="48">
        <v>0</v>
      </c>
      <c r="J94" s="48">
        <v>0</v>
      </c>
      <c r="K94" s="45">
        <v>4800</v>
      </c>
      <c r="L94" s="44">
        <v>4800</v>
      </c>
      <c r="M94" s="44"/>
      <c r="N94" s="45"/>
      <c r="O94" s="45"/>
      <c r="P94" s="45"/>
      <c r="Q94" s="157"/>
      <c r="R94" s="48"/>
      <c r="S94" s="49"/>
      <c r="T94" s="50"/>
      <c r="U94" s="51"/>
      <c r="V94" s="48"/>
      <c r="W94" s="52"/>
      <c r="X94" s="53"/>
      <c r="Y94" s="53"/>
      <c r="Z94" s="53"/>
      <c r="AA94" s="53"/>
      <c r="AB94" s="48"/>
      <c r="AC94" s="53"/>
    </row>
    <row r="95" spans="1:29" ht="23.25" x14ac:dyDescent="0.25">
      <c r="A95" s="49">
        <v>115079</v>
      </c>
      <c r="B95" s="130">
        <v>79</v>
      </c>
      <c r="C95" s="48" t="s">
        <v>33</v>
      </c>
      <c r="D95" s="49"/>
      <c r="E95" s="48"/>
      <c r="F95" s="48"/>
      <c r="G95" s="48">
        <v>15</v>
      </c>
      <c r="H95" s="48">
        <v>24</v>
      </c>
      <c r="I95" s="48">
        <v>0</v>
      </c>
      <c r="J95" s="48">
        <v>0</v>
      </c>
      <c r="K95" s="45">
        <v>9600</v>
      </c>
      <c r="L95" s="44">
        <v>9600</v>
      </c>
      <c r="M95" s="44"/>
      <c r="N95" s="45"/>
      <c r="O95" s="45"/>
      <c r="P95" s="45"/>
      <c r="Q95" s="157"/>
      <c r="R95" s="48"/>
      <c r="S95" s="49"/>
      <c r="T95" s="50"/>
      <c r="U95" s="51"/>
      <c r="V95" s="48"/>
      <c r="W95" s="52"/>
      <c r="X95" s="53"/>
      <c r="Y95" s="53"/>
      <c r="Z95" s="53"/>
      <c r="AA95" s="53"/>
      <c r="AB95" s="48"/>
      <c r="AC95" s="53"/>
    </row>
    <row r="96" spans="1:29" ht="23.25" x14ac:dyDescent="0.25">
      <c r="A96" s="49">
        <v>115080</v>
      </c>
      <c r="B96" s="130">
        <v>80</v>
      </c>
      <c r="C96" s="89" t="s">
        <v>33</v>
      </c>
      <c r="D96" s="49"/>
      <c r="E96" s="48"/>
      <c r="F96" s="48"/>
      <c r="G96" s="48">
        <v>15</v>
      </c>
      <c r="H96" s="48">
        <v>29</v>
      </c>
      <c r="I96" s="48">
        <v>0</v>
      </c>
      <c r="J96" s="48">
        <v>0</v>
      </c>
      <c r="K96" s="45">
        <v>11600</v>
      </c>
      <c r="L96" s="44">
        <v>11600</v>
      </c>
      <c r="M96" s="44"/>
      <c r="N96" s="45"/>
      <c r="O96" s="45"/>
      <c r="P96" s="45"/>
      <c r="Q96" s="157"/>
      <c r="R96" s="48"/>
      <c r="S96" s="49"/>
      <c r="T96" s="50"/>
      <c r="U96" s="51"/>
      <c r="V96" s="48"/>
      <c r="W96" s="52"/>
      <c r="X96" s="53"/>
      <c r="Y96" s="53"/>
      <c r="Z96" s="53"/>
      <c r="AA96" s="53"/>
      <c r="AB96" s="48"/>
      <c r="AC96" s="53"/>
    </row>
    <row r="97" spans="1:29" ht="23.25" x14ac:dyDescent="0.25">
      <c r="A97" s="49">
        <v>115081</v>
      </c>
      <c r="B97" s="130">
        <v>81</v>
      </c>
      <c r="C97" s="89" t="s">
        <v>31</v>
      </c>
      <c r="D97" s="49">
        <v>12809</v>
      </c>
      <c r="E97" s="48">
        <v>6</v>
      </c>
      <c r="F97" s="48">
        <v>9</v>
      </c>
      <c r="G97" s="48">
        <v>15</v>
      </c>
      <c r="H97" s="48">
        <v>0</v>
      </c>
      <c r="I97" s="48">
        <v>1</v>
      </c>
      <c r="J97" s="48">
        <v>93</v>
      </c>
      <c r="K97" s="45">
        <v>193</v>
      </c>
      <c r="L97" s="44">
        <v>193</v>
      </c>
      <c r="M97" s="44"/>
      <c r="N97" s="45"/>
      <c r="O97" s="45"/>
      <c r="P97" s="45"/>
      <c r="Q97" s="157"/>
      <c r="R97" s="48"/>
      <c r="S97" s="49"/>
      <c r="T97" s="50"/>
      <c r="U97" s="51"/>
      <c r="V97" s="48"/>
      <c r="W97" s="52"/>
      <c r="X97" s="53"/>
      <c r="Y97" s="53"/>
      <c r="Z97" s="53"/>
      <c r="AA97" s="53"/>
      <c r="AB97" s="48"/>
      <c r="AC97" s="53"/>
    </row>
    <row r="98" spans="1:29" ht="23.25" x14ac:dyDescent="0.25">
      <c r="A98" s="49">
        <v>115082</v>
      </c>
      <c r="B98" s="130">
        <v>82</v>
      </c>
      <c r="C98" s="89" t="s">
        <v>31</v>
      </c>
      <c r="D98" s="49">
        <v>2336</v>
      </c>
      <c r="E98" s="48">
        <v>8</v>
      </c>
      <c r="F98" s="48">
        <v>36</v>
      </c>
      <c r="G98" s="48">
        <v>8</v>
      </c>
      <c r="H98" s="48">
        <v>10</v>
      </c>
      <c r="I98" s="48">
        <v>1</v>
      </c>
      <c r="J98" s="48">
        <v>57</v>
      </c>
      <c r="K98" s="45">
        <v>4157</v>
      </c>
      <c r="L98" s="44">
        <v>4157</v>
      </c>
      <c r="M98" s="44"/>
      <c r="N98" s="45"/>
      <c r="O98" s="45"/>
      <c r="P98" s="45"/>
      <c r="Q98" s="157"/>
      <c r="R98" s="48"/>
      <c r="S98" s="49"/>
      <c r="T98" s="50"/>
      <c r="U98" s="51"/>
      <c r="V98" s="48"/>
      <c r="W98" s="52"/>
      <c r="X98" s="53"/>
      <c r="Y98" s="53"/>
      <c r="Z98" s="53"/>
      <c r="AA98" s="53"/>
      <c r="AB98" s="48"/>
      <c r="AC98" s="53"/>
    </row>
    <row r="99" spans="1:29" ht="23.25" x14ac:dyDescent="0.25">
      <c r="A99" s="49">
        <v>115083</v>
      </c>
      <c r="B99" s="191">
        <v>83</v>
      </c>
      <c r="C99" s="89" t="s">
        <v>31</v>
      </c>
      <c r="D99" s="49">
        <v>12401</v>
      </c>
      <c r="E99" s="48">
        <v>29</v>
      </c>
      <c r="F99" s="48">
        <v>1</v>
      </c>
      <c r="G99" s="48">
        <v>15</v>
      </c>
      <c r="H99" s="48">
        <v>1</v>
      </c>
      <c r="I99" s="48">
        <v>1</v>
      </c>
      <c r="J99" s="48">
        <v>91</v>
      </c>
      <c r="K99" s="45">
        <v>591</v>
      </c>
      <c r="L99" s="44"/>
      <c r="M99" s="44">
        <v>591</v>
      </c>
      <c r="N99" s="45"/>
      <c r="O99" s="45"/>
      <c r="P99" s="45"/>
      <c r="Q99" s="157">
        <v>115083</v>
      </c>
      <c r="R99" s="48">
        <v>46</v>
      </c>
      <c r="S99" s="49">
        <v>355</v>
      </c>
      <c r="T99" s="50" t="s">
        <v>430</v>
      </c>
      <c r="U99" s="51" t="s">
        <v>51</v>
      </c>
      <c r="V99" s="48" t="s">
        <v>52</v>
      </c>
      <c r="W99" s="52">
        <v>608</v>
      </c>
      <c r="X99" s="53"/>
      <c r="Y99" s="53">
        <v>600</v>
      </c>
      <c r="Z99" s="53">
        <v>8</v>
      </c>
      <c r="AA99" s="53"/>
      <c r="AB99" s="48">
        <v>34</v>
      </c>
      <c r="AC99" s="53" t="s">
        <v>40</v>
      </c>
    </row>
    <row r="100" spans="1:29" ht="23.25" x14ac:dyDescent="0.25">
      <c r="A100" s="49">
        <v>115084</v>
      </c>
      <c r="B100" s="130">
        <v>84</v>
      </c>
      <c r="C100" s="89" t="s">
        <v>31</v>
      </c>
      <c r="D100" s="49">
        <v>2373</v>
      </c>
      <c r="E100" s="48">
        <v>2</v>
      </c>
      <c r="F100" s="48">
        <v>73</v>
      </c>
      <c r="G100" s="48">
        <v>8</v>
      </c>
      <c r="H100" s="48">
        <v>53</v>
      </c>
      <c r="I100" s="48">
        <v>2</v>
      </c>
      <c r="J100" s="48">
        <v>45</v>
      </c>
      <c r="K100" s="45">
        <v>21445</v>
      </c>
      <c r="L100" s="44">
        <v>21445</v>
      </c>
      <c r="M100" s="44"/>
      <c r="N100" s="45"/>
      <c r="O100" s="45"/>
      <c r="P100" s="45"/>
      <c r="Q100" s="157"/>
      <c r="R100" s="48"/>
      <c r="S100" s="49"/>
      <c r="T100" s="50"/>
      <c r="U100" s="51"/>
      <c r="V100" s="48"/>
      <c r="W100" s="52"/>
      <c r="X100" s="53"/>
      <c r="Y100" s="53"/>
      <c r="Z100" s="53"/>
      <c r="AA100" s="53"/>
      <c r="AB100" s="48"/>
      <c r="AC100" s="53"/>
    </row>
    <row r="101" spans="1:29" ht="23.25" x14ac:dyDescent="0.25">
      <c r="A101" s="49">
        <v>115085</v>
      </c>
      <c r="B101" s="191">
        <v>85</v>
      </c>
      <c r="C101" s="48" t="s">
        <v>31</v>
      </c>
      <c r="D101" s="49">
        <v>2337</v>
      </c>
      <c r="E101" s="48">
        <v>1</v>
      </c>
      <c r="F101" s="48">
        <v>37</v>
      </c>
      <c r="G101" s="48">
        <v>8</v>
      </c>
      <c r="H101" s="48">
        <v>35</v>
      </c>
      <c r="I101" s="48">
        <v>1</v>
      </c>
      <c r="J101" s="48">
        <v>4</v>
      </c>
      <c r="K101" s="45">
        <v>14104</v>
      </c>
      <c r="L101" s="44">
        <v>13704</v>
      </c>
      <c r="M101" s="44">
        <v>400</v>
      </c>
      <c r="N101" s="45"/>
      <c r="O101" s="45"/>
      <c r="P101" s="45"/>
      <c r="Q101" s="157">
        <v>115085</v>
      </c>
      <c r="R101" s="48">
        <v>47</v>
      </c>
      <c r="S101" s="49">
        <v>358</v>
      </c>
      <c r="T101" s="50" t="s">
        <v>430</v>
      </c>
      <c r="U101" s="51" t="s">
        <v>36</v>
      </c>
      <c r="V101" s="48" t="s">
        <v>52</v>
      </c>
      <c r="W101" s="52">
        <v>277.5</v>
      </c>
      <c r="X101" s="53"/>
      <c r="Y101" s="53">
        <v>270</v>
      </c>
      <c r="Z101" s="53">
        <v>7.5</v>
      </c>
      <c r="AA101" s="53"/>
      <c r="AB101" s="48">
        <v>35</v>
      </c>
      <c r="AC101" s="53" t="s">
        <v>40</v>
      </c>
    </row>
    <row r="102" spans="1:29" ht="23.25" x14ac:dyDescent="0.25">
      <c r="A102" s="49"/>
      <c r="B102" s="130"/>
      <c r="C102" s="89"/>
      <c r="D102" s="49"/>
      <c r="E102" s="48"/>
      <c r="F102" s="48"/>
      <c r="G102" s="48"/>
      <c r="H102" s="48"/>
      <c r="I102" s="48"/>
      <c r="J102" s="48"/>
      <c r="K102" s="45"/>
      <c r="L102" s="44"/>
      <c r="M102" s="44"/>
      <c r="N102" s="45"/>
      <c r="O102" s="45"/>
      <c r="P102" s="45"/>
      <c r="Q102" s="157">
        <v>115085</v>
      </c>
      <c r="R102" s="48">
        <v>49</v>
      </c>
      <c r="S102" s="49"/>
      <c r="T102" s="50" t="s">
        <v>41</v>
      </c>
      <c r="U102" s="51" t="s">
        <v>36</v>
      </c>
      <c r="V102" s="48" t="s">
        <v>42</v>
      </c>
      <c r="W102" s="52">
        <v>90</v>
      </c>
      <c r="X102" s="53"/>
      <c r="Y102" s="53">
        <v>90</v>
      </c>
      <c r="Z102" s="53"/>
      <c r="AA102" s="53"/>
      <c r="AB102" s="48">
        <v>10</v>
      </c>
      <c r="AC102" s="53"/>
    </row>
    <row r="103" spans="1:29" ht="23.25" x14ac:dyDescent="0.25">
      <c r="A103" s="49">
        <v>115086</v>
      </c>
      <c r="B103" s="130">
        <v>86</v>
      </c>
      <c r="C103" s="89" t="s">
        <v>31</v>
      </c>
      <c r="D103" s="49">
        <v>13439</v>
      </c>
      <c r="E103" s="48">
        <v>4</v>
      </c>
      <c r="F103" s="48">
        <v>39</v>
      </c>
      <c r="G103" s="48">
        <v>15</v>
      </c>
      <c r="H103" s="48">
        <v>12</v>
      </c>
      <c r="I103" s="48">
        <v>0</v>
      </c>
      <c r="J103" s="48">
        <v>0</v>
      </c>
      <c r="K103" s="45">
        <v>4800</v>
      </c>
      <c r="L103" s="44">
        <v>4800</v>
      </c>
      <c r="M103" s="44"/>
      <c r="N103" s="45"/>
      <c r="O103" s="45"/>
      <c r="P103" s="45"/>
      <c r="Q103" s="157"/>
      <c r="R103" s="48"/>
      <c r="S103" s="49"/>
      <c r="T103" s="50"/>
      <c r="U103" s="51"/>
      <c r="V103" s="48"/>
      <c r="W103" s="52"/>
      <c r="X103" s="53"/>
      <c r="Y103" s="53"/>
      <c r="Z103" s="53"/>
      <c r="AA103" s="53"/>
      <c r="AB103" s="48"/>
      <c r="AC103" s="53"/>
    </row>
    <row r="104" spans="1:29" ht="23.25" x14ac:dyDescent="0.25">
      <c r="A104" s="49">
        <v>115087</v>
      </c>
      <c r="B104" s="130">
        <v>87</v>
      </c>
      <c r="C104" s="89" t="s">
        <v>31</v>
      </c>
      <c r="D104" s="49">
        <v>4835</v>
      </c>
      <c r="E104" s="48">
        <v>13</v>
      </c>
      <c r="F104" s="48">
        <v>35</v>
      </c>
      <c r="G104" s="48">
        <v>15</v>
      </c>
      <c r="H104" s="48">
        <v>12</v>
      </c>
      <c r="I104" s="48">
        <v>0</v>
      </c>
      <c r="J104" s="48">
        <v>0</v>
      </c>
      <c r="K104" s="45">
        <v>4800</v>
      </c>
      <c r="L104" s="44">
        <v>4800</v>
      </c>
      <c r="M104" s="44"/>
      <c r="N104" s="45"/>
      <c r="O104" s="45"/>
      <c r="P104" s="45"/>
      <c r="Q104" s="157"/>
      <c r="R104" s="48"/>
      <c r="S104" s="49"/>
      <c r="T104" s="50"/>
      <c r="U104" s="51"/>
      <c r="V104" s="48"/>
      <c r="W104" s="52"/>
      <c r="X104" s="53"/>
      <c r="Y104" s="53"/>
      <c r="Z104" s="53"/>
      <c r="AA104" s="53"/>
      <c r="AB104" s="48"/>
      <c r="AC104" s="53"/>
    </row>
    <row r="105" spans="1:29" ht="23.25" x14ac:dyDescent="0.25">
      <c r="A105" s="49">
        <v>115088</v>
      </c>
      <c r="B105" s="130">
        <v>88</v>
      </c>
      <c r="C105" s="89" t="s">
        <v>31</v>
      </c>
      <c r="D105" s="49">
        <v>13440</v>
      </c>
      <c r="E105" s="48">
        <v>14</v>
      </c>
      <c r="F105" s="48">
        <v>40</v>
      </c>
      <c r="G105" s="48">
        <v>15</v>
      </c>
      <c r="H105" s="48">
        <v>10</v>
      </c>
      <c r="I105" s="48">
        <v>1</v>
      </c>
      <c r="J105" s="48">
        <v>8</v>
      </c>
      <c r="K105" s="45">
        <v>4108</v>
      </c>
      <c r="L105" s="44">
        <v>3708</v>
      </c>
      <c r="M105" s="44">
        <v>400</v>
      </c>
      <c r="N105" s="45"/>
      <c r="O105" s="45"/>
      <c r="P105" s="45"/>
      <c r="Q105" s="157">
        <v>115088</v>
      </c>
      <c r="R105" s="48">
        <v>49</v>
      </c>
      <c r="S105" s="49">
        <v>359</v>
      </c>
      <c r="T105" s="50" t="s">
        <v>430</v>
      </c>
      <c r="U105" s="51" t="s">
        <v>36</v>
      </c>
      <c r="V105" s="48" t="s">
        <v>37</v>
      </c>
      <c r="W105" s="52">
        <v>80</v>
      </c>
      <c r="X105" s="53"/>
      <c r="Y105" s="53">
        <v>80</v>
      </c>
      <c r="Z105" s="53"/>
      <c r="AA105" s="53"/>
      <c r="AB105" s="48">
        <v>24</v>
      </c>
      <c r="AC105" s="53"/>
    </row>
    <row r="106" spans="1:29" ht="23.25" x14ac:dyDescent="0.25">
      <c r="A106" s="49">
        <v>115089</v>
      </c>
      <c r="B106" s="130">
        <v>89</v>
      </c>
      <c r="C106" s="89" t="s">
        <v>31</v>
      </c>
      <c r="D106" s="49">
        <v>5688</v>
      </c>
      <c r="E106" s="48">
        <v>2</v>
      </c>
      <c r="F106" s="48">
        <v>88</v>
      </c>
      <c r="G106" s="48">
        <v>15</v>
      </c>
      <c r="H106" s="48">
        <v>29</v>
      </c>
      <c r="I106" s="48">
        <v>3</v>
      </c>
      <c r="J106" s="48">
        <v>93</v>
      </c>
      <c r="K106" s="45">
        <v>11993</v>
      </c>
      <c r="L106" s="44">
        <v>11593</v>
      </c>
      <c r="M106" s="44">
        <v>400</v>
      </c>
      <c r="N106" s="45"/>
      <c r="O106" s="45"/>
      <c r="P106" s="45"/>
      <c r="Q106" s="157">
        <v>115089</v>
      </c>
      <c r="R106" s="48">
        <v>50</v>
      </c>
      <c r="S106" s="49">
        <v>378</v>
      </c>
      <c r="T106" s="50" t="s">
        <v>430</v>
      </c>
      <c r="U106" s="51" t="s">
        <v>36</v>
      </c>
      <c r="V106" s="48" t="s">
        <v>37</v>
      </c>
      <c r="W106" s="52">
        <v>144</v>
      </c>
      <c r="X106" s="53"/>
      <c r="Y106" s="53">
        <v>144</v>
      </c>
      <c r="Z106" s="53"/>
      <c r="AA106" s="53"/>
      <c r="AB106" s="48">
        <v>29</v>
      </c>
      <c r="AC106" s="53"/>
    </row>
    <row r="107" spans="1:29" ht="23.25" x14ac:dyDescent="0.25">
      <c r="A107" s="171">
        <v>115090</v>
      </c>
      <c r="B107" s="130">
        <v>90</v>
      </c>
      <c r="C107" s="89" t="s">
        <v>31</v>
      </c>
      <c r="D107" s="49">
        <v>7256</v>
      </c>
      <c r="E107" s="48">
        <v>1</v>
      </c>
      <c r="F107" s="48">
        <v>56</v>
      </c>
      <c r="G107" s="48">
        <v>15</v>
      </c>
      <c r="H107" s="48">
        <v>1</v>
      </c>
      <c r="I107" s="48">
        <v>0</v>
      </c>
      <c r="J107" s="48">
        <v>83</v>
      </c>
      <c r="K107" s="45">
        <v>483</v>
      </c>
      <c r="L107" s="44"/>
      <c r="M107" s="44"/>
      <c r="N107" s="45"/>
      <c r="O107" s="45">
        <v>483</v>
      </c>
      <c r="P107" s="45"/>
      <c r="Q107" s="157"/>
      <c r="R107" s="48"/>
      <c r="S107" s="49"/>
      <c r="T107" s="50"/>
      <c r="U107" s="51"/>
      <c r="V107" s="48"/>
      <c r="W107" s="52"/>
      <c r="X107" s="53"/>
      <c r="Y107" s="53"/>
      <c r="Z107" s="53"/>
      <c r="AA107" s="53"/>
      <c r="AB107" s="48"/>
      <c r="AC107" s="53"/>
    </row>
    <row r="108" spans="1:29" ht="23.25" x14ac:dyDescent="0.25">
      <c r="A108" s="49">
        <v>115091</v>
      </c>
      <c r="B108" s="130">
        <v>91</v>
      </c>
      <c r="C108" s="48" t="s">
        <v>31</v>
      </c>
      <c r="D108" s="49">
        <v>5154</v>
      </c>
      <c r="E108" s="48">
        <v>11</v>
      </c>
      <c r="F108" s="48">
        <v>54</v>
      </c>
      <c r="G108" s="48">
        <v>15</v>
      </c>
      <c r="H108" s="48">
        <v>10</v>
      </c>
      <c r="I108" s="48">
        <v>0</v>
      </c>
      <c r="J108" s="48">
        <v>0</v>
      </c>
      <c r="K108" s="45">
        <v>4000</v>
      </c>
      <c r="L108" s="44">
        <v>4000</v>
      </c>
      <c r="M108" s="44"/>
      <c r="N108" s="45"/>
      <c r="O108" s="45"/>
      <c r="P108" s="45"/>
      <c r="Q108" s="157"/>
      <c r="R108" s="48"/>
      <c r="S108" s="49"/>
      <c r="T108" s="50"/>
      <c r="U108" s="51"/>
      <c r="V108" s="48"/>
      <c r="W108" s="52"/>
      <c r="X108" s="53"/>
      <c r="Y108" s="53"/>
      <c r="Z108" s="53"/>
      <c r="AA108" s="53"/>
      <c r="AB108" s="48"/>
      <c r="AC108" s="53"/>
    </row>
    <row r="109" spans="1:29" ht="23.25" x14ac:dyDescent="0.25">
      <c r="A109" s="49">
        <v>115092</v>
      </c>
      <c r="B109" s="130">
        <v>92</v>
      </c>
      <c r="C109" s="89" t="s">
        <v>33</v>
      </c>
      <c r="D109" s="49"/>
      <c r="E109" s="48"/>
      <c r="F109" s="48"/>
      <c r="G109" s="48">
        <v>19</v>
      </c>
      <c r="H109" s="48">
        <v>6</v>
      </c>
      <c r="I109" s="48">
        <v>0</v>
      </c>
      <c r="J109" s="48">
        <v>65</v>
      </c>
      <c r="K109" s="45">
        <v>2465</v>
      </c>
      <c r="L109" s="44">
        <v>2465</v>
      </c>
      <c r="M109" s="44"/>
      <c r="N109" s="45"/>
      <c r="O109" s="45"/>
      <c r="P109" s="45"/>
      <c r="Q109" s="157"/>
      <c r="R109" s="48"/>
      <c r="S109" s="49"/>
      <c r="T109" s="50"/>
      <c r="U109" s="51"/>
      <c r="V109" s="48"/>
      <c r="W109" s="52"/>
      <c r="X109" s="53"/>
      <c r="Y109" s="53"/>
      <c r="Z109" s="53"/>
      <c r="AA109" s="53"/>
      <c r="AB109" s="48"/>
      <c r="AC109" s="53"/>
    </row>
    <row r="110" spans="1:29" ht="23.25" x14ac:dyDescent="0.25">
      <c r="A110" s="49">
        <v>115093</v>
      </c>
      <c r="B110" s="130">
        <v>93</v>
      </c>
      <c r="C110" s="89" t="s">
        <v>31</v>
      </c>
      <c r="D110" s="49">
        <v>5153</v>
      </c>
      <c r="E110" s="48">
        <v>14</v>
      </c>
      <c r="F110" s="48">
        <v>53</v>
      </c>
      <c r="G110" s="48">
        <v>15</v>
      </c>
      <c r="H110" s="48">
        <v>10</v>
      </c>
      <c r="I110" s="48">
        <v>0</v>
      </c>
      <c r="J110" s="48">
        <v>0</v>
      </c>
      <c r="K110" s="45">
        <v>4000</v>
      </c>
      <c r="L110" s="44">
        <v>4000</v>
      </c>
      <c r="M110" s="44"/>
      <c r="N110" s="45"/>
      <c r="O110" s="45"/>
      <c r="P110" s="45"/>
      <c r="Q110" s="157"/>
      <c r="R110" s="48"/>
      <c r="S110" s="49"/>
      <c r="T110" s="50"/>
      <c r="U110" s="51"/>
      <c r="V110" s="48"/>
      <c r="W110" s="52"/>
      <c r="X110" s="53"/>
      <c r="Y110" s="53"/>
      <c r="Z110" s="53"/>
      <c r="AA110" s="53"/>
      <c r="AB110" s="48"/>
      <c r="AC110" s="65"/>
    </row>
    <row r="111" spans="1:29" ht="23.25" x14ac:dyDescent="0.25">
      <c r="A111" s="49">
        <v>115094</v>
      </c>
      <c r="B111" s="130">
        <v>94</v>
      </c>
      <c r="C111" s="48" t="s">
        <v>31</v>
      </c>
      <c r="D111" s="49">
        <v>12382</v>
      </c>
      <c r="E111" s="48">
        <v>24</v>
      </c>
      <c r="F111" s="48">
        <v>82</v>
      </c>
      <c r="G111" s="48">
        <v>15</v>
      </c>
      <c r="H111" s="48">
        <v>0</v>
      </c>
      <c r="I111" s="48">
        <v>2</v>
      </c>
      <c r="J111" s="48">
        <v>11</v>
      </c>
      <c r="K111" s="45">
        <v>211</v>
      </c>
      <c r="L111" s="44"/>
      <c r="M111" s="44">
        <v>211</v>
      </c>
      <c r="N111" s="45"/>
      <c r="O111" s="45"/>
      <c r="P111" s="45"/>
      <c r="Q111" s="157">
        <v>115094</v>
      </c>
      <c r="R111" s="48">
        <v>51</v>
      </c>
      <c r="S111" s="49">
        <v>379</v>
      </c>
      <c r="T111" s="50" t="s">
        <v>430</v>
      </c>
      <c r="U111" s="51" t="s">
        <v>36</v>
      </c>
      <c r="V111" s="48" t="s">
        <v>37</v>
      </c>
      <c r="W111" s="52">
        <v>90</v>
      </c>
      <c r="X111" s="53"/>
      <c r="Y111" s="53">
        <v>90</v>
      </c>
      <c r="Z111" s="53"/>
      <c r="AA111" s="53"/>
      <c r="AB111" s="48">
        <v>12</v>
      </c>
      <c r="AC111" s="53"/>
    </row>
    <row r="112" spans="1:29" ht="23.25" x14ac:dyDescent="0.25">
      <c r="A112" s="49"/>
      <c r="B112" s="130"/>
      <c r="C112" s="89"/>
      <c r="D112" s="49"/>
      <c r="E112" s="48"/>
      <c r="F112" s="48"/>
      <c r="G112" s="48"/>
      <c r="H112" s="48"/>
      <c r="I112" s="48"/>
      <c r="J112" s="48"/>
      <c r="K112" s="45"/>
      <c r="L112" s="44"/>
      <c r="M112" s="44"/>
      <c r="N112" s="45"/>
      <c r="O112" s="45"/>
      <c r="P112" s="45"/>
      <c r="Q112" s="157">
        <v>115094</v>
      </c>
      <c r="R112" s="48">
        <v>52</v>
      </c>
      <c r="S112" s="49"/>
      <c r="T112" s="50" t="s">
        <v>41</v>
      </c>
      <c r="U112" s="51" t="s">
        <v>36</v>
      </c>
      <c r="V112" s="48" t="s">
        <v>42</v>
      </c>
      <c r="W112" s="52">
        <v>90</v>
      </c>
      <c r="X112" s="53"/>
      <c r="Y112" s="53"/>
      <c r="Z112" s="53">
        <v>90</v>
      </c>
      <c r="AA112" s="53"/>
      <c r="AB112" s="48">
        <v>12</v>
      </c>
      <c r="AC112" s="53"/>
    </row>
    <row r="113" spans="1:29" ht="23.25" x14ac:dyDescent="0.25">
      <c r="A113" s="49">
        <v>115095</v>
      </c>
      <c r="B113" s="130">
        <v>95</v>
      </c>
      <c r="C113" s="48" t="s">
        <v>31</v>
      </c>
      <c r="D113" s="49">
        <v>12375</v>
      </c>
      <c r="E113" s="48">
        <v>1</v>
      </c>
      <c r="F113" s="48">
        <v>75</v>
      </c>
      <c r="G113" s="48">
        <v>15</v>
      </c>
      <c r="H113" s="48">
        <v>0</v>
      </c>
      <c r="I113" s="48">
        <v>3</v>
      </c>
      <c r="J113" s="48">
        <v>70</v>
      </c>
      <c r="K113" s="45">
        <v>370</v>
      </c>
      <c r="L113" s="44"/>
      <c r="M113" s="44">
        <v>370</v>
      </c>
      <c r="N113" s="45"/>
      <c r="O113" s="45"/>
      <c r="P113" s="45"/>
      <c r="Q113" s="157">
        <v>115095</v>
      </c>
      <c r="R113" s="48">
        <v>53</v>
      </c>
      <c r="S113" s="49">
        <v>380</v>
      </c>
      <c r="T113" s="50" t="s">
        <v>430</v>
      </c>
      <c r="U113" s="51" t="s">
        <v>36</v>
      </c>
      <c r="V113" s="48" t="s">
        <v>37</v>
      </c>
      <c r="W113" s="52">
        <v>72</v>
      </c>
      <c r="X113" s="53"/>
      <c r="Y113" s="53">
        <v>72</v>
      </c>
      <c r="Z113" s="53"/>
      <c r="AA113" s="53"/>
      <c r="AB113" s="48">
        <v>32</v>
      </c>
      <c r="AC113" s="53"/>
    </row>
    <row r="114" spans="1:29" ht="23.25" x14ac:dyDescent="0.25">
      <c r="A114" s="49"/>
      <c r="B114" s="130"/>
      <c r="C114" s="89"/>
      <c r="D114" s="49"/>
      <c r="E114" s="48"/>
      <c r="F114" s="48"/>
      <c r="G114" s="48"/>
      <c r="H114" s="48"/>
      <c r="I114" s="48"/>
      <c r="J114" s="48"/>
      <c r="K114" s="45"/>
      <c r="L114" s="44"/>
      <c r="M114" s="44"/>
      <c r="N114" s="65"/>
      <c r="O114" s="45"/>
      <c r="P114" s="45"/>
      <c r="Q114" s="157">
        <v>115095</v>
      </c>
      <c r="R114" s="48">
        <v>54</v>
      </c>
      <c r="S114" s="49"/>
      <c r="T114" s="50" t="s">
        <v>41</v>
      </c>
      <c r="U114" s="51" t="s">
        <v>36</v>
      </c>
      <c r="V114" s="48" t="s">
        <v>42</v>
      </c>
      <c r="W114" s="52">
        <v>12</v>
      </c>
      <c r="X114" s="53"/>
      <c r="Y114" s="53"/>
      <c r="Z114" s="53">
        <v>12</v>
      </c>
      <c r="AA114" s="53"/>
      <c r="AB114" s="48">
        <v>10</v>
      </c>
      <c r="AC114" s="53"/>
    </row>
    <row r="115" spans="1:29" ht="23.25" x14ac:dyDescent="0.25">
      <c r="A115" s="49">
        <v>115096</v>
      </c>
      <c r="B115" s="130">
        <v>96</v>
      </c>
      <c r="C115" s="48" t="s">
        <v>31</v>
      </c>
      <c r="D115" s="49">
        <v>2365</v>
      </c>
      <c r="E115" s="48">
        <v>10</v>
      </c>
      <c r="F115" s="48">
        <v>65</v>
      </c>
      <c r="G115" s="48">
        <v>15</v>
      </c>
      <c r="H115" s="48">
        <v>32</v>
      </c>
      <c r="I115" s="48">
        <v>3</v>
      </c>
      <c r="J115" s="48">
        <v>38</v>
      </c>
      <c r="K115" s="45">
        <v>13138</v>
      </c>
      <c r="L115" s="44">
        <v>13138</v>
      </c>
      <c r="M115" s="44"/>
      <c r="N115" s="45" t="s">
        <v>45</v>
      </c>
      <c r="O115" s="45"/>
      <c r="P115" s="45"/>
      <c r="Q115" s="157"/>
      <c r="R115" s="48"/>
      <c r="S115" s="49"/>
      <c r="T115" s="50"/>
      <c r="U115" s="51"/>
      <c r="V115" s="48"/>
      <c r="W115" s="52"/>
      <c r="X115" s="53"/>
      <c r="Y115" s="53"/>
      <c r="Z115" s="53"/>
      <c r="AA115" s="53"/>
      <c r="AB115" s="48"/>
      <c r="AC115" s="53"/>
    </row>
    <row r="116" spans="1:29" ht="23.25" x14ac:dyDescent="0.25">
      <c r="A116" s="49">
        <v>115097</v>
      </c>
      <c r="B116" s="130">
        <v>97</v>
      </c>
      <c r="C116" s="89" t="s">
        <v>33</v>
      </c>
      <c r="D116" s="49"/>
      <c r="E116" s="48"/>
      <c r="F116" s="48"/>
      <c r="G116" s="48">
        <v>15</v>
      </c>
      <c r="H116" s="48">
        <v>0</v>
      </c>
      <c r="I116" s="48">
        <v>2</v>
      </c>
      <c r="J116" s="48">
        <v>0</v>
      </c>
      <c r="K116" s="45">
        <v>200</v>
      </c>
      <c r="L116" s="44"/>
      <c r="M116" s="44">
        <v>200</v>
      </c>
      <c r="N116" s="45"/>
      <c r="O116" s="45"/>
      <c r="P116" s="45"/>
      <c r="Q116" s="157">
        <v>115097</v>
      </c>
      <c r="R116" s="48">
        <v>55</v>
      </c>
      <c r="S116" s="49">
        <v>381</v>
      </c>
      <c r="T116" s="50" t="s">
        <v>430</v>
      </c>
      <c r="U116" s="51" t="s">
        <v>51</v>
      </c>
      <c r="V116" s="48" t="s">
        <v>52</v>
      </c>
      <c r="W116" s="52">
        <v>432</v>
      </c>
      <c r="X116" s="53"/>
      <c r="Y116" s="53">
        <v>432</v>
      </c>
      <c r="Z116" s="53"/>
      <c r="AA116" s="53"/>
      <c r="AB116" s="48">
        <v>18</v>
      </c>
      <c r="AC116" s="53"/>
    </row>
    <row r="117" spans="1:29" ht="23.25" x14ac:dyDescent="0.25">
      <c r="A117" s="49">
        <v>115098</v>
      </c>
      <c r="B117" s="130">
        <v>98</v>
      </c>
      <c r="C117" s="48" t="s">
        <v>31</v>
      </c>
      <c r="D117" s="49">
        <v>2277</v>
      </c>
      <c r="E117" s="48">
        <v>1</v>
      </c>
      <c r="F117" s="48">
        <v>77</v>
      </c>
      <c r="G117" s="48">
        <v>15</v>
      </c>
      <c r="H117" s="48">
        <v>26</v>
      </c>
      <c r="I117" s="48">
        <v>1</v>
      </c>
      <c r="J117" s="48">
        <v>84</v>
      </c>
      <c r="K117" s="45">
        <v>10584</v>
      </c>
      <c r="L117" s="44">
        <v>10300</v>
      </c>
      <c r="M117" s="44">
        <v>284</v>
      </c>
      <c r="N117" s="45"/>
      <c r="O117" s="45"/>
      <c r="P117" s="45"/>
      <c r="Q117" s="157">
        <v>115098</v>
      </c>
      <c r="R117" s="48">
        <v>56</v>
      </c>
      <c r="S117" s="49">
        <v>16</v>
      </c>
      <c r="T117" s="50" t="s">
        <v>430</v>
      </c>
      <c r="U117" s="51" t="s">
        <v>36</v>
      </c>
      <c r="V117" s="48" t="s">
        <v>37</v>
      </c>
      <c r="W117" s="52">
        <v>144</v>
      </c>
      <c r="X117" s="53"/>
      <c r="Y117" s="53">
        <v>144</v>
      </c>
      <c r="Z117" s="53"/>
      <c r="AA117" s="53"/>
      <c r="AB117" s="48">
        <v>20</v>
      </c>
      <c r="AC117" s="53"/>
    </row>
    <row r="118" spans="1:29" ht="23.25" x14ac:dyDescent="0.25">
      <c r="A118" s="49">
        <v>115099</v>
      </c>
      <c r="B118" s="130">
        <v>99</v>
      </c>
      <c r="C118" s="48" t="s">
        <v>33</v>
      </c>
      <c r="D118" s="49"/>
      <c r="E118" s="48"/>
      <c r="F118" s="48"/>
      <c r="G118" s="48">
        <v>15</v>
      </c>
      <c r="H118" s="48">
        <v>20</v>
      </c>
      <c r="I118" s="48"/>
      <c r="J118" s="48"/>
      <c r="K118" s="45">
        <v>8000</v>
      </c>
      <c r="L118" s="44">
        <v>8000</v>
      </c>
      <c r="M118" s="44"/>
      <c r="N118" s="45"/>
      <c r="O118" s="45"/>
      <c r="P118" s="45"/>
      <c r="Q118" s="157"/>
      <c r="R118" s="48"/>
      <c r="S118" s="49"/>
      <c r="T118" s="50"/>
      <c r="U118" s="51"/>
      <c r="V118" s="48"/>
      <c r="W118" s="52"/>
      <c r="X118" s="53"/>
      <c r="Y118" s="53"/>
      <c r="Z118" s="53"/>
      <c r="AA118" s="53"/>
      <c r="AB118" s="48"/>
      <c r="AC118" s="53"/>
    </row>
    <row r="119" spans="1:29" ht="23.25" x14ac:dyDescent="0.25">
      <c r="A119" s="49">
        <v>115100</v>
      </c>
      <c r="B119" s="130">
        <v>100</v>
      </c>
      <c r="C119" s="89" t="s">
        <v>33</v>
      </c>
      <c r="D119" s="49"/>
      <c r="E119" s="48"/>
      <c r="F119" s="48"/>
      <c r="G119" s="48">
        <v>15</v>
      </c>
      <c r="H119" s="48">
        <v>13</v>
      </c>
      <c r="I119" s="48"/>
      <c r="J119" s="48">
        <v>33</v>
      </c>
      <c r="K119" s="45">
        <v>5233</v>
      </c>
      <c r="L119" s="44">
        <v>5000</v>
      </c>
      <c r="M119" s="44">
        <v>233</v>
      </c>
      <c r="N119" s="45"/>
      <c r="O119" s="45"/>
      <c r="P119" s="45"/>
      <c r="Q119" s="157">
        <v>115100</v>
      </c>
      <c r="R119" s="48">
        <v>57</v>
      </c>
      <c r="S119" s="49">
        <v>4</v>
      </c>
      <c r="T119" s="50" t="s">
        <v>430</v>
      </c>
      <c r="U119" s="51" t="s">
        <v>36</v>
      </c>
      <c r="V119" s="48" t="s">
        <v>37</v>
      </c>
      <c r="W119" s="52">
        <v>12</v>
      </c>
      <c r="X119" s="53"/>
      <c r="Y119" s="53">
        <v>12</v>
      </c>
      <c r="Z119" s="53"/>
      <c r="AA119" s="53"/>
      <c r="AB119" s="48">
        <v>13</v>
      </c>
      <c r="AC119" s="53"/>
    </row>
    <row r="120" spans="1:29" ht="23.25" x14ac:dyDescent="0.25">
      <c r="A120" s="171">
        <v>115101</v>
      </c>
      <c r="B120" s="130">
        <v>101</v>
      </c>
      <c r="C120" s="89" t="s">
        <v>31</v>
      </c>
      <c r="D120" s="49">
        <v>2691</v>
      </c>
      <c r="E120" s="48">
        <v>5</v>
      </c>
      <c r="F120" s="48">
        <v>91</v>
      </c>
      <c r="G120" s="48">
        <v>12</v>
      </c>
      <c r="H120" s="48">
        <v>17</v>
      </c>
      <c r="I120" s="48">
        <v>1</v>
      </c>
      <c r="J120" s="48">
        <v>0</v>
      </c>
      <c r="K120" s="45">
        <v>6900</v>
      </c>
      <c r="L120" s="44">
        <v>6900</v>
      </c>
      <c r="M120" s="44"/>
      <c r="N120" s="45"/>
      <c r="O120" s="45"/>
      <c r="P120" s="45"/>
      <c r="Q120" s="157"/>
      <c r="R120" s="48"/>
      <c r="S120" s="49"/>
      <c r="T120" s="50"/>
      <c r="U120" s="51"/>
      <c r="V120" s="48"/>
      <c r="W120" s="52"/>
      <c r="X120" s="53"/>
      <c r="Y120" s="53"/>
      <c r="Z120" s="53"/>
      <c r="AA120" s="53"/>
      <c r="AB120" s="48"/>
      <c r="AC120" s="53"/>
    </row>
    <row r="121" spans="1:29" ht="23.25" x14ac:dyDescent="0.25">
      <c r="A121" s="49">
        <v>115102</v>
      </c>
      <c r="B121" s="130">
        <v>102</v>
      </c>
      <c r="C121" s="89" t="s">
        <v>31</v>
      </c>
      <c r="D121" s="49">
        <v>12404</v>
      </c>
      <c r="E121" s="48">
        <v>12</v>
      </c>
      <c r="F121" s="48">
        <v>4</v>
      </c>
      <c r="G121" s="48">
        <v>15</v>
      </c>
      <c r="H121" s="48"/>
      <c r="I121" s="48">
        <v>3</v>
      </c>
      <c r="J121" s="48">
        <v>53</v>
      </c>
      <c r="K121" s="45">
        <v>353</v>
      </c>
      <c r="L121" s="44"/>
      <c r="M121" s="44">
        <v>353</v>
      </c>
      <c r="N121" s="45"/>
      <c r="O121" s="45"/>
      <c r="P121" s="45"/>
      <c r="Q121" s="157">
        <v>115102</v>
      </c>
      <c r="R121" s="48">
        <v>58</v>
      </c>
      <c r="S121" s="49">
        <v>2</v>
      </c>
      <c r="T121" s="50" t="s">
        <v>430</v>
      </c>
      <c r="U121" s="51" t="s">
        <v>36</v>
      </c>
      <c r="V121" s="48" t="s">
        <v>37</v>
      </c>
      <c r="W121" s="52">
        <v>120</v>
      </c>
      <c r="X121" s="53"/>
      <c r="Y121" s="53">
        <v>120</v>
      </c>
      <c r="Z121" s="53"/>
      <c r="AA121" s="53"/>
      <c r="AB121" s="48">
        <v>35</v>
      </c>
      <c r="AC121" s="53"/>
    </row>
    <row r="122" spans="1:29" ht="23.25" x14ac:dyDescent="0.25">
      <c r="A122" s="171">
        <v>115103</v>
      </c>
      <c r="B122" s="130">
        <v>103</v>
      </c>
      <c r="C122" s="48" t="s">
        <v>31</v>
      </c>
      <c r="D122" s="49">
        <v>6774</v>
      </c>
      <c r="E122" s="48">
        <v>16</v>
      </c>
      <c r="F122" s="48">
        <v>74</v>
      </c>
      <c r="G122" s="48">
        <v>15</v>
      </c>
      <c r="H122" s="48">
        <v>11</v>
      </c>
      <c r="I122" s="48">
        <v>1</v>
      </c>
      <c r="J122" s="48">
        <v>29</v>
      </c>
      <c r="K122" s="45">
        <v>4529</v>
      </c>
      <c r="L122" s="44">
        <v>4529</v>
      </c>
      <c r="M122" s="44"/>
      <c r="N122" s="45"/>
      <c r="O122" s="45"/>
      <c r="P122" s="45"/>
      <c r="Q122" s="157"/>
      <c r="R122" s="48"/>
      <c r="S122" s="49"/>
      <c r="T122" s="50"/>
      <c r="U122" s="51"/>
      <c r="V122" s="48"/>
      <c r="W122" s="52"/>
      <c r="X122" s="53"/>
      <c r="Y122" s="53"/>
      <c r="Z122" s="53"/>
      <c r="AA122" s="53"/>
      <c r="AB122" s="48"/>
      <c r="AC122" s="53"/>
    </row>
    <row r="123" spans="1:29" ht="23.25" x14ac:dyDescent="0.25">
      <c r="A123" s="49">
        <v>115104</v>
      </c>
      <c r="B123" s="130">
        <v>104</v>
      </c>
      <c r="C123" s="89" t="s">
        <v>33</v>
      </c>
      <c r="D123" s="49"/>
      <c r="E123" s="48"/>
      <c r="F123" s="48"/>
      <c r="G123" s="48">
        <v>15</v>
      </c>
      <c r="H123" s="48">
        <v>0</v>
      </c>
      <c r="I123" s="48">
        <v>2</v>
      </c>
      <c r="J123" s="48">
        <v>0</v>
      </c>
      <c r="K123" s="45">
        <v>200</v>
      </c>
      <c r="L123" s="44"/>
      <c r="M123" s="44">
        <v>200</v>
      </c>
      <c r="N123" s="45"/>
      <c r="O123" s="45"/>
      <c r="P123" s="45"/>
      <c r="Q123" s="157">
        <v>115104</v>
      </c>
      <c r="R123" s="48">
        <v>59</v>
      </c>
      <c r="S123" s="49">
        <v>30</v>
      </c>
      <c r="T123" s="50" t="s">
        <v>430</v>
      </c>
      <c r="U123" s="51" t="s">
        <v>36</v>
      </c>
      <c r="V123" s="48" t="s">
        <v>37</v>
      </c>
      <c r="W123" s="52">
        <v>18</v>
      </c>
      <c r="X123" s="53"/>
      <c r="Y123" s="53">
        <v>18</v>
      </c>
      <c r="Z123" s="53"/>
      <c r="AA123" s="53"/>
      <c r="AB123" s="48">
        <v>11</v>
      </c>
      <c r="AC123" s="53"/>
    </row>
    <row r="124" spans="1:29" ht="23.25" x14ac:dyDescent="0.25">
      <c r="A124" s="49">
        <v>115105</v>
      </c>
      <c r="B124" s="130">
        <v>105</v>
      </c>
      <c r="C124" s="89" t="s">
        <v>31</v>
      </c>
      <c r="D124" s="49">
        <v>2383</v>
      </c>
      <c r="E124" s="48">
        <v>4</v>
      </c>
      <c r="F124" s="48">
        <v>83</v>
      </c>
      <c r="G124" s="48">
        <v>8</v>
      </c>
      <c r="H124" s="48">
        <v>24</v>
      </c>
      <c r="I124" s="48">
        <v>0</v>
      </c>
      <c r="J124" s="48">
        <v>30</v>
      </c>
      <c r="K124" s="45">
        <v>9630</v>
      </c>
      <c r="L124" s="44">
        <v>9630</v>
      </c>
      <c r="M124" s="44"/>
      <c r="N124" s="45"/>
      <c r="O124" s="45"/>
      <c r="P124" s="45"/>
      <c r="Q124" s="157"/>
      <c r="R124" s="48"/>
      <c r="S124" s="49"/>
      <c r="T124" s="50"/>
      <c r="U124" s="51"/>
      <c r="V124" s="48"/>
      <c r="W124" s="52"/>
      <c r="X124" s="53"/>
      <c r="Y124" s="53"/>
      <c r="Z124" s="53"/>
      <c r="AA124" s="53"/>
      <c r="AB124" s="48"/>
      <c r="AC124" s="53"/>
    </row>
    <row r="125" spans="1:29" ht="23.25" x14ac:dyDescent="0.25">
      <c r="A125" s="49">
        <v>115106</v>
      </c>
      <c r="B125" s="130">
        <v>106</v>
      </c>
      <c r="C125" s="89" t="s">
        <v>31</v>
      </c>
      <c r="D125" s="49">
        <v>5058</v>
      </c>
      <c r="E125" s="48">
        <v>2</v>
      </c>
      <c r="F125" s="48">
        <v>58</v>
      </c>
      <c r="G125" s="48">
        <v>15</v>
      </c>
      <c r="H125" s="48">
        <v>29</v>
      </c>
      <c r="I125" s="48">
        <v>3</v>
      </c>
      <c r="J125" s="48">
        <v>81</v>
      </c>
      <c r="K125" s="45">
        <v>11981</v>
      </c>
      <c r="L125" s="44">
        <v>11981</v>
      </c>
      <c r="M125" s="44"/>
      <c r="N125" s="45"/>
      <c r="O125" s="45"/>
      <c r="P125" s="45"/>
      <c r="Q125" s="157"/>
      <c r="R125" s="48"/>
      <c r="S125" s="129"/>
      <c r="T125" s="50"/>
      <c r="U125" s="51"/>
      <c r="V125" s="48"/>
      <c r="W125" s="52"/>
      <c r="X125" s="53"/>
      <c r="Y125" s="53"/>
      <c r="Z125" s="53"/>
      <c r="AA125" s="53"/>
      <c r="AB125" s="48"/>
      <c r="AC125" s="53"/>
    </row>
    <row r="126" spans="1:29" ht="23.25" x14ac:dyDescent="0.25">
      <c r="A126" s="49">
        <v>115107</v>
      </c>
      <c r="B126" s="130">
        <v>107</v>
      </c>
      <c r="C126" s="48" t="s">
        <v>31</v>
      </c>
      <c r="D126" s="49">
        <v>12403</v>
      </c>
      <c r="E126" s="48">
        <v>8</v>
      </c>
      <c r="F126" s="48">
        <v>3</v>
      </c>
      <c r="G126" s="48">
        <v>15</v>
      </c>
      <c r="H126" s="48">
        <v>1</v>
      </c>
      <c r="I126" s="48">
        <v>3</v>
      </c>
      <c r="J126" s="48">
        <v>18</v>
      </c>
      <c r="K126" s="45">
        <v>718</v>
      </c>
      <c r="L126" s="44"/>
      <c r="M126" s="44">
        <v>718</v>
      </c>
      <c r="N126" s="45"/>
      <c r="O126" s="45"/>
      <c r="P126" s="45"/>
      <c r="Q126" s="157">
        <v>115107</v>
      </c>
      <c r="R126" s="48">
        <v>60</v>
      </c>
      <c r="S126" s="49">
        <v>32</v>
      </c>
      <c r="T126" s="50" t="s">
        <v>430</v>
      </c>
      <c r="U126" s="51" t="s">
        <v>36</v>
      </c>
      <c r="V126" s="48" t="s">
        <v>37</v>
      </c>
      <c r="W126" s="52">
        <v>180</v>
      </c>
      <c r="X126" s="53"/>
      <c r="Y126" s="53">
        <v>180</v>
      </c>
      <c r="Z126" s="53"/>
      <c r="AA126" s="53"/>
      <c r="AB126" s="169">
        <v>13</v>
      </c>
      <c r="AC126" s="53"/>
    </row>
    <row r="127" spans="1:29" ht="23.25" x14ac:dyDescent="0.25">
      <c r="A127" s="49"/>
      <c r="B127" s="130"/>
      <c r="C127" s="89"/>
      <c r="D127" s="49"/>
      <c r="E127" s="48"/>
      <c r="F127" s="48"/>
      <c r="G127" s="48"/>
      <c r="H127" s="48"/>
      <c r="I127" s="48"/>
      <c r="J127" s="48"/>
      <c r="K127" s="45"/>
      <c r="L127" s="44"/>
      <c r="M127" s="44"/>
      <c r="N127" s="45"/>
      <c r="O127" s="45"/>
      <c r="P127" s="45"/>
      <c r="Q127" s="157">
        <v>115107</v>
      </c>
      <c r="R127" s="48">
        <v>61</v>
      </c>
      <c r="S127" s="49"/>
      <c r="T127" s="50" t="s">
        <v>41</v>
      </c>
      <c r="U127" s="51" t="s">
        <v>36</v>
      </c>
      <c r="V127" s="48" t="s">
        <v>42</v>
      </c>
      <c r="W127" s="52">
        <v>36</v>
      </c>
      <c r="X127" s="53"/>
      <c r="Y127" s="53"/>
      <c r="Z127" s="53">
        <v>36</v>
      </c>
      <c r="AA127" s="53"/>
      <c r="AB127" s="48">
        <v>5</v>
      </c>
      <c r="AC127" s="53"/>
    </row>
    <row r="128" spans="1:29" ht="23.25" x14ac:dyDescent="0.25">
      <c r="A128" s="49">
        <v>115108</v>
      </c>
      <c r="B128" s="130">
        <v>108</v>
      </c>
      <c r="C128" s="89" t="s">
        <v>31</v>
      </c>
      <c r="D128" s="49">
        <v>12927</v>
      </c>
      <c r="E128" s="48">
        <v>2</v>
      </c>
      <c r="F128" s="48">
        <v>27</v>
      </c>
      <c r="G128" s="48">
        <v>8</v>
      </c>
      <c r="H128" s="48">
        <v>9</v>
      </c>
      <c r="I128" s="48">
        <v>3</v>
      </c>
      <c r="J128" s="48">
        <v>12</v>
      </c>
      <c r="K128" s="45">
        <v>3912</v>
      </c>
      <c r="L128" s="44">
        <v>3912</v>
      </c>
      <c r="M128" s="44"/>
      <c r="N128" s="45"/>
      <c r="O128" s="45"/>
      <c r="P128" s="45"/>
      <c r="Q128" s="157"/>
      <c r="R128" s="48"/>
      <c r="S128" s="49"/>
      <c r="T128" s="50"/>
      <c r="U128" s="51"/>
      <c r="V128" s="48"/>
      <c r="W128" s="52"/>
      <c r="X128" s="53"/>
      <c r="Y128" s="53"/>
      <c r="Z128" s="53"/>
      <c r="AA128" s="53"/>
      <c r="AB128" s="48"/>
      <c r="AC128" s="53"/>
    </row>
    <row r="129" spans="1:29" ht="23.25" x14ac:dyDescent="0.25">
      <c r="A129" s="49">
        <v>115109</v>
      </c>
      <c r="B129" s="130">
        <v>109</v>
      </c>
      <c r="C129" s="48" t="s">
        <v>31</v>
      </c>
      <c r="D129" s="49">
        <v>7255</v>
      </c>
      <c r="E129" s="48">
        <v>18</v>
      </c>
      <c r="F129" s="48">
        <v>55</v>
      </c>
      <c r="G129" s="48">
        <v>15</v>
      </c>
      <c r="H129" s="48">
        <v>34</v>
      </c>
      <c r="I129" s="48">
        <v>0</v>
      </c>
      <c r="J129" s="48">
        <v>14</v>
      </c>
      <c r="K129" s="45">
        <v>13614</v>
      </c>
      <c r="L129" s="44">
        <v>13614</v>
      </c>
      <c r="M129" s="44"/>
      <c r="N129" s="45"/>
      <c r="O129" s="45"/>
      <c r="P129" s="45"/>
      <c r="Q129" s="157"/>
      <c r="R129" s="48"/>
      <c r="S129" s="49"/>
      <c r="T129" s="50"/>
      <c r="U129" s="51"/>
      <c r="V129" s="48"/>
      <c r="W129" s="52"/>
      <c r="X129" s="53"/>
      <c r="Y129" s="53"/>
      <c r="Z129" s="53"/>
      <c r="AA129" s="53"/>
      <c r="AB129" s="48"/>
      <c r="AC129" s="53"/>
    </row>
    <row r="130" spans="1:29" ht="23.25" x14ac:dyDescent="0.25">
      <c r="A130" s="49">
        <v>115110</v>
      </c>
      <c r="B130" s="130">
        <v>110</v>
      </c>
      <c r="C130" s="48" t="s">
        <v>33</v>
      </c>
      <c r="D130" s="49"/>
      <c r="E130" s="48"/>
      <c r="F130" s="48"/>
      <c r="G130" s="48">
        <v>15</v>
      </c>
      <c r="H130" s="48">
        <v>17</v>
      </c>
      <c r="I130" s="48">
        <v>2</v>
      </c>
      <c r="J130" s="48">
        <v>90</v>
      </c>
      <c r="K130" s="45">
        <v>7090</v>
      </c>
      <c r="L130" s="44">
        <v>7090</v>
      </c>
      <c r="M130" s="44"/>
      <c r="N130" s="45"/>
      <c r="O130" s="65"/>
      <c r="P130" s="45"/>
      <c r="Q130" s="157"/>
      <c r="R130" s="48"/>
      <c r="S130" s="49"/>
      <c r="T130" s="50"/>
      <c r="U130" s="51"/>
      <c r="V130" s="48"/>
      <c r="W130" s="52"/>
      <c r="X130" s="53"/>
      <c r="Y130" s="53"/>
      <c r="Z130" s="53"/>
      <c r="AA130" s="53"/>
      <c r="AB130" s="48"/>
      <c r="AC130" s="132"/>
    </row>
    <row r="131" spans="1:29" ht="23.25" x14ac:dyDescent="0.25">
      <c r="A131" s="49">
        <v>115111</v>
      </c>
      <c r="B131" s="130">
        <v>111</v>
      </c>
      <c r="C131" s="89" t="s">
        <v>33</v>
      </c>
      <c r="D131" s="49"/>
      <c r="E131" s="48"/>
      <c r="F131" s="48"/>
      <c r="G131" s="48">
        <v>15</v>
      </c>
      <c r="H131" s="48">
        <v>0</v>
      </c>
      <c r="I131" s="48">
        <v>2</v>
      </c>
      <c r="J131" s="48">
        <v>0</v>
      </c>
      <c r="K131" s="45">
        <v>200</v>
      </c>
      <c r="L131" s="44"/>
      <c r="M131" s="44">
        <v>200</v>
      </c>
      <c r="N131" s="45"/>
      <c r="O131" s="45"/>
      <c r="P131" s="45"/>
      <c r="Q131" s="157">
        <v>115111</v>
      </c>
      <c r="R131" s="48">
        <v>62</v>
      </c>
      <c r="S131" s="49">
        <v>39</v>
      </c>
      <c r="T131" s="50" t="s">
        <v>430</v>
      </c>
      <c r="U131" s="51" t="s">
        <v>51</v>
      </c>
      <c r="V131" s="48" t="s">
        <v>52</v>
      </c>
      <c r="W131" s="52">
        <v>288</v>
      </c>
      <c r="X131" s="53"/>
      <c r="Y131" s="53">
        <v>288</v>
      </c>
      <c r="Z131" s="53"/>
      <c r="AA131" s="53"/>
      <c r="AB131" s="48">
        <v>30</v>
      </c>
      <c r="AC131" s="53"/>
    </row>
    <row r="132" spans="1:29" ht="23.25" x14ac:dyDescent="0.25">
      <c r="A132" s="49">
        <v>115112</v>
      </c>
      <c r="B132" s="191">
        <v>112</v>
      </c>
      <c r="C132" s="48" t="s">
        <v>31</v>
      </c>
      <c r="D132" s="49">
        <v>6602</v>
      </c>
      <c r="E132" s="48">
        <v>15</v>
      </c>
      <c r="F132" s="48">
        <v>2</v>
      </c>
      <c r="G132" s="48">
        <v>15</v>
      </c>
      <c r="H132" s="48">
        <v>32</v>
      </c>
      <c r="I132" s="48">
        <v>1</v>
      </c>
      <c r="J132" s="48">
        <v>15</v>
      </c>
      <c r="K132" s="45">
        <v>12915</v>
      </c>
      <c r="L132" s="44">
        <v>12515</v>
      </c>
      <c r="M132" s="44">
        <v>400</v>
      </c>
      <c r="N132" s="45"/>
      <c r="O132" s="45"/>
      <c r="P132" s="45"/>
      <c r="Q132" s="157">
        <v>115112</v>
      </c>
      <c r="R132" s="48">
        <v>63</v>
      </c>
      <c r="S132" s="49">
        <v>40</v>
      </c>
      <c r="T132" s="50" t="s">
        <v>430</v>
      </c>
      <c r="U132" s="51" t="s">
        <v>36</v>
      </c>
      <c r="V132" s="48" t="s">
        <v>37</v>
      </c>
      <c r="W132" s="52">
        <v>144</v>
      </c>
      <c r="X132" s="53"/>
      <c r="Y132" s="53">
        <v>114</v>
      </c>
      <c r="Z132" s="53"/>
      <c r="AA132" s="53"/>
      <c r="AB132" s="48">
        <v>2</v>
      </c>
      <c r="AC132" s="53"/>
    </row>
    <row r="133" spans="1:29" ht="23.25" x14ac:dyDescent="0.25">
      <c r="A133" s="49"/>
      <c r="B133" s="130"/>
      <c r="C133" s="89"/>
      <c r="D133" s="49"/>
      <c r="E133" s="48"/>
      <c r="F133" s="48"/>
      <c r="G133" s="48"/>
      <c r="H133" s="48"/>
      <c r="I133" s="48"/>
      <c r="J133" s="48"/>
      <c r="K133" s="45"/>
      <c r="L133" s="44"/>
      <c r="M133" s="44"/>
      <c r="N133" s="45"/>
      <c r="O133" s="45"/>
      <c r="P133" s="45"/>
      <c r="Q133" s="157">
        <v>115112</v>
      </c>
      <c r="R133" s="48">
        <v>64</v>
      </c>
      <c r="S133" s="49"/>
      <c r="T133" s="50" t="s">
        <v>41</v>
      </c>
      <c r="U133" s="51" t="s">
        <v>36</v>
      </c>
      <c r="V133" s="48" t="s">
        <v>42</v>
      </c>
      <c r="W133" s="52">
        <v>27</v>
      </c>
      <c r="X133" s="53"/>
      <c r="Y133" s="53"/>
      <c r="Z133" s="53">
        <v>27</v>
      </c>
      <c r="AA133" s="53"/>
      <c r="AB133" s="48">
        <v>2</v>
      </c>
      <c r="AC133" s="53"/>
    </row>
    <row r="134" spans="1:29" ht="23.25" x14ac:dyDescent="0.25">
      <c r="A134" s="49">
        <v>115113</v>
      </c>
      <c r="B134" s="130">
        <v>113</v>
      </c>
      <c r="C134" s="89" t="s">
        <v>31</v>
      </c>
      <c r="D134" s="49">
        <v>6465</v>
      </c>
      <c r="E134" s="48">
        <v>7</v>
      </c>
      <c r="F134" s="48" t="s">
        <v>218</v>
      </c>
      <c r="G134" s="48">
        <v>15</v>
      </c>
      <c r="H134" s="48">
        <v>21</v>
      </c>
      <c r="I134" s="48">
        <v>1</v>
      </c>
      <c r="J134" s="48">
        <v>64</v>
      </c>
      <c r="K134" s="45">
        <v>8564</v>
      </c>
      <c r="L134" s="44">
        <v>8564</v>
      </c>
      <c r="M134" s="44"/>
      <c r="N134" s="45"/>
      <c r="O134" s="45"/>
      <c r="P134" s="45"/>
      <c r="Q134" s="157"/>
      <c r="R134" s="48"/>
      <c r="S134" s="49"/>
      <c r="T134" s="50"/>
      <c r="U134" s="51"/>
      <c r="V134" s="48"/>
      <c r="W134" s="52"/>
      <c r="X134" s="53"/>
      <c r="Y134" s="53"/>
      <c r="Z134" s="53"/>
      <c r="AA134" s="53"/>
      <c r="AB134" s="48"/>
      <c r="AC134" s="53"/>
    </row>
    <row r="135" spans="1:29" ht="23.25" x14ac:dyDescent="0.25">
      <c r="A135" s="49">
        <v>115114</v>
      </c>
      <c r="B135" s="130">
        <v>114</v>
      </c>
      <c r="C135" s="89" t="s">
        <v>31</v>
      </c>
      <c r="D135" s="49">
        <v>2401</v>
      </c>
      <c r="E135" s="48">
        <v>4</v>
      </c>
      <c r="F135" s="48" t="s">
        <v>67</v>
      </c>
      <c r="G135" s="48">
        <v>8</v>
      </c>
      <c r="H135" s="48">
        <v>17</v>
      </c>
      <c r="I135" s="48">
        <v>2</v>
      </c>
      <c r="J135" s="48">
        <v>34</v>
      </c>
      <c r="K135" s="45">
        <v>7034</v>
      </c>
      <c r="L135" s="44">
        <v>7034</v>
      </c>
      <c r="M135" s="44"/>
      <c r="N135" s="45"/>
      <c r="O135" s="45"/>
      <c r="P135" s="45"/>
      <c r="Q135" s="157"/>
      <c r="R135" s="48"/>
      <c r="S135" s="49"/>
      <c r="T135" s="50"/>
      <c r="U135" s="51"/>
      <c r="V135" s="48"/>
      <c r="W135" s="52"/>
      <c r="X135" s="53"/>
      <c r="Y135" s="53"/>
      <c r="Z135" s="53"/>
      <c r="AA135" s="53"/>
      <c r="AB135" s="48"/>
      <c r="AC135" s="53"/>
    </row>
    <row r="136" spans="1:29" ht="23.25" x14ac:dyDescent="0.25">
      <c r="A136" s="49">
        <v>115115</v>
      </c>
      <c r="B136" s="130">
        <v>115</v>
      </c>
      <c r="C136" s="48" t="s">
        <v>31</v>
      </c>
      <c r="D136" s="49">
        <v>2402</v>
      </c>
      <c r="E136" s="48">
        <v>6</v>
      </c>
      <c r="F136" s="48" t="s">
        <v>128</v>
      </c>
      <c r="G136" s="48">
        <v>8</v>
      </c>
      <c r="H136" s="48">
        <v>45</v>
      </c>
      <c r="I136" s="48">
        <v>1</v>
      </c>
      <c r="J136" s="48">
        <v>42</v>
      </c>
      <c r="K136" s="45">
        <v>18142</v>
      </c>
      <c r="L136" s="44">
        <v>18142</v>
      </c>
      <c r="M136" s="44"/>
      <c r="N136" s="45"/>
      <c r="O136" s="65"/>
      <c r="P136" s="45"/>
      <c r="Q136" s="157"/>
      <c r="R136" s="48"/>
      <c r="S136" s="49"/>
      <c r="T136" s="50"/>
      <c r="U136" s="51"/>
      <c r="V136" s="48"/>
      <c r="W136" s="52"/>
      <c r="X136" s="53"/>
      <c r="Y136" s="53"/>
      <c r="Z136" s="53"/>
      <c r="AA136" s="53"/>
      <c r="AB136" s="48"/>
      <c r="AC136" s="53"/>
    </row>
    <row r="137" spans="1:29" ht="23.25" x14ac:dyDescent="0.25">
      <c r="A137" s="49">
        <v>115116</v>
      </c>
      <c r="B137" s="130">
        <v>116</v>
      </c>
      <c r="C137" s="48" t="s">
        <v>33</v>
      </c>
      <c r="D137" s="49"/>
      <c r="E137" s="48"/>
      <c r="F137" s="48"/>
      <c r="G137" s="48">
        <v>15</v>
      </c>
      <c r="H137" s="48">
        <v>20</v>
      </c>
      <c r="I137" s="48">
        <v>0</v>
      </c>
      <c r="J137" s="48">
        <v>0</v>
      </c>
      <c r="K137" s="45">
        <v>8000</v>
      </c>
      <c r="L137" s="44">
        <v>6800</v>
      </c>
      <c r="M137" s="44">
        <v>1200</v>
      </c>
      <c r="N137" s="45"/>
      <c r="O137" s="45" t="s">
        <v>900</v>
      </c>
      <c r="P137" s="45"/>
      <c r="Q137" s="157">
        <v>115116</v>
      </c>
      <c r="R137" s="48">
        <v>65</v>
      </c>
      <c r="S137" s="49">
        <v>41</v>
      </c>
      <c r="T137" s="50" t="s">
        <v>430</v>
      </c>
      <c r="U137" s="51" t="s">
        <v>51</v>
      </c>
      <c r="V137" s="48" t="s">
        <v>52</v>
      </c>
      <c r="W137" s="52">
        <v>96</v>
      </c>
      <c r="X137" s="53"/>
      <c r="Y137" s="53">
        <v>96</v>
      </c>
      <c r="Z137" s="53"/>
      <c r="AA137" s="53"/>
      <c r="AB137" s="48">
        <v>32</v>
      </c>
      <c r="AC137" s="132"/>
    </row>
    <row r="138" spans="1:29" ht="23.25" x14ac:dyDescent="0.25">
      <c r="A138" s="49"/>
      <c r="B138" s="130"/>
      <c r="C138" s="48"/>
      <c r="D138" s="49"/>
      <c r="E138" s="48"/>
      <c r="F138" s="48"/>
      <c r="G138" s="48"/>
      <c r="H138" s="48"/>
      <c r="I138" s="48"/>
      <c r="J138" s="48"/>
      <c r="K138" s="45"/>
      <c r="L138" s="44"/>
      <c r="M138" s="44"/>
      <c r="N138" s="45"/>
      <c r="O138" s="45"/>
      <c r="P138" s="45"/>
      <c r="Q138" s="157">
        <v>115116</v>
      </c>
      <c r="R138" s="48">
        <v>66</v>
      </c>
      <c r="S138" s="49"/>
      <c r="T138" s="50" t="s">
        <v>152</v>
      </c>
      <c r="U138" s="51" t="s">
        <v>36</v>
      </c>
      <c r="V138" s="48" t="s">
        <v>42</v>
      </c>
      <c r="W138" s="52">
        <v>81</v>
      </c>
      <c r="X138" s="53"/>
      <c r="Y138" s="53">
        <v>81</v>
      </c>
      <c r="Z138" s="53"/>
      <c r="AA138" s="53"/>
      <c r="AB138" s="48">
        <v>30</v>
      </c>
      <c r="AC138" s="132"/>
    </row>
    <row r="139" spans="1:29" ht="23.25" x14ac:dyDescent="0.25">
      <c r="A139" s="49"/>
      <c r="B139" s="130"/>
      <c r="C139" s="48"/>
      <c r="D139" s="49"/>
      <c r="E139" s="48"/>
      <c r="F139" s="48"/>
      <c r="G139" s="48"/>
      <c r="H139" s="48"/>
      <c r="I139" s="48"/>
      <c r="J139" s="48"/>
      <c r="K139" s="45"/>
      <c r="L139" s="44"/>
      <c r="M139" s="44"/>
      <c r="N139" s="45"/>
      <c r="O139" s="45"/>
      <c r="P139" s="45"/>
      <c r="Q139" s="157">
        <v>115116</v>
      </c>
      <c r="R139" s="48">
        <v>67</v>
      </c>
      <c r="S139" s="49">
        <v>239</v>
      </c>
      <c r="T139" s="50" t="s">
        <v>430</v>
      </c>
      <c r="U139" s="51" t="s">
        <v>36</v>
      </c>
      <c r="V139" s="48" t="s">
        <v>37</v>
      </c>
      <c r="W139" s="52">
        <v>144</v>
      </c>
      <c r="X139" s="53"/>
      <c r="Y139" s="53">
        <v>114</v>
      </c>
      <c r="Z139" s="53"/>
      <c r="AA139" s="53"/>
      <c r="AB139" s="48">
        <v>5</v>
      </c>
      <c r="AC139" s="53"/>
    </row>
    <row r="140" spans="1:29" ht="23.25" x14ac:dyDescent="0.25">
      <c r="A140" s="49"/>
      <c r="B140" s="130"/>
      <c r="C140" s="48"/>
      <c r="D140" s="49"/>
      <c r="E140" s="48"/>
      <c r="F140" s="48"/>
      <c r="G140" s="48"/>
      <c r="H140" s="48"/>
      <c r="I140" s="48"/>
      <c r="J140" s="48"/>
      <c r="K140" s="45"/>
      <c r="L140" s="44"/>
      <c r="M140" s="44"/>
      <c r="N140" s="45"/>
      <c r="O140" s="45"/>
      <c r="P140" s="45"/>
      <c r="Q140" s="157"/>
      <c r="R140" s="48"/>
      <c r="S140" s="49"/>
      <c r="T140" s="50"/>
      <c r="U140" s="51"/>
      <c r="V140" s="48"/>
      <c r="W140" s="52"/>
      <c r="X140" s="53"/>
      <c r="Y140" s="53"/>
      <c r="Z140" s="53"/>
      <c r="AA140" s="53"/>
      <c r="AB140" s="48"/>
      <c r="AC140" s="53"/>
    </row>
    <row r="141" spans="1:29" ht="23.25" x14ac:dyDescent="0.25">
      <c r="A141" s="49">
        <v>115117</v>
      </c>
      <c r="B141" s="130">
        <v>117</v>
      </c>
      <c r="C141" s="89" t="s">
        <v>33</v>
      </c>
      <c r="D141" s="49"/>
      <c r="E141" s="48"/>
      <c r="F141" s="48"/>
      <c r="G141" s="48">
        <v>15</v>
      </c>
      <c r="H141" s="48">
        <v>0</v>
      </c>
      <c r="I141" s="48">
        <v>2</v>
      </c>
      <c r="J141" s="48">
        <v>0</v>
      </c>
      <c r="K141" s="45">
        <v>200</v>
      </c>
      <c r="L141" s="44"/>
      <c r="M141" s="44">
        <v>200</v>
      </c>
      <c r="N141" s="45"/>
      <c r="O141" s="45"/>
      <c r="P141" s="45"/>
      <c r="Q141" s="157">
        <v>115117</v>
      </c>
      <c r="R141" s="48">
        <v>68</v>
      </c>
      <c r="S141" s="49">
        <v>52</v>
      </c>
      <c r="T141" s="50" t="s">
        <v>430</v>
      </c>
      <c r="U141" s="51" t="s">
        <v>36</v>
      </c>
      <c r="V141" s="48" t="s">
        <v>37</v>
      </c>
      <c r="W141" s="52">
        <v>108</v>
      </c>
      <c r="X141" s="53"/>
      <c r="Y141" s="53">
        <v>108</v>
      </c>
      <c r="Z141" s="53"/>
      <c r="AA141" s="53"/>
      <c r="AB141" s="48">
        <v>10</v>
      </c>
      <c r="AC141" s="53"/>
    </row>
    <row r="142" spans="1:29" ht="23.25" x14ac:dyDescent="0.25">
      <c r="A142" s="49">
        <v>115118</v>
      </c>
      <c r="B142" s="130">
        <v>118</v>
      </c>
      <c r="C142" s="89" t="s">
        <v>31</v>
      </c>
      <c r="D142" s="49">
        <v>11856</v>
      </c>
      <c r="E142" s="48" t="s">
        <v>136</v>
      </c>
      <c r="F142" s="48" t="s">
        <v>409</v>
      </c>
      <c r="G142" s="48">
        <v>15</v>
      </c>
      <c r="H142" s="48">
        <v>20</v>
      </c>
      <c r="I142" s="48">
        <v>0</v>
      </c>
      <c r="J142" s="48">
        <v>0</v>
      </c>
      <c r="K142" s="45">
        <v>8000</v>
      </c>
      <c r="L142" s="44">
        <v>8000</v>
      </c>
      <c r="M142" s="44"/>
      <c r="N142" s="45"/>
      <c r="O142" s="45"/>
      <c r="P142" s="45"/>
      <c r="Q142" s="157"/>
      <c r="R142" s="48"/>
      <c r="S142" s="49"/>
      <c r="T142" s="50"/>
      <c r="U142" s="51"/>
      <c r="V142" s="48"/>
      <c r="W142" s="52"/>
      <c r="X142" s="53"/>
      <c r="Y142" s="53"/>
      <c r="Z142" s="53"/>
      <c r="AA142" s="53"/>
      <c r="AB142" s="48"/>
      <c r="AC142" s="132"/>
    </row>
    <row r="143" spans="1:29" ht="23.25" x14ac:dyDescent="0.25">
      <c r="A143" s="49">
        <v>115119</v>
      </c>
      <c r="B143" s="130">
        <v>119</v>
      </c>
      <c r="C143" s="89" t="s">
        <v>31</v>
      </c>
      <c r="D143" s="49">
        <v>11861</v>
      </c>
      <c r="E143" s="48" t="s">
        <v>171</v>
      </c>
      <c r="F143" s="48" t="s">
        <v>461</v>
      </c>
      <c r="G143" s="48">
        <v>15</v>
      </c>
      <c r="H143" s="48">
        <v>26</v>
      </c>
      <c r="I143" s="48">
        <v>1</v>
      </c>
      <c r="J143" s="48">
        <v>43</v>
      </c>
      <c r="K143" s="45">
        <v>10543</v>
      </c>
      <c r="L143" s="44">
        <v>10543</v>
      </c>
      <c r="M143" s="44"/>
      <c r="N143" s="45"/>
      <c r="O143" s="45"/>
      <c r="P143" s="45"/>
      <c r="Q143" s="157"/>
      <c r="R143" s="48"/>
      <c r="S143" s="49"/>
      <c r="T143" s="50"/>
      <c r="U143" s="51"/>
      <c r="V143" s="48"/>
      <c r="W143" s="52"/>
      <c r="X143" s="53"/>
      <c r="Y143" s="53"/>
      <c r="Z143" s="53"/>
      <c r="AA143" s="53"/>
      <c r="AB143" s="48"/>
      <c r="AC143" s="53"/>
    </row>
    <row r="144" spans="1:29" ht="23.25" x14ac:dyDescent="0.25">
      <c r="A144" s="49">
        <v>115120</v>
      </c>
      <c r="B144" s="130">
        <v>120</v>
      </c>
      <c r="C144" s="89" t="s">
        <v>31</v>
      </c>
      <c r="D144" s="49">
        <v>12400</v>
      </c>
      <c r="E144" s="48" t="s">
        <v>49</v>
      </c>
      <c r="F144" s="48" t="s">
        <v>102</v>
      </c>
      <c r="G144" s="48">
        <v>15</v>
      </c>
      <c r="H144" s="48">
        <v>0</v>
      </c>
      <c r="I144" s="48">
        <v>1</v>
      </c>
      <c r="J144" s="48">
        <v>91</v>
      </c>
      <c r="K144" s="45">
        <v>191</v>
      </c>
      <c r="L144" s="44"/>
      <c r="M144" s="44">
        <v>191</v>
      </c>
      <c r="N144" s="45"/>
      <c r="O144" s="45"/>
      <c r="P144" s="45"/>
      <c r="Q144" s="157">
        <v>115120</v>
      </c>
      <c r="R144" s="48">
        <v>69</v>
      </c>
      <c r="S144" s="49">
        <v>65</v>
      </c>
      <c r="T144" s="50" t="s">
        <v>430</v>
      </c>
      <c r="U144" s="51" t="s">
        <v>36</v>
      </c>
      <c r="V144" s="48" t="s">
        <v>37</v>
      </c>
      <c r="W144" s="52">
        <v>72</v>
      </c>
      <c r="X144" s="53"/>
      <c r="Y144" s="53">
        <v>72</v>
      </c>
      <c r="Z144" s="53"/>
      <c r="AA144" s="53"/>
      <c r="AB144" s="48">
        <v>10</v>
      </c>
      <c r="AC144" s="53"/>
    </row>
    <row r="145" spans="1:29" ht="23.25" x14ac:dyDescent="0.25">
      <c r="A145" s="49">
        <v>115121</v>
      </c>
      <c r="B145" s="130">
        <v>121</v>
      </c>
      <c r="C145" s="48" t="s">
        <v>31</v>
      </c>
      <c r="D145" s="49">
        <v>13414</v>
      </c>
      <c r="E145" s="48" t="s">
        <v>34</v>
      </c>
      <c r="F145" s="48" t="s">
        <v>126</v>
      </c>
      <c r="G145" s="48">
        <v>12</v>
      </c>
      <c r="H145" s="48">
        <v>31</v>
      </c>
      <c r="I145" s="48">
        <v>2</v>
      </c>
      <c r="J145" s="48">
        <v>4</v>
      </c>
      <c r="K145" s="45">
        <v>12604</v>
      </c>
      <c r="L145" s="44">
        <v>11804</v>
      </c>
      <c r="M145" s="44">
        <v>800</v>
      </c>
      <c r="N145" s="45"/>
      <c r="O145" s="45"/>
      <c r="P145" s="45"/>
      <c r="Q145" s="157">
        <v>115121</v>
      </c>
      <c r="R145" s="48">
        <v>70</v>
      </c>
      <c r="S145" s="49">
        <v>67</v>
      </c>
      <c r="T145" s="50" t="s">
        <v>430</v>
      </c>
      <c r="U145" s="51" t="s">
        <v>51</v>
      </c>
      <c r="V145" s="48" t="s">
        <v>52</v>
      </c>
      <c r="W145" s="52">
        <v>72</v>
      </c>
      <c r="X145" s="53"/>
      <c r="Y145" s="53">
        <v>72</v>
      </c>
      <c r="Z145" s="53"/>
      <c r="AA145" s="53"/>
      <c r="AB145" s="48">
        <v>20</v>
      </c>
      <c r="AC145" s="53"/>
    </row>
    <row r="146" spans="1:29" ht="23.25" x14ac:dyDescent="0.25">
      <c r="A146" s="49">
        <v>115122</v>
      </c>
      <c r="B146" s="130">
        <v>122</v>
      </c>
      <c r="C146" s="89" t="s">
        <v>33</v>
      </c>
      <c r="D146" s="49"/>
      <c r="E146" s="48"/>
      <c r="F146" s="48"/>
      <c r="G146" s="48">
        <v>15</v>
      </c>
      <c r="H146" s="48">
        <v>0</v>
      </c>
      <c r="I146" s="48">
        <v>3</v>
      </c>
      <c r="J146" s="48">
        <v>0</v>
      </c>
      <c r="K146" s="45">
        <v>300</v>
      </c>
      <c r="L146" s="44"/>
      <c r="M146" s="44">
        <v>300</v>
      </c>
      <c r="N146" s="45"/>
      <c r="O146" s="45"/>
      <c r="P146" s="45"/>
      <c r="Q146" s="157">
        <v>115122</v>
      </c>
      <c r="R146" s="48">
        <v>71</v>
      </c>
      <c r="S146" s="49">
        <v>75</v>
      </c>
      <c r="T146" s="50" t="s">
        <v>430</v>
      </c>
      <c r="U146" s="51" t="s">
        <v>36</v>
      </c>
      <c r="V146" s="48" t="s">
        <v>37</v>
      </c>
      <c r="W146" s="52">
        <v>64</v>
      </c>
      <c r="X146" s="53"/>
      <c r="Y146" s="53">
        <v>64</v>
      </c>
      <c r="Z146" s="53"/>
      <c r="AA146" s="53"/>
      <c r="AB146" s="48">
        <v>4</v>
      </c>
      <c r="AC146" s="53"/>
    </row>
    <row r="147" spans="1:29" ht="23.25" x14ac:dyDescent="0.25">
      <c r="A147" s="49">
        <v>115123</v>
      </c>
      <c r="B147" s="130">
        <v>123</v>
      </c>
      <c r="C147" s="89" t="s">
        <v>31</v>
      </c>
      <c r="D147" s="49">
        <v>2344</v>
      </c>
      <c r="E147" s="48" t="s">
        <v>136</v>
      </c>
      <c r="F147" s="48" t="s">
        <v>149</v>
      </c>
      <c r="G147" s="48">
        <v>8</v>
      </c>
      <c r="H147" s="48">
        <v>25</v>
      </c>
      <c r="I147" s="48"/>
      <c r="J147" s="48">
        <v>75</v>
      </c>
      <c r="K147" s="45">
        <v>10075</v>
      </c>
      <c r="L147" s="44">
        <v>9800</v>
      </c>
      <c r="M147" s="44">
        <v>275</v>
      </c>
      <c r="N147" s="45"/>
      <c r="O147" s="45"/>
      <c r="P147" s="45"/>
      <c r="Q147" s="157">
        <v>115123</v>
      </c>
      <c r="R147" s="48">
        <v>72</v>
      </c>
      <c r="S147" s="49">
        <v>77</v>
      </c>
      <c r="T147" s="50" t="s">
        <v>430</v>
      </c>
      <c r="U147" s="51" t="s">
        <v>51</v>
      </c>
      <c r="V147" s="48" t="s">
        <v>42</v>
      </c>
      <c r="W147" s="52">
        <v>540</v>
      </c>
      <c r="X147" s="53"/>
      <c r="Y147" s="53">
        <v>540</v>
      </c>
      <c r="Z147" s="53"/>
      <c r="AA147" s="53"/>
      <c r="AB147" s="48">
        <v>30</v>
      </c>
      <c r="AC147" s="53"/>
    </row>
    <row r="148" spans="1:29" ht="23.25" x14ac:dyDescent="0.25">
      <c r="A148" s="49">
        <v>115124</v>
      </c>
      <c r="B148" s="130">
        <v>124</v>
      </c>
      <c r="C148" s="89" t="s">
        <v>31</v>
      </c>
      <c r="D148" s="49">
        <v>1835</v>
      </c>
      <c r="E148" s="48" t="s">
        <v>171</v>
      </c>
      <c r="F148" s="48" t="s">
        <v>61</v>
      </c>
      <c r="G148" s="48">
        <v>3</v>
      </c>
      <c r="H148" s="48">
        <v>13</v>
      </c>
      <c r="I148" s="48">
        <v>0</v>
      </c>
      <c r="J148" s="48">
        <v>12</v>
      </c>
      <c r="K148" s="45">
        <v>5212</v>
      </c>
      <c r="L148" s="44">
        <v>5212</v>
      </c>
      <c r="M148" s="44"/>
      <c r="N148" s="45"/>
      <c r="O148" s="45"/>
      <c r="P148" s="45"/>
      <c r="Q148" s="157"/>
      <c r="R148" s="48"/>
      <c r="S148" s="49"/>
      <c r="T148" s="50"/>
      <c r="U148" s="51"/>
      <c r="V148" s="48"/>
      <c r="W148" s="52"/>
      <c r="X148" s="53"/>
      <c r="Y148" s="53"/>
      <c r="Z148" s="53"/>
      <c r="AA148" s="53"/>
      <c r="AB148" s="48"/>
      <c r="AC148" s="53"/>
    </row>
    <row r="149" spans="1:29" ht="23.25" x14ac:dyDescent="0.25">
      <c r="A149" s="49">
        <v>115125</v>
      </c>
      <c r="B149" s="130">
        <v>125</v>
      </c>
      <c r="C149" s="89" t="s">
        <v>31</v>
      </c>
      <c r="D149" s="49">
        <v>2316</v>
      </c>
      <c r="E149" s="48" t="s">
        <v>55</v>
      </c>
      <c r="F149" s="48" t="s">
        <v>54</v>
      </c>
      <c r="G149" s="48">
        <v>8</v>
      </c>
      <c r="H149" s="48">
        <v>5</v>
      </c>
      <c r="I149" s="48">
        <v>3</v>
      </c>
      <c r="J149" s="48">
        <v>58</v>
      </c>
      <c r="K149" s="45">
        <v>2358</v>
      </c>
      <c r="L149" s="44">
        <v>2358</v>
      </c>
      <c r="M149" s="44"/>
      <c r="N149" s="45"/>
      <c r="O149" s="45"/>
      <c r="P149" s="45"/>
      <c r="Q149" s="157"/>
      <c r="R149" s="48"/>
      <c r="S149" s="49"/>
      <c r="T149" s="50"/>
      <c r="U149" s="51"/>
      <c r="V149" s="48"/>
      <c r="W149" s="52"/>
      <c r="X149" s="53"/>
      <c r="Y149" s="53"/>
      <c r="Z149" s="53"/>
      <c r="AA149" s="53"/>
      <c r="AB149" s="48"/>
      <c r="AC149" s="53"/>
    </row>
    <row r="150" spans="1:29" ht="23.25" x14ac:dyDescent="0.25">
      <c r="A150" s="49">
        <v>115126</v>
      </c>
      <c r="B150" s="130">
        <v>126</v>
      </c>
      <c r="C150" s="89" t="s">
        <v>31</v>
      </c>
      <c r="D150" s="49">
        <v>2315</v>
      </c>
      <c r="E150" s="48" t="s">
        <v>72</v>
      </c>
      <c r="F150" s="48" t="s">
        <v>141</v>
      </c>
      <c r="G150" s="48">
        <v>8</v>
      </c>
      <c r="H150" s="48">
        <v>18</v>
      </c>
      <c r="I150" s="48">
        <v>3</v>
      </c>
      <c r="J150" s="48">
        <v>11</v>
      </c>
      <c r="K150" s="45">
        <v>7511</v>
      </c>
      <c r="L150" s="44">
        <v>6711</v>
      </c>
      <c r="M150" s="44">
        <v>800</v>
      </c>
      <c r="N150" s="45"/>
      <c r="O150" s="45"/>
      <c r="P150" s="45"/>
      <c r="Q150" s="157">
        <v>115126</v>
      </c>
      <c r="R150" s="48">
        <v>73</v>
      </c>
      <c r="S150" s="49">
        <v>80</v>
      </c>
      <c r="T150" s="50" t="s">
        <v>430</v>
      </c>
      <c r="U150" s="51" t="s">
        <v>51</v>
      </c>
      <c r="V150" s="48" t="s">
        <v>52</v>
      </c>
      <c r="W150" s="52">
        <v>960</v>
      </c>
      <c r="X150" s="53"/>
      <c r="Y150" s="53">
        <v>960</v>
      </c>
      <c r="Z150" s="53"/>
      <c r="AA150" s="53"/>
      <c r="AB150" s="48">
        <v>23</v>
      </c>
      <c r="AC150" s="53"/>
    </row>
    <row r="151" spans="1:29" ht="23.25" x14ac:dyDescent="0.25">
      <c r="A151" s="49">
        <v>115127</v>
      </c>
      <c r="B151" s="130">
        <v>127</v>
      </c>
      <c r="C151" s="48" t="s">
        <v>31</v>
      </c>
      <c r="D151" s="49">
        <v>4879</v>
      </c>
      <c r="E151" s="48" t="s">
        <v>550</v>
      </c>
      <c r="F151" s="48" t="s">
        <v>93</v>
      </c>
      <c r="G151" s="48">
        <v>3</v>
      </c>
      <c r="H151" s="48">
        <v>13</v>
      </c>
      <c r="I151" s="48">
        <v>0</v>
      </c>
      <c r="J151" s="48">
        <v>0</v>
      </c>
      <c r="K151" s="45">
        <v>5200</v>
      </c>
      <c r="L151" s="44">
        <v>5200</v>
      </c>
      <c r="M151" s="44"/>
      <c r="N151" s="45"/>
      <c r="O151" s="45"/>
      <c r="P151" s="45"/>
      <c r="Q151" s="157"/>
      <c r="R151" s="48"/>
      <c r="S151" s="129"/>
      <c r="T151" s="50"/>
      <c r="U151" s="51"/>
      <c r="V151" s="48"/>
      <c r="W151" s="52"/>
      <c r="X151" s="53"/>
      <c r="Y151" s="53"/>
      <c r="Z151" s="53"/>
      <c r="AA151" s="53"/>
      <c r="AB151" s="48"/>
      <c r="AC151" s="53"/>
    </row>
    <row r="152" spans="1:29" ht="23.25" x14ac:dyDescent="0.25">
      <c r="A152" s="49">
        <v>115128</v>
      </c>
      <c r="B152" s="130">
        <v>128</v>
      </c>
      <c r="C152" s="48" t="s">
        <v>33</v>
      </c>
      <c r="D152" s="49"/>
      <c r="E152" s="48"/>
      <c r="F152" s="48"/>
      <c r="G152" s="48">
        <v>15</v>
      </c>
      <c r="H152" s="48">
        <v>9</v>
      </c>
      <c r="I152" s="48">
        <v>3</v>
      </c>
      <c r="J152" s="48">
        <v>1</v>
      </c>
      <c r="K152" s="45">
        <v>3901</v>
      </c>
      <c r="L152" s="44">
        <v>3601</v>
      </c>
      <c r="M152" s="44">
        <v>300</v>
      </c>
      <c r="N152" s="45"/>
      <c r="O152" s="45"/>
      <c r="P152" s="45"/>
      <c r="Q152" s="157">
        <v>115128</v>
      </c>
      <c r="R152" s="48">
        <v>74</v>
      </c>
      <c r="S152" s="49">
        <v>47</v>
      </c>
      <c r="T152" s="50" t="s">
        <v>430</v>
      </c>
      <c r="U152" s="51" t="s">
        <v>36</v>
      </c>
      <c r="V152" s="48" t="s">
        <v>37</v>
      </c>
      <c r="W152" s="52">
        <v>54</v>
      </c>
      <c r="X152" s="53"/>
      <c r="Y152" s="53">
        <v>54</v>
      </c>
      <c r="Z152" s="53"/>
      <c r="AA152" s="53"/>
      <c r="AB152" s="48">
        <v>48</v>
      </c>
      <c r="AC152" s="53"/>
    </row>
    <row r="153" spans="1:29" ht="23.25" x14ac:dyDescent="0.25">
      <c r="A153" s="49"/>
      <c r="B153" s="130"/>
      <c r="C153" s="89"/>
      <c r="D153" s="49"/>
      <c r="E153" s="48"/>
      <c r="F153" s="48"/>
      <c r="G153" s="48"/>
      <c r="H153" s="48"/>
      <c r="I153" s="48"/>
      <c r="J153" s="48"/>
      <c r="K153" s="45"/>
      <c r="L153" s="44"/>
      <c r="M153" s="44"/>
      <c r="N153" s="45"/>
      <c r="O153" s="45"/>
      <c r="P153" s="45"/>
      <c r="Q153" s="157">
        <v>115128</v>
      </c>
      <c r="R153" s="48">
        <v>75</v>
      </c>
      <c r="S153" s="49">
        <v>234</v>
      </c>
      <c r="T153" s="50" t="s">
        <v>430</v>
      </c>
      <c r="U153" s="51" t="s">
        <v>51</v>
      </c>
      <c r="V153" s="48" t="s">
        <v>52</v>
      </c>
      <c r="W153" s="52">
        <v>160</v>
      </c>
      <c r="X153" s="53"/>
      <c r="Y153" s="53">
        <v>160</v>
      </c>
      <c r="Z153" s="53"/>
      <c r="AA153" s="53"/>
      <c r="AB153" s="48">
        <v>4</v>
      </c>
      <c r="AC153" s="53"/>
    </row>
    <row r="154" spans="1:29" ht="23.25" x14ac:dyDescent="0.25">
      <c r="A154" s="49">
        <v>115129</v>
      </c>
      <c r="B154" s="130">
        <v>129</v>
      </c>
      <c r="C154" s="89" t="s">
        <v>31</v>
      </c>
      <c r="D154" s="49">
        <v>13223</v>
      </c>
      <c r="E154" s="48" t="s">
        <v>49</v>
      </c>
      <c r="F154" s="48" t="s">
        <v>82</v>
      </c>
      <c r="G154" s="48">
        <v>15</v>
      </c>
      <c r="H154" s="48">
        <v>7</v>
      </c>
      <c r="I154" s="48">
        <v>3</v>
      </c>
      <c r="J154" s="48">
        <v>3</v>
      </c>
      <c r="K154" s="45">
        <v>3103</v>
      </c>
      <c r="L154" s="44">
        <v>3103</v>
      </c>
      <c r="M154" s="44"/>
      <c r="N154" s="45"/>
      <c r="O154" s="45"/>
      <c r="P154" s="45"/>
      <c r="Q154" s="157"/>
      <c r="R154" s="48"/>
      <c r="S154" s="129"/>
      <c r="T154" s="50"/>
      <c r="U154" s="51"/>
      <c r="V154" s="48"/>
      <c r="W154" s="52"/>
      <c r="X154" s="53"/>
      <c r="Y154" s="53"/>
      <c r="Z154" s="53"/>
      <c r="AA154" s="53"/>
      <c r="AB154" s="48"/>
      <c r="AC154" s="53"/>
    </row>
    <row r="155" spans="1:29" ht="23.25" x14ac:dyDescent="0.25">
      <c r="A155" s="49">
        <v>115130</v>
      </c>
      <c r="B155" s="130">
        <v>130</v>
      </c>
      <c r="C155" s="48" t="s">
        <v>31</v>
      </c>
      <c r="D155" s="49">
        <v>2256</v>
      </c>
      <c r="E155" s="48" t="s">
        <v>142</v>
      </c>
      <c r="F155" s="48" t="s">
        <v>409</v>
      </c>
      <c r="G155" s="48">
        <v>15</v>
      </c>
      <c r="H155" s="48">
        <v>20</v>
      </c>
      <c r="I155" s="48">
        <v>2</v>
      </c>
      <c r="J155" s="48">
        <v>20</v>
      </c>
      <c r="K155" s="45">
        <v>8220</v>
      </c>
      <c r="L155" s="44">
        <v>8000</v>
      </c>
      <c r="M155" s="44">
        <v>220</v>
      </c>
      <c r="N155" s="45"/>
      <c r="O155" s="45"/>
      <c r="P155" s="45"/>
      <c r="Q155" s="157">
        <v>115130</v>
      </c>
      <c r="R155" s="48">
        <v>76</v>
      </c>
      <c r="S155" s="49">
        <v>24</v>
      </c>
      <c r="T155" s="50" t="s">
        <v>430</v>
      </c>
      <c r="U155" s="51" t="s">
        <v>36</v>
      </c>
      <c r="V155" s="48" t="s">
        <v>37</v>
      </c>
      <c r="W155" s="52">
        <v>81</v>
      </c>
      <c r="X155" s="53"/>
      <c r="Y155" s="53">
        <v>81</v>
      </c>
      <c r="Z155" s="53"/>
      <c r="AA155" s="53"/>
      <c r="AB155" s="48">
        <v>30</v>
      </c>
      <c r="AC155" s="53"/>
    </row>
    <row r="156" spans="1:29" ht="23.25" x14ac:dyDescent="0.25">
      <c r="A156" s="49"/>
      <c r="B156" s="130"/>
      <c r="C156" s="89"/>
      <c r="D156" s="49"/>
      <c r="E156" s="48"/>
      <c r="F156" s="48"/>
      <c r="G156" s="48"/>
      <c r="H156" s="48"/>
      <c r="I156" s="48"/>
      <c r="J156" s="48"/>
      <c r="K156" s="45"/>
      <c r="L156" s="44"/>
      <c r="M156" s="44"/>
      <c r="N156" s="45"/>
      <c r="O156" s="65"/>
      <c r="P156" s="45"/>
      <c r="Q156" s="157">
        <v>115130</v>
      </c>
      <c r="R156" s="48">
        <v>77</v>
      </c>
      <c r="S156" s="49"/>
      <c r="T156" s="50" t="s">
        <v>41</v>
      </c>
      <c r="U156" s="51" t="s">
        <v>36</v>
      </c>
      <c r="V156" s="48" t="s">
        <v>42</v>
      </c>
      <c r="W156" s="52">
        <v>94.5</v>
      </c>
      <c r="X156" s="53"/>
      <c r="Y156" s="53"/>
      <c r="Z156" s="53">
        <v>94.5</v>
      </c>
      <c r="AA156" s="53"/>
      <c r="AB156" s="48">
        <v>10</v>
      </c>
      <c r="AC156" s="53"/>
    </row>
    <row r="157" spans="1:29" ht="23.25" x14ac:dyDescent="0.25">
      <c r="A157" s="49">
        <v>115131</v>
      </c>
      <c r="B157" s="130">
        <v>131</v>
      </c>
      <c r="C157" s="89" t="s">
        <v>31</v>
      </c>
      <c r="D157" s="49">
        <v>2284</v>
      </c>
      <c r="E157" s="48" t="s">
        <v>72</v>
      </c>
      <c r="F157" s="48" t="s">
        <v>696</v>
      </c>
      <c r="G157" s="48">
        <v>15</v>
      </c>
      <c r="H157" s="48">
        <v>50</v>
      </c>
      <c r="I157" s="48">
        <v>2</v>
      </c>
      <c r="J157" s="48">
        <v>51</v>
      </c>
      <c r="K157" s="45">
        <v>20251</v>
      </c>
      <c r="L157" s="44">
        <v>20251</v>
      </c>
      <c r="M157" s="44"/>
      <c r="N157" s="45"/>
      <c r="O157" s="65" t="s">
        <v>45</v>
      </c>
      <c r="P157" s="45"/>
      <c r="Q157" s="157"/>
      <c r="R157" s="48"/>
      <c r="S157" s="49"/>
      <c r="T157" s="50"/>
      <c r="U157" s="51"/>
      <c r="V157" s="48"/>
      <c r="W157" s="52"/>
      <c r="X157" s="53"/>
      <c r="Y157" s="53"/>
      <c r="Z157" s="53"/>
      <c r="AA157" s="53"/>
      <c r="AB157" s="48"/>
      <c r="AC157" s="53"/>
    </row>
    <row r="158" spans="1:29" ht="23.25" x14ac:dyDescent="0.25">
      <c r="A158" s="49">
        <v>115132</v>
      </c>
      <c r="B158" s="130">
        <v>132</v>
      </c>
      <c r="C158" s="89" t="s">
        <v>31</v>
      </c>
      <c r="D158" s="49">
        <v>5152</v>
      </c>
      <c r="E158" s="48" t="s">
        <v>126</v>
      </c>
      <c r="F158" s="48" t="s">
        <v>397</v>
      </c>
      <c r="G158" s="48">
        <v>15</v>
      </c>
      <c r="H158" s="48">
        <v>3</v>
      </c>
      <c r="I158" s="48">
        <v>0</v>
      </c>
      <c r="J158" s="48">
        <v>0</v>
      </c>
      <c r="K158" s="45">
        <v>1200</v>
      </c>
      <c r="L158" s="44">
        <v>1200</v>
      </c>
      <c r="M158" s="44"/>
      <c r="N158" s="45"/>
      <c r="O158" s="45" t="s">
        <v>45</v>
      </c>
      <c r="P158" s="45"/>
      <c r="Q158" s="157"/>
      <c r="R158" s="48"/>
      <c r="S158" s="49"/>
      <c r="T158" s="50"/>
      <c r="U158" s="51"/>
      <c r="V158" s="48"/>
      <c r="W158" s="52"/>
      <c r="X158" s="53"/>
      <c r="Y158" s="53"/>
      <c r="Z158" s="53"/>
      <c r="AA158" s="53"/>
      <c r="AB158" s="48"/>
      <c r="AC158" s="53"/>
    </row>
    <row r="159" spans="1:29" ht="23.25" x14ac:dyDescent="0.25">
      <c r="A159" s="49">
        <v>115133</v>
      </c>
      <c r="B159" s="130">
        <v>133</v>
      </c>
      <c r="C159" s="89" t="s">
        <v>31</v>
      </c>
      <c r="D159" s="49">
        <v>2338</v>
      </c>
      <c r="E159" s="48" t="s">
        <v>39</v>
      </c>
      <c r="F159" s="48" t="s">
        <v>69</v>
      </c>
      <c r="G159" s="48">
        <v>8</v>
      </c>
      <c r="H159" s="48">
        <v>4</v>
      </c>
      <c r="I159" s="48">
        <v>0</v>
      </c>
      <c r="J159" s="48">
        <v>27</v>
      </c>
      <c r="K159" s="45">
        <v>1627</v>
      </c>
      <c r="L159" s="45">
        <v>1627</v>
      </c>
      <c r="M159" s="44"/>
      <c r="N159" s="45"/>
      <c r="O159" s="45"/>
      <c r="P159" s="65"/>
      <c r="Q159" s="157"/>
      <c r="R159" s="48"/>
      <c r="S159" s="48"/>
      <c r="T159" s="50"/>
      <c r="U159" s="51"/>
      <c r="V159" s="48"/>
      <c r="W159" s="52"/>
      <c r="X159" s="53"/>
      <c r="Y159" s="53"/>
      <c r="Z159" s="53"/>
      <c r="AA159" s="53"/>
      <c r="AB159" s="48"/>
      <c r="AC159" s="53"/>
    </row>
    <row r="160" spans="1:29" ht="23.25" x14ac:dyDescent="0.25">
      <c r="A160" s="49">
        <v>115134</v>
      </c>
      <c r="B160" s="233">
        <v>134</v>
      </c>
      <c r="C160" s="89" t="s">
        <v>31</v>
      </c>
      <c r="D160" s="49" t="s">
        <v>901</v>
      </c>
      <c r="E160" s="48" t="s">
        <v>136</v>
      </c>
      <c r="F160" s="48" t="s">
        <v>217</v>
      </c>
      <c r="G160" s="48">
        <v>8</v>
      </c>
      <c r="H160" s="48">
        <v>6</v>
      </c>
      <c r="I160" s="48">
        <v>1</v>
      </c>
      <c r="J160" s="48">
        <v>21</v>
      </c>
      <c r="K160" s="45">
        <v>2521</v>
      </c>
      <c r="L160" s="44">
        <v>2521</v>
      </c>
      <c r="M160" s="44"/>
      <c r="N160" s="45">
        <v>150</v>
      </c>
      <c r="O160" s="45" t="s">
        <v>184</v>
      </c>
      <c r="P160" s="45" t="s">
        <v>902</v>
      </c>
      <c r="Q160" s="157">
        <v>115134</v>
      </c>
      <c r="R160" s="48">
        <v>78</v>
      </c>
      <c r="S160" s="49">
        <v>25</v>
      </c>
      <c r="T160" s="50" t="s">
        <v>430</v>
      </c>
      <c r="U160" s="51" t="s">
        <v>36</v>
      </c>
      <c r="V160" s="48" t="s">
        <v>37</v>
      </c>
      <c r="W160" s="52">
        <v>204</v>
      </c>
      <c r="X160" s="53"/>
      <c r="Y160" s="53">
        <v>204</v>
      </c>
      <c r="Z160" s="53"/>
      <c r="AA160" s="53"/>
      <c r="AB160" s="48">
        <v>5</v>
      </c>
      <c r="AC160" s="53"/>
    </row>
    <row r="161" spans="1:29" ht="23.25" x14ac:dyDescent="0.25">
      <c r="A161" s="49"/>
      <c r="B161" s="130"/>
      <c r="C161" s="48"/>
      <c r="D161" s="49"/>
      <c r="E161" s="48"/>
      <c r="F161" s="48"/>
      <c r="G161" s="48"/>
      <c r="H161" s="48"/>
      <c r="I161" s="48"/>
      <c r="J161" s="48"/>
      <c r="K161" s="45"/>
      <c r="L161" s="44"/>
      <c r="M161" s="44"/>
      <c r="N161" s="45"/>
      <c r="O161" s="45"/>
      <c r="P161" s="45"/>
      <c r="Q161" s="157">
        <v>115134</v>
      </c>
      <c r="R161" s="48">
        <v>79</v>
      </c>
      <c r="S161" s="49"/>
      <c r="T161" s="50" t="s">
        <v>41</v>
      </c>
      <c r="U161" s="51" t="s">
        <v>36</v>
      </c>
      <c r="V161" s="48" t="s">
        <v>42</v>
      </c>
      <c r="W161" s="52">
        <v>144</v>
      </c>
      <c r="X161" s="53">
        <v>144</v>
      </c>
      <c r="Y161" s="53"/>
      <c r="Z161" s="53"/>
      <c r="AA161" s="53"/>
      <c r="AB161" s="48">
        <v>10</v>
      </c>
      <c r="AC161" s="53" t="s">
        <v>879</v>
      </c>
    </row>
    <row r="162" spans="1:29" ht="23.25" x14ac:dyDescent="0.25">
      <c r="A162" s="49">
        <v>115135</v>
      </c>
      <c r="B162" s="130">
        <v>135</v>
      </c>
      <c r="C162" s="48" t="s">
        <v>31</v>
      </c>
      <c r="D162" s="49" t="s">
        <v>903</v>
      </c>
      <c r="E162" s="48" t="s">
        <v>49</v>
      </c>
      <c r="F162" s="48" t="s">
        <v>409</v>
      </c>
      <c r="G162" s="48">
        <v>15</v>
      </c>
      <c r="H162" s="48">
        <v>20</v>
      </c>
      <c r="I162" s="48">
        <v>3</v>
      </c>
      <c r="J162" s="48">
        <v>37</v>
      </c>
      <c r="K162" s="45">
        <v>8337</v>
      </c>
      <c r="L162" s="45">
        <v>8337</v>
      </c>
      <c r="M162" s="45"/>
      <c r="N162" s="45"/>
      <c r="O162" s="45"/>
      <c r="P162" s="45"/>
      <c r="Q162" s="157"/>
      <c r="R162" s="48"/>
      <c r="S162" s="49"/>
      <c r="T162" s="50"/>
      <c r="U162" s="51"/>
      <c r="V162" s="48"/>
      <c r="W162" s="52"/>
      <c r="X162" s="53"/>
      <c r="Y162" s="53"/>
      <c r="Z162" s="53"/>
      <c r="AA162" s="53"/>
      <c r="AB162" s="48"/>
      <c r="AC162" s="53"/>
    </row>
    <row r="163" spans="1:29" ht="23.25" x14ac:dyDescent="0.25">
      <c r="A163" s="49">
        <v>115136</v>
      </c>
      <c r="B163" s="130">
        <v>136</v>
      </c>
      <c r="C163" s="89" t="s">
        <v>33</v>
      </c>
      <c r="D163" s="49"/>
      <c r="E163" s="48"/>
      <c r="F163" s="48"/>
      <c r="G163" s="48">
        <v>15</v>
      </c>
      <c r="H163" s="48">
        <v>1</v>
      </c>
      <c r="I163" s="48">
        <v>0</v>
      </c>
      <c r="J163" s="48">
        <v>0</v>
      </c>
      <c r="K163" s="45">
        <v>400</v>
      </c>
      <c r="L163" s="44"/>
      <c r="M163" s="44">
        <v>400</v>
      </c>
      <c r="N163" s="45"/>
      <c r="O163" s="45"/>
      <c r="P163" s="45"/>
      <c r="Q163" s="157">
        <v>115136</v>
      </c>
      <c r="R163" s="48">
        <v>80</v>
      </c>
      <c r="S163" s="49"/>
      <c r="T163" s="50" t="s">
        <v>430</v>
      </c>
      <c r="U163" s="51" t="s">
        <v>36</v>
      </c>
      <c r="V163" s="48" t="s">
        <v>37</v>
      </c>
      <c r="W163" s="52">
        <v>162</v>
      </c>
      <c r="X163" s="53"/>
      <c r="Y163" s="53">
        <v>162</v>
      </c>
      <c r="Z163" s="53"/>
      <c r="AA163" s="53"/>
      <c r="AB163" s="48">
        <v>34</v>
      </c>
      <c r="AC163" s="53"/>
    </row>
    <row r="164" spans="1:29" ht="23.25" x14ac:dyDescent="0.25">
      <c r="A164" s="49">
        <v>115137</v>
      </c>
      <c r="B164" s="130">
        <v>137</v>
      </c>
      <c r="C164" s="89" t="s">
        <v>31</v>
      </c>
      <c r="D164" s="49" t="s">
        <v>904</v>
      </c>
      <c r="E164" s="48" t="s">
        <v>67</v>
      </c>
      <c r="F164" s="48" t="s">
        <v>84</v>
      </c>
      <c r="G164" s="48">
        <v>3</v>
      </c>
      <c r="H164" s="48">
        <v>12</v>
      </c>
      <c r="I164" s="48">
        <v>3</v>
      </c>
      <c r="J164" s="48">
        <v>25</v>
      </c>
      <c r="K164" s="45">
        <v>5125</v>
      </c>
      <c r="L164" s="44">
        <v>5125</v>
      </c>
      <c r="M164" s="44"/>
      <c r="N164" s="45"/>
      <c r="O164" s="45"/>
      <c r="P164" s="45"/>
      <c r="Q164" s="157"/>
      <c r="R164" s="48"/>
      <c r="S164" s="49"/>
      <c r="T164" s="50"/>
      <c r="U164" s="51"/>
      <c r="V164" s="48"/>
      <c r="W164" s="52"/>
      <c r="X164" s="53"/>
      <c r="Y164" s="53"/>
      <c r="Z164" s="53"/>
      <c r="AA164" s="53"/>
      <c r="AB164" s="48"/>
      <c r="AC164" s="53"/>
    </row>
    <row r="165" spans="1:29" ht="23.25" x14ac:dyDescent="0.25">
      <c r="A165" s="49">
        <v>115138</v>
      </c>
      <c r="B165" s="130">
        <v>138</v>
      </c>
      <c r="C165" s="89" t="s">
        <v>31</v>
      </c>
      <c r="D165" s="49" t="s">
        <v>905</v>
      </c>
      <c r="E165" s="48" t="s">
        <v>163</v>
      </c>
      <c r="F165" s="48" t="s">
        <v>62</v>
      </c>
      <c r="G165" s="48">
        <v>12</v>
      </c>
      <c r="H165" s="48">
        <v>10</v>
      </c>
      <c r="I165" s="48">
        <v>0</v>
      </c>
      <c r="J165" s="48">
        <v>46</v>
      </c>
      <c r="K165" s="45">
        <v>4046</v>
      </c>
      <c r="L165" s="44">
        <v>4046</v>
      </c>
      <c r="M165" s="44"/>
      <c r="N165" s="45"/>
      <c r="O165" s="45"/>
      <c r="P165" s="45"/>
      <c r="Q165" s="157"/>
      <c r="R165" s="48"/>
      <c r="S165" s="49"/>
      <c r="T165" s="50"/>
      <c r="U165" s="51"/>
      <c r="V165" s="48"/>
      <c r="W165" s="52"/>
      <c r="X165" s="53"/>
      <c r="Y165" s="53"/>
      <c r="Z165" s="53"/>
      <c r="AA165" s="53"/>
      <c r="AB165" s="48"/>
      <c r="AC165" s="53"/>
    </row>
    <row r="166" spans="1:29" ht="23.25" x14ac:dyDescent="0.25">
      <c r="A166" s="49">
        <v>115139</v>
      </c>
      <c r="B166" s="130">
        <v>139</v>
      </c>
      <c r="C166" s="89" t="s">
        <v>31</v>
      </c>
      <c r="D166" s="49" t="s">
        <v>906</v>
      </c>
      <c r="E166" s="48" t="s">
        <v>171</v>
      </c>
      <c r="F166" s="48" t="s">
        <v>128</v>
      </c>
      <c r="G166" s="48">
        <v>3</v>
      </c>
      <c r="H166" s="48">
        <v>12</v>
      </c>
      <c r="I166" s="48">
        <v>0</v>
      </c>
      <c r="J166" s="48">
        <v>0</v>
      </c>
      <c r="K166" s="45">
        <v>4800</v>
      </c>
      <c r="L166" s="44">
        <v>4800</v>
      </c>
      <c r="M166" s="44"/>
      <c r="N166" s="45"/>
      <c r="O166" s="65"/>
      <c r="P166" s="45"/>
      <c r="Q166" s="157"/>
      <c r="R166" s="48"/>
      <c r="S166" s="49"/>
      <c r="T166" s="50"/>
      <c r="U166" s="51"/>
      <c r="V166" s="48"/>
      <c r="W166" s="52"/>
      <c r="X166" s="53"/>
      <c r="Y166" s="53"/>
      <c r="Z166" s="53"/>
      <c r="AA166" s="53"/>
      <c r="AB166" s="48"/>
      <c r="AC166" s="53"/>
    </row>
    <row r="167" spans="1:29" ht="23.25" x14ac:dyDescent="0.25">
      <c r="A167" s="49">
        <v>115140</v>
      </c>
      <c r="B167" s="130">
        <v>140</v>
      </c>
      <c r="C167" s="48" t="s">
        <v>31</v>
      </c>
      <c r="D167" s="49">
        <v>7124</v>
      </c>
      <c r="E167" s="48" t="s">
        <v>34</v>
      </c>
      <c r="F167" s="48" t="s">
        <v>63</v>
      </c>
      <c r="G167" s="48">
        <v>15</v>
      </c>
      <c r="H167" s="48">
        <v>8</v>
      </c>
      <c r="I167" s="48">
        <v>2</v>
      </c>
      <c r="J167" s="48">
        <v>11</v>
      </c>
      <c r="K167" s="45">
        <v>3411</v>
      </c>
      <c r="L167" s="44">
        <v>3411</v>
      </c>
      <c r="M167" s="44"/>
      <c r="N167" s="45"/>
      <c r="O167" s="45"/>
      <c r="P167" s="45"/>
      <c r="Q167" s="157"/>
      <c r="R167" s="48"/>
      <c r="S167" s="49"/>
      <c r="T167" s="50"/>
      <c r="U167" s="51"/>
      <c r="V167" s="48"/>
      <c r="W167" s="52"/>
      <c r="X167" s="53"/>
      <c r="Y167" s="53"/>
      <c r="Z167" s="53"/>
      <c r="AA167" s="53"/>
      <c r="AB167" s="48"/>
      <c r="AC167" s="53"/>
    </row>
    <row r="168" spans="1:29" ht="23.25" x14ac:dyDescent="0.25">
      <c r="A168" s="49">
        <v>115141</v>
      </c>
      <c r="B168" s="130">
        <v>141</v>
      </c>
      <c r="C168" s="48" t="s">
        <v>31</v>
      </c>
      <c r="D168" s="49">
        <v>5055</v>
      </c>
      <c r="E168" s="48" t="s">
        <v>171</v>
      </c>
      <c r="F168" s="48" t="s">
        <v>388</v>
      </c>
      <c r="G168" s="48">
        <v>15</v>
      </c>
      <c r="H168" s="48">
        <v>19</v>
      </c>
      <c r="I168" s="48">
        <v>0</v>
      </c>
      <c r="J168" s="48">
        <v>48</v>
      </c>
      <c r="K168" s="45">
        <v>7648</v>
      </c>
      <c r="L168" s="44">
        <v>7200</v>
      </c>
      <c r="M168" s="44">
        <v>448</v>
      </c>
      <c r="N168" s="45"/>
      <c r="O168" s="45" t="s">
        <v>531</v>
      </c>
      <c r="P168" s="45"/>
      <c r="Q168" s="157">
        <v>115141</v>
      </c>
      <c r="R168" s="48">
        <v>81</v>
      </c>
      <c r="S168" s="49">
        <v>6</v>
      </c>
      <c r="T168" s="50" t="s">
        <v>430</v>
      </c>
      <c r="U168" s="51" t="s">
        <v>51</v>
      </c>
      <c r="V168" s="48" t="s">
        <v>52</v>
      </c>
      <c r="W168" s="52">
        <v>72</v>
      </c>
      <c r="X168" s="53"/>
      <c r="Y168" s="53">
        <v>72</v>
      </c>
      <c r="Z168" s="53"/>
      <c r="AA168" s="53"/>
      <c r="AB168" s="48">
        <v>27</v>
      </c>
      <c r="AC168" s="53"/>
    </row>
    <row r="169" spans="1:29" ht="23.25" x14ac:dyDescent="0.25">
      <c r="A169" s="49"/>
      <c r="B169" s="130"/>
      <c r="C169" s="48"/>
      <c r="D169" s="49"/>
      <c r="E169" s="48"/>
      <c r="F169" s="48"/>
      <c r="G169" s="48"/>
      <c r="H169" s="48"/>
      <c r="I169" s="48"/>
      <c r="J169" s="48"/>
      <c r="K169" s="45"/>
      <c r="L169" s="44"/>
      <c r="M169" s="44"/>
      <c r="N169" s="45"/>
      <c r="O169" s="45"/>
      <c r="P169" s="45"/>
      <c r="Q169" s="157">
        <v>115141</v>
      </c>
      <c r="R169" s="48">
        <v>82</v>
      </c>
      <c r="S169" s="49"/>
      <c r="T169" s="50" t="s">
        <v>41</v>
      </c>
      <c r="U169" s="51" t="s">
        <v>36</v>
      </c>
      <c r="V169" s="48" t="s">
        <v>42</v>
      </c>
      <c r="W169" s="52">
        <v>9</v>
      </c>
      <c r="X169" s="53"/>
      <c r="Y169" s="53"/>
      <c r="Z169" s="53">
        <v>9</v>
      </c>
      <c r="AA169" s="53"/>
      <c r="AB169" s="48">
        <v>27</v>
      </c>
      <c r="AC169" s="53"/>
    </row>
    <row r="170" spans="1:29" ht="23.25" x14ac:dyDescent="0.25">
      <c r="A170" s="49"/>
      <c r="B170" s="130"/>
      <c r="C170" s="89"/>
      <c r="D170" s="49"/>
      <c r="E170" s="48"/>
      <c r="F170" s="48"/>
      <c r="G170" s="48"/>
      <c r="H170" s="48"/>
      <c r="I170" s="48"/>
      <c r="J170" s="48"/>
      <c r="K170" s="45"/>
      <c r="L170" s="44"/>
      <c r="M170" s="44"/>
      <c r="N170" s="45"/>
      <c r="O170" s="45"/>
      <c r="P170" s="45"/>
      <c r="Q170" s="157">
        <v>115141</v>
      </c>
      <c r="R170" s="48">
        <v>83</v>
      </c>
      <c r="S170" s="49">
        <v>323</v>
      </c>
      <c r="T170" s="50" t="s">
        <v>430</v>
      </c>
      <c r="U170" s="51" t="s">
        <v>36</v>
      </c>
      <c r="V170" s="48" t="s">
        <v>37</v>
      </c>
      <c r="W170" s="52">
        <v>48</v>
      </c>
      <c r="X170" s="53"/>
      <c r="Y170" s="53">
        <v>48</v>
      </c>
      <c r="Z170" s="53"/>
      <c r="AA170" s="53"/>
      <c r="AB170" s="48">
        <v>4</v>
      </c>
      <c r="AC170" s="53"/>
    </row>
    <row r="171" spans="1:29" ht="23.25" x14ac:dyDescent="0.25">
      <c r="A171" s="49"/>
      <c r="B171" s="130"/>
      <c r="C171" s="48"/>
      <c r="D171" s="49"/>
      <c r="E171" s="48"/>
      <c r="F171" s="48"/>
      <c r="G171" s="48"/>
      <c r="H171" s="48"/>
      <c r="I171" s="48"/>
      <c r="J171" s="48"/>
      <c r="K171" s="45"/>
      <c r="L171" s="44"/>
      <c r="M171" s="44"/>
      <c r="N171" s="45"/>
      <c r="O171" s="45"/>
      <c r="P171" s="45"/>
      <c r="Q171" s="157">
        <v>115141</v>
      </c>
      <c r="R171" s="48">
        <v>84</v>
      </c>
      <c r="S171" s="49"/>
      <c r="T171" s="50" t="s">
        <v>41</v>
      </c>
      <c r="U171" s="51" t="s">
        <v>36</v>
      </c>
      <c r="V171" s="48" t="s">
        <v>42</v>
      </c>
      <c r="W171" s="52">
        <v>18</v>
      </c>
      <c r="X171" s="53"/>
      <c r="Y171" s="53"/>
      <c r="Z171" s="53">
        <v>18</v>
      </c>
      <c r="AA171" s="53"/>
      <c r="AB171" s="48">
        <v>4</v>
      </c>
      <c r="AC171" s="53"/>
    </row>
    <row r="172" spans="1:29" ht="23.25" x14ac:dyDescent="0.25">
      <c r="A172" s="49">
        <v>115142</v>
      </c>
      <c r="B172" s="130">
        <v>142</v>
      </c>
      <c r="C172" s="89" t="s">
        <v>31</v>
      </c>
      <c r="D172" s="49">
        <v>9921</v>
      </c>
      <c r="E172" s="48" t="s">
        <v>196</v>
      </c>
      <c r="F172" s="48" t="s">
        <v>58</v>
      </c>
      <c r="G172" s="48">
        <v>12</v>
      </c>
      <c r="H172" s="48">
        <v>10</v>
      </c>
      <c r="I172" s="48">
        <v>0</v>
      </c>
      <c r="J172" s="48">
        <v>0</v>
      </c>
      <c r="K172" s="45">
        <v>4000</v>
      </c>
      <c r="L172" s="44">
        <v>4000</v>
      </c>
      <c r="M172" s="44"/>
      <c r="N172" s="45"/>
      <c r="O172" s="45"/>
      <c r="P172" s="45"/>
      <c r="Q172" s="157"/>
      <c r="R172" s="48"/>
      <c r="S172" s="49"/>
      <c r="T172" s="50"/>
      <c r="U172" s="51"/>
      <c r="V172" s="48"/>
      <c r="W172" s="52"/>
      <c r="X172" s="53"/>
      <c r="Y172" s="53"/>
      <c r="Z172" s="53"/>
      <c r="AA172" s="53"/>
      <c r="AB172" s="48"/>
      <c r="AC172" s="53"/>
    </row>
    <row r="173" spans="1:29" ht="23.25" x14ac:dyDescent="0.25">
      <c r="A173" s="49">
        <v>115143</v>
      </c>
      <c r="B173" s="233">
        <v>143</v>
      </c>
      <c r="C173" s="48" t="s">
        <v>477</v>
      </c>
      <c r="D173" s="49">
        <v>1127</v>
      </c>
      <c r="E173" s="48" t="s">
        <v>49</v>
      </c>
      <c r="F173" s="48"/>
      <c r="G173" s="48">
        <v>8</v>
      </c>
      <c r="H173" s="48">
        <v>20</v>
      </c>
      <c r="I173" s="48">
        <v>0</v>
      </c>
      <c r="J173" s="48">
        <v>0</v>
      </c>
      <c r="K173" s="45">
        <v>8000</v>
      </c>
      <c r="L173" s="44">
        <v>8000</v>
      </c>
      <c r="M173" s="44"/>
      <c r="N173" s="45"/>
      <c r="O173" s="45"/>
      <c r="P173" s="45"/>
      <c r="Q173" s="157"/>
      <c r="R173" s="48"/>
      <c r="S173" s="49"/>
      <c r="T173" s="50"/>
      <c r="U173" s="51"/>
      <c r="V173" s="48"/>
      <c r="W173" s="52"/>
      <c r="X173" s="53"/>
      <c r="Y173" s="53"/>
      <c r="Z173" s="53"/>
      <c r="AA173" s="53"/>
      <c r="AB173" s="48"/>
      <c r="AC173" s="132"/>
    </row>
    <row r="174" spans="1:29" ht="23.25" x14ac:dyDescent="0.25">
      <c r="A174" s="49">
        <v>115144</v>
      </c>
      <c r="B174" s="130">
        <v>144</v>
      </c>
      <c r="C174" s="48" t="s">
        <v>31</v>
      </c>
      <c r="D174" s="49" t="s">
        <v>907</v>
      </c>
      <c r="E174" s="48" t="s">
        <v>144</v>
      </c>
      <c r="F174" s="48" t="s">
        <v>155</v>
      </c>
      <c r="G174" s="48">
        <v>15</v>
      </c>
      <c r="H174" s="48">
        <v>33</v>
      </c>
      <c r="I174" s="48">
        <v>1</v>
      </c>
      <c r="J174" s="48">
        <v>72</v>
      </c>
      <c r="K174" s="45">
        <v>13372</v>
      </c>
      <c r="L174" s="44">
        <v>12172</v>
      </c>
      <c r="M174" s="44">
        <v>1200</v>
      </c>
      <c r="N174" s="45"/>
      <c r="O174" s="45"/>
      <c r="P174" s="45"/>
      <c r="Q174" s="157">
        <v>115144</v>
      </c>
      <c r="R174" s="48">
        <v>85</v>
      </c>
      <c r="S174" s="49">
        <v>205</v>
      </c>
      <c r="T174" s="50" t="s">
        <v>430</v>
      </c>
      <c r="U174" s="51" t="s">
        <v>51</v>
      </c>
      <c r="V174" s="48" t="s">
        <v>52</v>
      </c>
      <c r="W174" s="52">
        <v>312</v>
      </c>
      <c r="X174" s="53"/>
      <c r="Y174" s="53">
        <v>312</v>
      </c>
      <c r="Z174" s="53"/>
      <c r="AA174" s="53"/>
      <c r="AB174" s="48">
        <v>10</v>
      </c>
      <c r="AC174" s="53"/>
    </row>
    <row r="175" spans="1:29" ht="23.25" x14ac:dyDescent="0.25">
      <c r="A175" s="49"/>
      <c r="B175" s="130"/>
      <c r="C175" s="48"/>
      <c r="D175" s="49"/>
      <c r="E175" s="48"/>
      <c r="F175" s="48"/>
      <c r="G175" s="48"/>
      <c r="H175" s="48"/>
      <c r="I175" s="48"/>
      <c r="J175" s="48"/>
      <c r="K175" s="45"/>
      <c r="L175" s="44"/>
      <c r="M175" s="44"/>
      <c r="N175" s="45"/>
      <c r="O175" s="45"/>
      <c r="P175" s="45"/>
      <c r="Q175" s="157">
        <v>115144</v>
      </c>
      <c r="R175" s="48">
        <v>86</v>
      </c>
      <c r="S175" s="49"/>
      <c r="T175" s="50" t="s">
        <v>430</v>
      </c>
      <c r="U175" s="51" t="s">
        <v>51</v>
      </c>
      <c r="V175" s="48" t="s">
        <v>52</v>
      </c>
      <c r="W175" s="52"/>
      <c r="X175" s="53"/>
      <c r="Y175" s="53">
        <v>60</v>
      </c>
      <c r="Z175" s="53"/>
      <c r="AA175" s="53"/>
      <c r="AB175" s="48">
        <v>15</v>
      </c>
      <c r="AC175" s="232" t="s">
        <v>908</v>
      </c>
    </row>
    <row r="176" spans="1:29" ht="23.25" x14ac:dyDescent="0.25">
      <c r="A176" s="49"/>
      <c r="B176" s="130"/>
      <c r="C176" s="48"/>
      <c r="D176" s="49"/>
      <c r="E176" s="48"/>
      <c r="F176" s="48"/>
      <c r="G176" s="48"/>
      <c r="H176" s="48"/>
      <c r="I176" s="48"/>
      <c r="J176" s="48"/>
      <c r="K176" s="45"/>
      <c r="L176" s="44"/>
      <c r="M176" s="44"/>
      <c r="N176" s="45"/>
      <c r="O176" s="45"/>
      <c r="P176" s="45"/>
      <c r="Q176" s="157">
        <v>115144</v>
      </c>
      <c r="R176" s="48">
        <v>87</v>
      </c>
      <c r="S176" s="49"/>
      <c r="T176" s="50" t="s">
        <v>41</v>
      </c>
      <c r="U176" s="51" t="s">
        <v>36</v>
      </c>
      <c r="V176" s="48" t="s">
        <v>42</v>
      </c>
      <c r="W176" s="52">
        <v>25</v>
      </c>
      <c r="X176" s="53"/>
      <c r="Y176" s="53"/>
      <c r="Z176" s="53">
        <v>25</v>
      </c>
      <c r="AA176" s="53"/>
      <c r="AB176" s="48">
        <v>2</v>
      </c>
      <c r="AC176" s="53"/>
    </row>
    <row r="177" spans="1:29" ht="23.25" x14ac:dyDescent="0.25">
      <c r="A177" s="49"/>
      <c r="B177" s="130"/>
      <c r="C177" s="89"/>
      <c r="D177" s="49"/>
      <c r="E177" s="48"/>
      <c r="F177" s="48"/>
      <c r="G177" s="48"/>
      <c r="H177" s="48"/>
      <c r="I177" s="48"/>
      <c r="J177" s="48"/>
      <c r="K177" s="45"/>
      <c r="L177" s="44"/>
      <c r="M177" s="44"/>
      <c r="N177" s="45"/>
      <c r="O177" s="45"/>
      <c r="P177" s="45"/>
      <c r="Q177" s="157">
        <v>115144</v>
      </c>
      <c r="R177" s="48">
        <v>88</v>
      </c>
      <c r="S177" s="49">
        <v>215</v>
      </c>
      <c r="T177" s="50" t="s">
        <v>430</v>
      </c>
      <c r="U177" s="51" t="s">
        <v>36</v>
      </c>
      <c r="V177" s="48" t="s">
        <v>37</v>
      </c>
      <c r="W177" s="52"/>
      <c r="X177" s="53"/>
      <c r="Y177" s="53">
        <v>182</v>
      </c>
      <c r="Z177" s="53"/>
      <c r="AA177" s="53"/>
      <c r="AB177" s="48">
        <v>1</v>
      </c>
      <c r="AC177" s="53"/>
    </row>
    <row r="178" spans="1:29" ht="23.25" x14ac:dyDescent="0.25">
      <c r="A178" s="49"/>
      <c r="B178" s="130"/>
      <c r="C178" s="48"/>
      <c r="D178" s="49"/>
      <c r="E178" s="48"/>
      <c r="F178" s="48"/>
      <c r="G178" s="48"/>
      <c r="H178" s="48"/>
      <c r="I178" s="48"/>
      <c r="J178" s="48"/>
      <c r="K178" s="45"/>
      <c r="L178" s="44"/>
      <c r="M178" s="44"/>
      <c r="N178" s="45"/>
      <c r="O178" s="45"/>
      <c r="P178" s="45"/>
      <c r="Q178" s="157">
        <v>115144</v>
      </c>
      <c r="R178" s="48">
        <v>89</v>
      </c>
      <c r="S178" s="49">
        <v>214</v>
      </c>
      <c r="T178" s="50" t="s">
        <v>430</v>
      </c>
      <c r="U178" s="51" t="s">
        <v>36</v>
      </c>
      <c r="V178" s="48" t="s">
        <v>37</v>
      </c>
      <c r="W178" s="52"/>
      <c r="X178" s="53"/>
      <c r="Y178" s="53">
        <v>84</v>
      </c>
      <c r="Z178" s="53"/>
      <c r="AA178" s="53"/>
      <c r="AB178" s="48">
        <v>40</v>
      </c>
      <c r="AC178" s="53"/>
    </row>
    <row r="179" spans="1:29" ht="23.25" x14ac:dyDescent="0.25">
      <c r="A179" s="49">
        <v>115145</v>
      </c>
      <c r="B179" s="130">
        <v>145</v>
      </c>
      <c r="C179" s="48" t="s">
        <v>31</v>
      </c>
      <c r="D179" s="49">
        <v>2701</v>
      </c>
      <c r="E179" s="48" t="s">
        <v>126</v>
      </c>
      <c r="F179" s="48" t="s">
        <v>822</v>
      </c>
      <c r="G179" s="48">
        <v>12</v>
      </c>
      <c r="H179" s="48">
        <v>55</v>
      </c>
      <c r="I179" s="48">
        <v>0</v>
      </c>
      <c r="J179" s="48">
        <v>0</v>
      </c>
      <c r="K179" s="45">
        <v>22000</v>
      </c>
      <c r="L179" s="44">
        <v>22000</v>
      </c>
      <c r="M179" s="44"/>
      <c r="N179" s="45"/>
      <c r="O179" s="45"/>
      <c r="P179" s="45"/>
      <c r="Q179" s="157"/>
      <c r="R179" s="48"/>
      <c r="S179" s="129"/>
      <c r="T179" s="50"/>
      <c r="U179" s="51"/>
      <c r="V179" s="48"/>
      <c r="W179" s="52"/>
      <c r="X179" s="53"/>
      <c r="Y179" s="53"/>
      <c r="Z179" s="53"/>
      <c r="AA179" s="53"/>
      <c r="AB179" s="48"/>
      <c r="AC179" s="53"/>
    </row>
    <row r="180" spans="1:29" ht="23.25" x14ac:dyDescent="0.25">
      <c r="A180" s="49">
        <v>115146</v>
      </c>
      <c r="B180" s="130">
        <v>146</v>
      </c>
      <c r="C180" s="48" t="s">
        <v>33</v>
      </c>
      <c r="D180" s="49"/>
      <c r="E180" s="48"/>
      <c r="F180" s="48" t="s">
        <v>909</v>
      </c>
      <c r="G180" s="48">
        <v>15</v>
      </c>
      <c r="H180" s="48">
        <v>8</v>
      </c>
      <c r="I180" s="48"/>
      <c r="J180" s="48"/>
      <c r="K180" s="45">
        <v>3200</v>
      </c>
      <c r="L180" s="44">
        <v>3200</v>
      </c>
      <c r="M180" s="44"/>
      <c r="N180" s="45"/>
      <c r="O180" s="45"/>
      <c r="P180" s="45"/>
      <c r="Q180" s="157"/>
      <c r="R180" s="48"/>
      <c r="S180" s="49"/>
      <c r="T180" s="50"/>
      <c r="U180" s="51"/>
      <c r="V180" s="48"/>
      <c r="W180" s="52"/>
      <c r="X180" s="53"/>
      <c r="Y180" s="53"/>
      <c r="Z180" s="53"/>
      <c r="AA180" s="53"/>
      <c r="AB180" s="48"/>
      <c r="AC180" s="53"/>
    </row>
    <row r="181" spans="1:29" ht="23.25" x14ac:dyDescent="0.25">
      <c r="A181" s="49">
        <v>115147</v>
      </c>
      <c r="B181" s="130">
        <v>147</v>
      </c>
      <c r="C181" s="48" t="s">
        <v>33</v>
      </c>
      <c r="D181" s="49"/>
      <c r="E181" s="48"/>
      <c r="F181" s="48" t="s">
        <v>910</v>
      </c>
      <c r="G181" s="48">
        <v>15</v>
      </c>
      <c r="H181" s="48">
        <v>1</v>
      </c>
      <c r="I181" s="48"/>
      <c r="J181" s="48"/>
      <c r="K181" s="45">
        <v>400</v>
      </c>
      <c r="L181" s="44"/>
      <c r="M181" s="44">
        <v>400</v>
      </c>
      <c r="N181" s="45"/>
      <c r="O181" s="45"/>
      <c r="P181" s="45"/>
      <c r="Q181" s="157">
        <v>115147</v>
      </c>
      <c r="R181" s="48">
        <v>90</v>
      </c>
      <c r="S181" s="49">
        <v>193</v>
      </c>
      <c r="T181" s="50" t="s">
        <v>430</v>
      </c>
      <c r="U181" s="51" t="s">
        <v>36</v>
      </c>
      <c r="V181" s="48" t="s">
        <v>37</v>
      </c>
      <c r="W181" s="52">
        <v>360</v>
      </c>
      <c r="X181" s="53"/>
      <c r="Y181" s="53">
        <v>360</v>
      </c>
      <c r="Z181" s="53"/>
      <c r="AA181" s="53"/>
      <c r="AB181" s="48">
        <v>27</v>
      </c>
      <c r="AC181" s="53"/>
    </row>
    <row r="182" spans="1:29" ht="23.25" x14ac:dyDescent="0.25">
      <c r="A182" s="49"/>
      <c r="B182" s="130"/>
      <c r="C182" s="48"/>
      <c r="D182" s="49"/>
      <c r="E182" s="48"/>
      <c r="F182" s="48"/>
      <c r="G182" s="48"/>
      <c r="H182" s="48"/>
      <c r="I182" s="48"/>
      <c r="J182" s="48"/>
      <c r="K182" s="45"/>
      <c r="L182" s="44"/>
      <c r="M182" s="44"/>
      <c r="N182" s="45"/>
      <c r="O182" s="45"/>
      <c r="P182" s="45"/>
      <c r="Q182" s="157">
        <v>115147</v>
      </c>
      <c r="R182" s="48">
        <v>91</v>
      </c>
      <c r="S182" s="49">
        <v>7</v>
      </c>
      <c r="T182" s="50" t="s">
        <v>430</v>
      </c>
      <c r="U182" s="51" t="s">
        <v>36</v>
      </c>
      <c r="V182" s="48" t="s">
        <v>37</v>
      </c>
      <c r="W182" s="52">
        <v>80</v>
      </c>
      <c r="X182" s="53"/>
      <c r="Y182" s="53">
        <v>80</v>
      </c>
      <c r="Z182" s="53"/>
      <c r="AA182" s="53"/>
      <c r="AB182" s="48">
        <v>16</v>
      </c>
      <c r="AC182" s="53"/>
    </row>
    <row r="183" spans="1:29" ht="23.25" x14ac:dyDescent="0.25">
      <c r="A183" s="49">
        <v>115148</v>
      </c>
      <c r="B183" s="130">
        <v>148</v>
      </c>
      <c r="C183" s="48" t="s">
        <v>33</v>
      </c>
      <c r="D183" s="49"/>
      <c r="E183" s="48"/>
      <c r="F183" s="48"/>
      <c r="G183" s="48">
        <v>11</v>
      </c>
      <c r="H183" s="48">
        <v>23</v>
      </c>
      <c r="I183" s="48">
        <v>0</v>
      </c>
      <c r="J183" s="48">
        <v>0</v>
      </c>
      <c r="K183" s="45">
        <v>9200</v>
      </c>
      <c r="L183" s="44">
        <v>9200</v>
      </c>
      <c r="M183" s="44"/>
      <c r="N183" s="45"/>
      <c r="O183" s="45"/>
      <c r="P183" s="45"/>
      <c r="Q183" s="157"/>
      <c r="R183" s="48"/>
      <c r="S183" s="49"/>
      <c r="T183" s="50"/>
      <c r="U183" s="51"/>
      <c r="V183" s="48"/>
      <c r="W183" s="52"/>
      <c r="X183" s="53"/>
      <c r="Y183" s="53"/>
      <c r="Z183" s="53"/>
      <c r="AA183" s="53"/>
      <c r="AB183" s="48"/>
      <c r="AC183" s="53"/>
    </row>
    <row r="184" spans="1:29" ht="23.25" x14ac:dyDescent="0.25">
      <c r="A184" s="49">
        <v>115149</v>
      </c>
      <c r="B184" s="130">
        <v>149</v>
      </c>
      <c r="C184" s="48" t="s">
        <v>33</v>
      </c>
      <c r="D184" s="49"/>
      <c r="E184" s="48"/>
      <c r="F184" s="48"/>
      <c r="G184" s="48">
        <v>11</v>
      </c>
      <c r="H184" s="48">
        <v>26</v>
      </c>
      <c r="I184" s="48">
        <v>0</v>
      </c>
      <c r="J184" s="48">
        <v>0</v>
      </c>
      <c r="K184" s="45">
        <v>10400</v>
      </c>
      <c r="L184" s="44">
        <v>14000</v>
      </c>
      <c r="M184" s="44"/>
      <c r="N184" s="45"/>
      <c r="O184" s="45"/>
      <c r="P184" s="45"/>
      <c r="Q184" s="157"/>
      <c r="R184" s="48"/>
      <c r="S184" s="49"/>
      <c r="T184" s="50"/>
      <c r="U184" s="51"/>
      <c r="V184" s="48"/>
      <c r="W184" s="52"/>
      <c r="X184" s="53"/>
      <c r="Y184" s="53"/>
      <c r="Z184" s="53"/>
      <c r="AA184" s="53"/>
      <c r="AB184" s="48"/>
      <c r="AC184" s="53"/>
    </row>
    <row r="185" spans="1:29" ht="23.25" x14ac:dyDescent="0.25">
      <c r="A185" s="49">
        <v>115150</v>
      </c>
      <c r="B185" s="130">
        <v>150</v>
      </c>
      <c r="C185" s="89" t="s">
        <v>33</v>
      </c>
      <c r="D185" s="49"/>
      <c r="E185" s="48"/>
      <c r="F185" s="48"/>
      <c r="G185" s="48">
        <v>15</v>
      </c>
      <c r="H185" s="48">
        <v>24</v>
      </c>
      <c r="I185" s="48"/>
      <c r="J185" s="48"/>
      <c r="K185" s="45">
        <v>9600</v>
      </c>
      <c r="L185" s="44">
        <v>9600</v>
      </c>
      <c r="M185" s="44"/>
      <c r="N185" s="45"/>
      <c r="O185" s="45"/>
      <c r="P185" s="45"/>
      <c r="Q185" s="157"/>
      <c r="R185" s="48"/>
      <c r="S185" s="49"/>
      <c r="T185" s="50"/>
      <c r="U185" s="51"/>
      <c r="V185" s="48"/>
      <c r="W185" s="52"/>
      <c r="X185" s="53"/>
      <c r="Y185" s="53"/>
      <c r="Z185" s="53"/>
      <c r="AA185" s="53"/>
      <c r="AB185" s="48"/>
      <c r="AC185" s="53"/>
    </row>
    <row r="186" spans="1:29" ht="23.25" x14ac:dyDescent="0.25">
      <c r="A186" s="49">
        <v>115151</v>
      </c>
      <c r="B186" s="130">
        <v>151</v>
      </c>
      <c r="C186" s="89" t="s">
        <v>33</v>
      </c>
      <c r="D186" s="49"/>
      <c r="E186" s="48"/>
      <c r="F186" s="48"/>
      <c r="G186" s="48">
        <v>15</v>
      </c>
      <c r="H186" s="48">
        <v>11</v>
      </c>
      <c r="I186" s="48"/>
      <c r="J186" s="48"/>
      <c r="K186" s="45">
        <v>4400</v>
      </c>
      <c r="L186" s="44">
        <v>4400</v>
      </c>
      <c r="M186" s="44"/>
      <c r="N186" s="45"/>
      <c r="O186" s="45"/>
      <c r="P186" s="45"/>
      <c r="Q186" s="157"/>
      <c r="R186" s="48"/>
      <c r="S186" s="49"/>
      <c r="T186" s="50"/>
      <c r="U186" s="51"/>
      <c r="V186" s="48"/>
      <c r="W186" s="52"/>
      <c r="X186" s="53"/>
      <c r="Y186" s="53"/>
      <c r="Z186" s="53"/>
      <c r="AA186" s="53"/>
      <c r="AB186" s="48"/>
      <c r="AC186" s="132"/>
    </row>
    <row r="187" spans="1:29" ht="23.25" x14ac:dyDescent="0.25">
      <c r="A187" s="49">
        <v>115152</v>
      </c>
      <c r="B187" s="130">
        <v>152</v>
      </c>
      <c r="C187" s="89" t="s">
        <v>31</v>
      </c>
      <c r="D187" s="49">
        <v>13351</v>
      </c>
      <c r="E187" s="48" t="s">
        <v>34</v>
      </c>
      <c r="F187" s="48" t="s">
        <v>230</v>
      </c>
      <c r="G187" s="48">
        <v>15</v>
      </c>
      <c r="H187" s="48">
        <v>0</v>
      </c>
      <c r="I187" s="48">
        <v>2</v>
      </c>
      <c r="J187" s="48">
        <v>83</v>
      </c>
      <c r="K187" s="45">
        <v>283</v>
      </c>
      <c r="L187" s="44">
        <v>283</v>
      </c>
      <c r="M187" s="44"/>
      <c r="N187" s="45"/>
      <c r="O187" s="45"/>
      <c r="P187" s="45"/>
      <c r="Q187" s="157"/>
      <c r="R187" s="48"/>
      <c r="S187" s="49"/>
      <c r="T187" s="50"/>
      <c r="U187" s="51"/>
      <c r="V187" s="48"/>
      <c r="W187" s="52"/>
      <c r="X187" s="53"/>
      <c r="Y187" s="53"/>
      <c r="Z187" s="53"/>
      <c r="AA187" s="53"/>
      <c r="AB187" s="48"/>
      <c r="AC187" s="53"/>
    </row>
    <row r="188" spans="1:29" ht="23.25" x14ac:dyDescent="0.25">
      <c r="A188" s="49">
        <v>115153</v>
      </c>
      <c r="B188" s="130">
        <v>153</v>
      </c>
      <c r="C188" s="89" t="s">
        <v>31</v>
      </c>
      <c r="D188" s="49">
        <v>13320</v>
      </c>
      <c r="E188" s="48" t="s">
        <v>34</v>
      </c>
      <c r="F188" s="48" t="s">
        <v>57</v>
      </c>
      <c r="G188" s="48">
        <v>15</v>
      </c>
      <c r="H188" s="48">
        <v>1</v>
      </c>
      <c r="I188" s="48">
        <v>1</v>
      </c>
      <c r="J188" s="48">
        <v>8</v>
      </c>
      <c r="K188" s="45">
        <v>508</v>
      </c>
      <c r="L188" s="44"/>
      <c r="M188" s="44">
        <v>508</v>
      </c>
      <c r="N188" s="45"/>
      <c r="O188" s="45"/>
      <c r="P188" s="45"/>
      <c r="Q188" s="157">
        <v>115153</v>
      </c>
      <c r="R188" s="48">
        <v>92</v>
      </c>
      <c r="S188" s="49"/>
      <c r="T188" s="50" t="s">
        <v>430</v>
      </c>
      <c r="U188" s="51" t="s">
        <v>36</v>
      </c>
      <c r="V188" s="48" t="s">
        <v>37</v>
      </c>
      <c r="W188" s="52">
        <v>128</v>
      </c>
      <c r="X188" s="53"/>
      <c r="Y188" s="53">
        <v>128</v>
      </c>
      <c r="Z188" s="53"/>
      <c r="AA188" s="53"/>
      <c r="AB188" s="48">
        <v>1</v>
      </c>
      <c r="AC188" s="232" t="s">
        <v>70</v>
      </c>
    </row>
    <row r="189" spans="1:29" ht="23.25" x14ac:dyDescent="0.25">
      <c r="A189" s="49">
        <v>115154</v>
      </c>
      <c r="B189" s="191">
        <v>154</v>
      </c>
      <c r="C189" s="89" t="s">
        <v>31</v>
      </c>
      <c r="D189" s="49">
        <v>13437</v>
      </c>
      <c r="E189" s="48" t="s">
        <v>128</v>
      </c>
      <c r="F189" s="48" t="s">
        <v>62</v>
      </c>
      <c r="G189" s="48">
        <v>15</v>
      </c>
      <c r="H189" s="48">
        <v>12</v>
      </c>
      <c r="I189" s="48">
        <v>0</v>
      </c>
      <c r="J189" s="48">
        <v>0</v>
      </c>
      <c r="K189" s="45">
        <v>4800</v>
      </c>
      <c r="L189" s="44">
        <v>4800</v>
      </c>
      <c r="M189" s="44"/>
      <c r="N189" s="45"/>
      <c r="O189" s="45"/>
      <c r="P189" s="45"/>
      <c r="Q189" s="157"/>
      <c r="R189" s="48"/>
      <c r="S189" s="49"/>
      <c r="T189" s="50"/>
      <c r="U189" s="51"/>
      <c r="V189" s="48"/>
      <c r="W189" s="52"/>
      <c r="X189" s="53"/>
      <c r="Y189" s="53"/>
      <c r="Z189" s="53"/>
      <c r="AA189" s="53"/>
      <c r="AB189" s="48"/>
      <c r="AC189" s="53"/>
    </row>
    <row r="190" spans="1:29" ht="23.25" x14ac:dyDescent="0.25">
      <c r="A190" s="163">
        <v>115155</v>
      </c>
      <c r="B190" s="134">
        <v>155</v>
      </c>
      <c r="C190" s="89" t="s">
        <v>31</v>
      </c>
      <c r="D190" s="49">
        <v>5151</v>
      </c>
      <c r="E190" s="48">
        <v>15</v>
      </c>
      <c r="F190" s="48">
        <v>51</v>
      </c>
      <c r="G190" s="48">
        <v>15</v>
      </c>
      <c r="H190" s="48">
        <v>10</v>
      </c>
      <c r="I190" s="48">
        <v>0</v>
      </c>
      <c r="J190" s="48">
        <v>0</v>
      </c>
      <c r="K190" s="45">
        <v>4000</v>
      </c>
      <c r="L190" s="44">
        <v>4000</v>
      </c>
      <c r="M190" s="44"/>
      <c r="N190" s="45"/>
      <c r="O190" s="45"/>
      <c r="P190" s="45"/>
      <c r="Q190" s="157"/>
      <c r="R190" s="48"/>
      <c r="S190" s="49"/>
      <c r="T190" s="50"/>
      <c r="U190" s="51"/>
      <c r="V190" s="48"/>
      <c r="W190" s="52"/>
      <c r="X190" s="53"/>
      <c r="Y190" s="53"/>
      <c r="Z190" s="53"/>
      <c r="AA190" s="53"/>
      <c r="AB190" s="48"/>
      <c r="AC190" s="53"/>
    </row>
    <row r="191" spans="1:29" ht="23.25" x14ac:dyDescent="0.25">
      <c r="A191" s="49">
        <v>115156</v>
      </c>
      <c r="B191" s="191">
        <v>156</v>
      </c>
      <c r="C191" s="48" t="s">
        <v>91</v>
      </c>
      <c r="D191" s="49">
        <v>895</v>
      </c>
      <c r="E191" s="48">
        <v>1</v>
      </c>
      <c r="F191" s="48" t="s">
        <v>911</v>
      </c>
      <c r="G191" s="48">
        <v>15</v>
      </c>
      <c r="H191" s="48">
        <v>27</v>
      </c>
      <c r="I191" s="48">
        <v>2</v>
      </c>
      <c r="J191" s="48">
        <v>44</v>
      </c>
      <c r="K191" s="45">
        <v>11044</v>
      </c>
      <c r="L191" s="44">
        <v>11044</v>
      </c>
      <c r="M191" s="44"/>
      <c r="N191" s="45"/>
      <c r="O191" s="45"/>
      <c r="P191" s="45"/>
      <c r="Q191" s="157"/>
      <c r="R191" s="48"/>
      <c r="S191" s="49"/>
      <c r="T191" s="50"/>
      <c r="U191" s="51"/>
      <c r="V191" s="48"/>
      <c r="W191" s="52"/>
      <c r="X191" s="53"/>
      <c r="Y191" s="53"/>
      <c r="Z191" s="53"/>
      <c r="AA191" s="53"/>
      <c r="AB191" s="48"/>
      <c r="AC191" s="53"/>
    </row>
    <row r="192" spans="1:29" ht="23.25" x14ac:dyDescent="0.25">
      <c r="A192" s="49">
        <v>115157</v>
      </c>
      <c r="B192" s="130">
        <v>157</v>
      </c>
      <c r="C192" s="89" t="s">
        <v>91</v>
      </c>
      <c r="D192" s="49"/>
      <c r="E192" s="48">
        <v>25</v>
      </c>
      <c r="F192" s="48"/>
      <c r="G192" s="48">
        <v>15</v>
      </c>
      <c r="H192" s="48">
        <v>7</v>
      </c>
      <c r="I192" s="48">
        <v>3</v>
      </c>
      <c r="J192" s="48">
        <v>41</v>
      </c>
      <c r="K192" s="45">
        <v>3141</v>
      </c>
      <c r="L192" s="44">
        <v>3141</v>
      </c>
      <c r="M192" s="44"/>
      <c r="N192" s="45"/>
      <c r="O192" s="45"/>
      <c r="P192" s="45"/>
      <c r="Q192" s="157"/>
      <c r="R192" s="48"/>
      <c r="S192" s="49"/>
      <c r="T192" s="50"/>
      <c r="U192" s="51"/>
      <c r="V192" s="48"/>
      <c r="W192" s="52"/>
      <c r="X192" s="53"/>
      <c r="Y192" s="53"/>
      <c r="Z192" s="53"/>
      <c r="AA192" s="53"/>
      <c r="AB192" s="48"/>
      <c r="AC192" s="53"/>
    </row>
    <row r="193" spans="1:29" ht="23.25" x14ac:dyDescent="0.25">
      <c r="A193" s="49">
        <v>115158</v>
      </c>
      <c r="B193" s="130">
        <v>158</v>
      </c>
      <c r="C193" s="89" t="s">
        <v>91</v>
      </c>
      <c r="D193" s="49">
        <v>362</v>
      </c>
      <c r="E193" s="48">
        <v>16</v>
      </c>
      <c r="F193" s="48"/>
      <c r="G193" s="48">
        <v>15</v>
      </c>
      <c r="H193" s="48">
        <v>0</v>
      </c>
      <c r="I193" s="48">
        <v>1</v>
      </c>
      <c r="J193" s="48">
        <v>78</v>
      </c>
      <c r="K193" s="45">
        <v>178</v>
      </c>
      <c r="L193" s="44"/>
      <c r="M193" s="44">
        <v>178</v>
      </c>
      <c r="N193" s="45"/>
      <c r="O193" s="45"/>
      <c r="P193" s="45"/>
      <c r="Q193" s="157">
        <v>115158</v>
      </c>
      <c r="R193" s="48">
        <v>93</v>
      </c>
      <c r="S193" s="49">
        <v>19</v>
      </c>
      <c r="T193" s="50" t="s">
        <v>430</v>
      </c>
      <c r="U193" s="51" t="s">
        <v>51</v>
      </c>
      <c r="V193" s="48" t="s">
        <v>52</v>
      </c>
      <c r="W193" s="52">
        <v>270</v>
      </c>
      <c r="X193" s="53"/>
      <c r="Y193" s="53">
        <v>270</v>
      </c>
      <c r="Z193" s="53"/>
      <c r="AA193" s="53"/>
      <c r="AB193" s="48">
        <v>23</v>
      </c>
      <c r="AC193" s="53"/>
    </row>
    <row r="194" spans="1:29" ht="23.25" x14ac:dyDescent="0.25">
      <c r="A194" s="49">
        <v>115159</v>
      </c>
      <c r="B194" s="130">
        <v>159</v>
      </c>
      <c r="C194" s="89" t="s">
        <v>31</v>
      </c>
      <c r="D194" s="49">
        <v>5111</v>
      </c>
      <c r="E194" s="48">
        <v>7</v>
      </c>
      <c r="F194" s="48">
        <v>11</v>
      </c>
      <c r="G194" s="48">
        <v>12</v>
      </c>
      <c r="H194" s="48">
        <v>12</v>
      </c>
      <c r="I194" s="48">
        <v>0</v>
      </c>
      <c r="J194" s="48">
        <v>66</v>
      </c>
      <c r="K194" s="45">
        <v>4866</v>
      </c>
      <c r="L194" s="44">
        <v>4866</v>
      </c>
      <c r="M194" s="44"/>
      <c r="N194" s="45"/>
      <c r="O194" s="45"/>
      <c r="P194" s="45"/>
      <c r="Q194" s="157"/>
      <c r="R194" s="48"/>
      <c r="S194" s="49"/>
      <c r="T194" s="50"/>
      <c r="U194" s="51"/>
      <c r="V194" s="48"/>
      <c r="W194" s="52"/>
      <c r="X194" s="53"/>
      <c r="Y194" s="53"/>
      <c r="Z194" s="53"/>
      <c r="AA194" s="53"/>
      <c r="AB194" s="48"/>
      <c r="AC194" s="53"/>
    </row>
    <row r="195" spans="1:29" ht="23.25" x14ac:dyDescent="0.25">
      <c r="A195" s="49">
        <v>115160</v>
      </c>
      <c r="B195" s="130">
        <v>160</v>
      </c>
      <c r="C195" s="48" t="s">
        <v>31</v>
      </c>
      <c r="D195" s="49">
        <v>2733</v>
      </c>
      <c r="E195" s="48">
        <v>5</v>
      </c>
      <c r="F195" s="48">
        <v>33</v>
      </c>
      <c r="G195" s="48">
        <v>12</v>
      </c>
      <c r="H195" s="48">
        <v>20</v>
      </c>
      <c r="I195" s="48">
        <v>0</v>
      </c>
      <c r="J195" s="48">
        <v>33</v>
      </c>
      <c r="K195" s="45">
        <v>8033</v>
      </c>
      <c r="L195" s="44">
        <v>8033</v>
      </c>
      <c r="M195" s="44"/>
      <c r="N195" s="45"/>
      <c r="O195" s="45"/>
      <c r="P195" s="45"/>
      <c r="Q195" s="157"/>
      <c r="R195" s="48"/>
      <c r="S195" s="49"/>
      <c r="T195" s="50"/>
      <c r="U195" s="51"/>
      <c r="V195" s="48"/>
      <c r="W195" s="52"/>
      <c r="X195" s="53"/>
      <c r="Y195" s="53"/>
      <c r="Z195" s="53"/>
      <c r="AA195" s="53"/>
      <c r="AB195" s="48"/>
      <c r="AC195" s="53"/>
    </row>
    <row r="196" spans="1:29" ht="23.25" x14ac:dyDescent="0.25">
      <c r="A196" s="49">
        <v>115161</v>
      </c>
      <c r="B196" s="130">
        <v>161</v>
      </c>
      <c r="C196" s="48" t="s">
        <v>56</v>
      </c>
      <c r="D196" s="49">
        <v>1897</v>
      </c>
      <c r="E196" s="48">
        <v>58</v>
      </c>
      <c r="F196" s="48">
        <v>191</v>
      </c>
      <c r="G196" s="48">
        <v>14</v>
      </c>
      <c r="H196" s="48">
        <v>0</v>
      </c>
      <c r="I196" s="48">
        <v>1</v>
      </c>
      <c r="J196" s="48">
        <v>94</v>
      </c>
      <c r="K196" s="45">
        <v>194</v>
      </c>
      <c r="L196" s="44">
        <v>194</v>
      </c>
      <c r="M196" s="44"/>
      <c r="N196" s="45"/>
      <c r="O196" s="45"/>
      <c r="P196" s="45"/>
      <c r="Q196" s="157"/>
      <c r="R196" s="48"/>
      <c r="S196" s="49"/>
      <c r="T196" s="50"/>
      <c r="U196" s="51"/>
      <c r="V196" s="48"/>
      <c r="W196" s="52"/>
      <c r="X196" s="53"/>
      <c r="Y196" s="53"/>
      <c r="Z196" s="53"/>
      <c r="AA196" s="53"/>
      <c r="AB196" s="48"/>
      <c r="AC196" s="53"/>
    </row>
    <row r="197" spans="1:29" ht="23.25" x14ac:dyDescent="0.25">
      <c r="A197" s="49">
        <v>115162</v>
      </c>
      <c r="B197" s="130">
        <v>162</v>
      </c>
      <c r="C197" s="48" t="s">
        <v>31</v>
      </c>
      <c r="D197" s="49">
        <v>1783</v>
      </c>
      <c r="E197" s="48">
        <v>1</v>
      </c>
      <c r="F197" s="48">
        <v>83</v>
      </c>
      <c r="G197" s="48">
        <v>15</v>
      </c>
      <c r="H197" s="48">
        <v>3</v>
      </c>
      <c r="I197" s="48">
        <v>0</v>
      </c>
      <c r="J197" s="48">
        <v>2</v>
      </c>
      <c r="K197" s="45">
        <v>1202</v>
      </c>
      <c r="L197" s="44">
        <v>1202</v>
      </c>
      <c r="M197" s="44"/>
      <c r="N197" s="45"/>
      <c r="O197" s="45"/>
      <c r="P197" s="45"/>
      <c r="Q197" s="157"/>
      <c r="R197" s="48"/>
      <c r="S197" s="49"/>
      <c r="T197" s="50"/>
      <c r="U197" s="51"/>
      <c r="V197" s="48"/>
      <c r="W197" s="52"/>
      <c r="X197" s="53"/>
      <c r="Y197" s="53"/>
      <c r="Z197" s="53"/>
      <c r="AA197" s="53"/>
      <c r="AB197" s="48"/>
      <c r="AC197" s="53" t="s">
        <v>429</v>
      </c>
    </row>
    <row r="198" spans="1:29" ht="23.25" x14ac:dyDescent="0.25">
      <c r="A198" s="49">
        <v>115163</v>
      </c>
      <c r="B198" s="130">
        <v>163</v>
      </c>
      <c r="C198" s="48" t="s">
        <v>31</v>
      </c>
      <c r="D198" s="49">
        <v>1784</v>
      </c>
      <c r="E198" s="48">
        <v>13</v>
      </c>
      <c r="F198" s="48">
        <v>84</v>
      </c>
      <c r="G198" s="48">
        <v>15</v>
      </c>
      <c r="H198" s="48">
        <v>23</v>
      </c>
      <c r="I198" s="48">
        <v>0</v>
      </c>
      <c r="J198" s="48">
        <v>43</v>
      </c>
      <c r="K198" s="45">
        <v>9243</v>
      </c>
      <c r="L198" s="44">
        <v>9243</v>
      </c>
      <c r="M198" s="44"/>
      <c r="N198" s="45"/>
      <c r="O198" s="45"/>
      <c r="P198" s="45"/>
      <c r="Q198" s="157"/>
      <c r="R198" s="48"/>
      <c r="S198" s="49"/>
      <c r="T198" s="50"/>
      <c r="U198" s="51"/>
      <c r="V198" s="48"/>
      <c r="W198" s="52"/>
      <c r="X198" s="53"/>
      <c r="Y198" s="53"/>
      <c r="Z198" s="53"/>
      <c r="AA198" s="53"/>
      <c r="AB198" s="48"/>
      <c r="AC198" s="53" t="s">
        <v>429</v>
      </c>
    </row>
    <row r="199" spans="1:29" ht="23.25" x14ac:dyDescent="0.25">
      <c r="A199" s="49">
        <v>115164</v>
      </c>
      <c r="B199" s="130">
        <v>164</v>
      </c>
      <c r="C199" s="48" t="s">
        <v>31</v>
      </c>
      <c r="D199" s="49">
        <v>13438</v>
      </c>
      <c r="E199" s="48">
        <v>3</v>
      </c>
      <c r="F199" s="48">
        <v>38</v>
      </c>
      <c r="G199" s="48">
        <v>15</v>
      </c>
      <c r="H199" s="48">
        <v>12</v>
      </c>
      <c r="I199" s="48">
        <v>0</v>
      </c>
      <c r="J199" s="48">
        <v>0</v>
      </c>
      <c r="K199" s="45">
        <v>4800</v>
      </c>
      <c r="L199" s="44">
        <v>4800</v>
      </c>
      <c r="M199" s="44"/>
      <c r="N199" s="45"/>
      <c r="O199" s="45"/>
      <c r="P199" s="45"/>
      <c r="Q199" s="157"/>
      <c r="R199" s="48"/>
      <c r="S199" s="49"/>
      <c r="T199" s="50"/>
      <c r="U199" s="51"/>
      <c r="V199" s="48"/>
      <c r="W199" s="52"/>
      <c r="X199" s="53"/>
      <c r="Y199" s="53"/>
      <c r="Z199" s="53"/>
      <c r="AA199" s="53"/>
      <c r="AB199" s="48"/>
      <c r="AC199" s="53" t="s">
        <v>429</v>
      </c>
    </row>
    <row r="200" spans="1:29" ht="23.25" x14ac:dyDescent="0.25">
      <c r="A200" s="49">
        <v>115165</v>
      </c>
      <c r="B200" s="130">
        <v>165</v>
      </c>
      <c r="C200" s="48" t="s">
        <v>33</v>
      </c>
      <c r="D200" s="49"/>
      <c r="E200" s="48"/>
      <c r="F200" s="48"/>
      <c r="G200" s="48">
        <v>15</v>
      </c>
      <c r="H200" s="48">
        <v>24</v>
      </c>
      <c r="I200" s="48">
        <v>3</v>
      </c>
      <c r="J200" s="48">
        <v>78</v>
      </c>
      <c r="K200" s="45">
        <v>9978</v>
      </c>
      <c r="L200" s="44">
        <v>9978</v>
      </c>
      <c r="M200" s="44"/>
      <c r="N200" s="45"/>
      <c r="O200" s="45"/>
      <c r="P200" s="45"/>
      <c r="Q200" s="157"/>
      <c r="R200" s="48"/>
      <c r="S200" s="49"/>
      <c r="T200" s="50"/>
      <c r="U200" s="51"/>
      <c r="V200" s="48"/>
      <c r="W200" s="52"/>
      <c r="X200" s="53"/>
      <c r="Y200" s="53"/>
      <c r="Z200" s="53"/>
      <c r="AA200" s="53"/>
      <c r="AB200" s="48"/>
      <c r="AC200" s="53" t="s">
        <v>429</v>
      </c>
    </row>
    <row r="201" spans="1:29" ht="23.25" x14ac:dyDescent="0.25">
      <c r="A201" s="49">
        <v>115166</v>
      </c>
      <c r="B201" s="130">
        <v>166</v>
      </c>
      <c r="C201" s="48" t="s">
        <v>91</v>
      </c>
      <c r="D201" s="49"/>
      <c r="E201" s="48">
        <v>11</v>
      </c>
      <c r="F201" s="48"/>
      <c r="G201" s="48">
        <v>15</v>
      </c>
      <c r="H201" s="48">
        <v>30</v>
      </c>
      <c r="I201" s="48">
        <v>0</v>
      </c>
      <c r="J201" s="48">
        <v>0</v>
      </c>
      <c r="K201" s="45">
        <v>12000</v>
      </c>
      <c r="L201" s="44">
        <v>12000</v>
      </c>
      <c r="M201" s="44"/>
      <c r="N201" s="45"/>
      <c r="O201" s="45"/>
      <c r="P201" s="45"/>
      <c r="Q201" s="157"/>
      <c r="R201" s="48"/>
      <c r="S201" s="49"/>
      <c r="T201" s="50"/>
      <c r="U201" s="51"/>
      <c r="V201" s="48"/>
      <c r="W201" s="52"/>
      <c r="X201" s="53"/>
      <c r="Y201" s="53"/>
      <c r="Z201" s="53"/>
      <c r="AA201" s="53"/>
      <c r="AB201" s="48"/>
      <c r="AC201" s="53" t="s">
        <v>912</v>
      </c>
    </row>
  </sheetData>
  <mergeCells count="34"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  <mergeCell ref="H3:H5"/>
    <mergeCell ref="I3:I5"/>
    <mergeCell ref="J3:J5"/>
    <mergeCell ref="L3:L5"/>
    <mergeCell ref="L2:P2"/>
    <mergeCell ref="M3:M5"/>
    <mergeCell ref="N3:N5"/>
    <mergeCell ref="O3:O5"/>
    <mergeCell ref="P3:P5"/>
    <mergeCell ref="Q2:Q5"/>
    <mergeCell ref="R2:R5"/>
    <mergeCell ref="S2:S5"/>
    <mergeCell ref="T2:U4"/>
    <mergeCell ref="V2:V5"/>
    <mergeCell ref="X3:X5"/>
    <mergeCell ref="Y3:Y5"/>
    <mergeCell ref="Z3:Z5"/>
    <mergeCell ref="AA3:AA5"/>
    <mergeCell ref="W2:W5"/>
    <mergeCell ref="X2:AA2"/>
  </mergeCells>
  <dataValidations count="4">
    <dataValidation type="list" allowBlank="1" showInputMessage="1" showErrorMessage="1" sqref="U7:U201" xr:uid="{9DD5CA73-593A-4050-B30E-9196FC050F98}">
      <formula1>จำนวนชั้น</formula1>
    </dataValidation>
    <dataValidation type="list" allowBlank="1" showInputMessage="1" showErrorMessage="1" sqref="C7:C201" xr:uid="{9D278EEC-AA51-421E-9DD9-FC4D0C74BD62}">
      <formula1>ประเภทที่ดิน</formula1>
    </dataValidation>
    <dataValidation type="list" allowBlank="1" showInputMessage="1" showErrorMessage="1" sqref="T7:T201" xr:uid="{B879AD1F-7CC2-44ED-81FA-7177C9DE7C6C}">
      <formula1>ประเภทสิ่งปลูกสร้างตามบัญชีกรมธนารักษ์</formula1>
    </dataValidation>
    <dataValidation type="list" allowBlank="1" showInputMessage="1" showErrorMessage="1" sqref="V7:V201" xr:uid="{C6A224AA-D2FE-49EC-8AA4-FCA76F003A99}">
      <formula1>ลักษณะสิ่งปลูกสร้าง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EDEB3-98B3-4628-852E-2C4C9E7957B3}">
  <dimension ref="A1:AC89"/>
  <sheetViews>
    <sheetView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P18" sqref="P18"/>
    </sheetView>
  </sheetViews>
  <sheetFormatPr defaultRowHeight="14.25" x14ac:dyDescent="0.2"/>
  <cols>
    <col min="29" max="29" width="15.75" customWidth="1"/>
  </cols>
  <sheetData>
    <row r="1" spans="1:29" ht="24" thickBot="1" x14ac:dyDescent="0.25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407" t="s">
        <v>1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9"/>
    </row>
    <row r="2" spans="1:29" ht="23.25" x14ac:dyDescent="0.2">
      <c r="A2" s="441" t="s">
        <v>2</v>
      </c>
      <c r="B2" s="412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3"/>
      <c r="K2" s="443" t="s">
        <v>9</v>
      </c>
      <c r="L2" s="392" t="s">
        <v>10</v>
      </c>
      <c r="M2" s="392"/>
      <c r="N2" s="392"/>
      <c r="O2" s="392"/>
      <c r="P2" s="392"/>
      <c r="Q2" s="370" t="s">
        <v>2</v>
      </c>
      <c r="R2" s="429" t="s">
        <v>3</v>
      </c>
      <c r="S2" s="429" t="s">
        <v>11</v>
      </c>
      <c r="T2" s="376" t="s">
        <v>12</v>
      </c>
      <c r="U2" s="377"/>
      <c r="V2" s="378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26" t="s">
        <v>17</v>
      </c>
    </row>
    <row r="3" spans="1:29" x14ac:dyDescent="0.2">
      <c r="A3" s="441"/>
      <c r="B3" s="413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432" t="s">
        <v>22</v>
      </c>
      <c r="K3" s="436"/>
      <c r="L3" s="435" t="s">
        <v>23</v>
      </c>
      <c r="M3" s="438" t="s">
        <v>24</v>
      </c>
      <c r="N3" s="435" t="s">
        <v>25</v>
      </c>
      <c r="O3" s="435" t="s">
        <v>26</v>
      </c>
      <c r="P3" s="401" t="s">
        <v>27</v>
      </c>
      <c r="Q3" s="371"/>
      <c r="R3" s="430"/>
      <c r="S3" s="430"/>
      <c r="T3" s="376"/>
      <c r="U3" s="377"/>
      <c r="V3" s="379"/>
      <c r="W3" s="367"/>
      <c r="X3" s="363" t="s">
        <v>28</v>
      </c>
      <c r="Y3" s="363" t="s">
        <v>24</v>
      </c>
      <c r="Z3" s="363" t="s">
        <v>25</v>
      </c>
      <c r="AA3" s="363" t="s">
        <v>29</v>
      </c>
      <c r="AB3" s="379"/>
      <c r="AC3" s="427"/>
    </row>
    <row r="4" spans="1:29" x14ac:dyDescent="0.2">
      <c r="A4" s="441"/>
      <c r="B4" s="413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02"/>
      <c r="Q4" s="371"/>
      <c r="R4" s="430"/>
      <c r="S4" s="430"/>
      <c r="T4" s="376"/>
      <c r="U4" s="377"/>
      <c r="V4" s="379"/>
      <c r="W4" s="367"/>
      <c r="X4" s="364"/>
      <c r="Y4" s="364"/>
      <c r="Z4" s="364"/>
      <c r="AA4" s="364"/>
      <c r="AB4" s="379"/>
      <c r="AC4" s="427"/>
    </row>
    <row r="5" spans="1:29" ht="24" thickBot="1" x14ac:dyDescent="0.25">
      <c r="A5" s="442"/>
      <c r="B5" s="414"/>
      <c r="C5" s="417"/>
      <c r="D5" s="420"/>
      <c r="E5" s="417"/>
      <c r="F5" s="417"/>
      <c r="G5" s="417"/>
      <c r="H5" s="383"/>
      <c r="I5" s="383"/>
      <c r="J5" s="434"/>
      <c r="K5" s="437"/>
      <c r="L5" s="437"/>
      <c r="M5" s="440"/>
      <c r="N5" s="434"/>
      <c r="O5" s="434"/>
      <c r="P5" s="403"/>
      <c r="Q5" s="372"/>
      <c r="R5" s="431"/>
      <c r="S5" s="431"/>
      <c r="T5" s="85"/>
      <c r="U5" s="86" t="s">
        <v>30</v>
      </c>
      <c r="V5" s="380"/>
      <c r="W5" s="368"/>
      <c r="X5" s="365"/>
      <c r="Y5" s="365"/>
      <c r="Z5" s="365"/>
      <c r="AA5" s="365"/>
      <c r="AB5" s="380"/>
      <c r="AC5" s="428"/>
    </row>
    <row r="6" spans="1:29" ht="23.25" x14ac:dyDescent="0.2">
      <c r="A6" s="88"/>
      <c r="B6" s="3"/>
      <c r="C6" s="4"/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0"/>
      <c r="R6" s="11"/>
      <c r="S6" s="11"/>
      <c r="T6" s="12"/>
      <c r="U6" s="13"/>
      <c r="V6" s="4"/>
      <c r="W6" s="14"/>
      <c r="X6" s="15"/>
      <c r="Y6" s="15"/>
      <c r="Z6" s="15"/>
      <c r="AA6" s="15"/>
      <c r="AB6" s="4"/>
      <c r="AC6" s="6"/>
    </row>
    <row r="7" spans="1:29" ht="23.25" x14ac:dyDescent="0.2">
      <c r="A7" s="142">
        <v>116001</v>
      </c>
      <c r="B7" s="237">
        <v>1</v>
      </c>
      <c r="C7" s="142" t="s">
        <v>31</v>
      </c>
      <c r="D7" s="142">
        <v>9872</v>
      </c>
      <c r="E7" s="194">
        <v>14</v>
      </c>
      <c r="F7" s="194">
        <v>72</v>
      </c>
      <c r="G7" s="194">
        <v>16</v>
      </c>
      <c r="H7" s="194">
        <v>9</v>
      </c>
      <c r="I7" s="194">
        <v>0</v>
      </c>
      <c r="J7" s="194">
        <v>0</v>
      </c>
      <c r="K7" s="238">
        <v>3600</v>
      </c>
      <c r="L7" s="238">
        <v>3600</v>
      </c>
      <c r="M7" s="239"/>
      <c r="N7" s="238"/>
      <c r="O7" s="238"/>
      <c r="P7" s="238"/>
      <c r="Q7" s="240"/>
      <c r="R7" s="194"/>
      <c r="S7" s="142"/>
      <c r="T7" s="241"/>
      <c r="U7" s="242"/>
      <c r="V7" s="194"/>
      <c r="W7" s="243"/>
      <c r="X7" s="239"/>
      <c r="Y7" s="244"/>
      <c r="Z7" s="244"/>
      <c r="AA7" s="244"/>
      <c r="AB7" s="194"/>
      <c r="AC7" s="238"/>
    </row>
    <row r="8" spans="1:29" ht="23.25" x14ac:dyDescent="0.2">
      <c r="A8" s="49">
        <v>116002</v>
      </c>
      <c r="B8" s="90">
        <v>2</v>
      </c>
      <c r="C8" s="91" t="s">
        <v>440</v>
      </c>
      <c r="D8" s="89"/>
      <c r="E8" s="91"/>
      <c r="F8" s="91"/>
      <c r="G8" s="91">
        <v>16</v>
      </c>
      <c r="H8" s="91">
        <v>0</v>
      </c>
      <c r="I8" s="91">
        <v>3</v>
      </c>
      <c r="J8" s="91">
        <v>0</v>
      </c>
      <c r="K8" s="92">
        <v>300</v>
      </c>
      <c r="L8" s="43"/>
      <c r="M8" s="44">
        <v>300</v>
      </c>
      <c r="N8" s="45"/>
      <c r="O8" s="45"/>
      <c r="P8" s="45"/>
      <c r="Q8" s="157">
        <v>116002</v>
      </c>
      <c r="R8" s="48">
        <v>1</v>
      </c>
      <c r="S8" s="49" t="s">
        <v>142</v>
      </c>
      <c r="T8" s="50" t="s">
        <v>35</v>
      </c>
      <c r="U8" s="51" t="s">
        <v>36</v>
      </c>
      <c r="V8" s="48" t="s">
        <v>37</v>
      </c>
      <c r="W8" s="52">
        <v>73.5</v>
      </c>
      <c r="X8" s="53"/>
      <c r="Y8" s="53">
        <v>73</v>
      </c>
      <c r="Z8" s="53"/>
      <c r="AA8" s="53"/>
      <c r="AB8" s="48">
        <v>20</v>
      </c>
      <c r="AC8" s="53"/>
    </row>
    <row r="9" spans="1:29" ht="23.25" x14ac:dyDescent="0.2">
      <c r="A9" s="49">
        <v>116003</v>
      </c>
      <c r="B9" s="130">
        <v>3</v>
      </c>
      <c r="C9" s="48" t="s">
        <v>33</v>
      </c>
      <c r="D9" s="49"/>
      <c r="E9" s="48"/>
      <c r="F9" s="48"/>
      <c r="G9" s="48">
        <v>16</v>
      </c>
      <c r="H9" s="48">
        <v>0</v>
      </c>
      <c r="I9" s="48">
        <v>2</v>
      </c>
      <c r="J9" s="48">
        <v>0</v>
      </c>
      <c r="K9" s="45">
        <v>200</v>
      </c>
      <c r="L9" s="44"/>
      <c r="M9" s="44">
        <v>200</v>
      </c>
      <c r="N9" s="45"/>
      <c r="O9" s="45"/>
      <c r="P9" s="45"/>
      <c r="Q9" s="157">
        <v>116003</v>
      </c>
      <c r="R9" s="48">
        <v>2</v>
      </c>
      <c r="S9" s="49" t="s">
        <v>136</v>
      </c>
      <c r="T9" s="50" t="s">
        <v>35</v>
      </c>
      <c r="U9" s="51" t="s">
        <v>51</v>
      </c>
      <c r="V9" s="48" t="s">
        <v>177</v>
      </c>
      <c r="W9" s="52">
        <v>72</v>
      </c>
      <c r="X9" s="53"/>
      <c r="Y9" s="53">
        <v>72</v>
      </c>
      <c r="Z9" s="53"/>
      <c r="AA9" s="53"/>
      <c r="AB9" s="48">
        <v>10</v>
      </c>
      <c r="AC9" s="53"/>
    </row>
    <row r="10" spans="1:29" ht="23.25" x14ac:dyDescent="0.2">
      <c r="A10" s="49">
        <v>116004</v>
      </c>
      <c r="B10" s="130">
        <v>4</v>
      </c>
      <c r="C10" s="48" t="s">
        <v>31</v>
      </c>
      <c r="D10" s="49">
        <v>12978</v>
      </c>
      <c r="E10" s="48">
        <v>14</v>
      </c>
      <c r="F10" s="48" t="s">
        <v>166</v>
      </c>
      <c r="G10" s="48">
        <v>16</v>
      </c>
      <c r="H10" s="48">
        <v>0</v>
      </c>
      <c r="I10" s="48">
        <v>1</v>
      </c>
      <c r="J10" s="48">
        <v>36</v>
      </c>
      <c r="K10" s="45">
        <v>136</v>
      </c>
      <c r="L10" s="44"/>
      <c r="M10" s="44">
        <v>136</v>
      </c>
      <c r="N10" s="45"/>
      <c r="O10" s="45"/>
      <c r="P10" s="45"/>
      <c r="Q10" s="157">
        <v>116004</v>
      </c>
      <c r="R10" s="48">
        <v>3</v>
      </c>
      <c r="S10" s="49" t="s">
        <v>163</v>
      </c>
      <c r="T10" s="50" t="s">
        <v>35</v>
      </c>
      <c r="U10" s="51" t="s">
        <v>36</v>
      </c>
      <c r="V10" s="48" t="s">
        <v>37</v>
      </c>
      <c r="W10" s="52">
        <v>54</v>
      </c>
      <c r="X10" s="53"/>
      <c r="Y10" s="53">
        <v>54</v>
      </c>
      <c r="Z10" s="53"/>
      <c r="AA10" s="53"/>
      <c r="AB10" s="48">
        <v>12</v>
      </c>
      <c r="AC10" s="53"/>
    </row>
    <row r="11" spans="1:29" ht="23.25" x14ac:dyDescent="0.2">
      <c r="A11" s="199">
        <v>116005</v>
      </c>
      <c r="B11" s="198">
        <v>5</v>
      </c>
      <c r="C11" s="195" t="s">
        <v>31</v>
      </c>
      <c r="D11" s="199">
        <v>5063</v>
      </c>
      <c r="E11" s="195">
        <v>7</v>
      </c>
      <c r="F11" s="195" t="s">
        <v>129</v>
      </c>
      <c r="G11" s="195">
        <v>16</v>
      </c>
      <c r="H11" s="195">
        <v>10</v>
      </c>
      <c r="I11" s="195">
        <v>0</v>
      </c>
      <c r="J11" s="195">
        <v>0</v>
      </c>
      <c r="K11" s="200">
        <v>4000</v>
      </c>
      <c r="L11" s="201">
        <v>3600</v>
      </c>
      <c r="M11" s="201">
        <v>400</v>
      </c>
      <c r="N11" s="200"/>
      <c r="O11" s="200"/>
      <c r="P11" s="200"/>
      <c r="Q11" s="210">
        <v>116005</v>
      </c>
      <c r="R11" s="195">
        <v>4</v>
      </c>
      <c r="S11" s="199" t="s">
        <v>881</v>
      </c>
      <c r="T11" s="196" t="s">
        <v>35</v>
      </c>
      <c r="U11" s="197" t="s">
        <v>36</v>
      </c>
      <c r="V11" s="195" t="s">
        <v>177</v>
      </c>
      <c r="W11" s="202">
        <v>90</v>
      </c>
      <c r="X11" s="203"/>
      <c r="Y11" s="203">
        <v>90</v>
      </c>
      <c r="Z11" s="203"/>
      <c r="AA11" s="203"/>
      <c r="AB11" s="195">
        <v>24</v>
      </c>
      <c r="AC11" s="245" t="s">
        <v>913</v>
      </c>
    </row>
    <row r="12" spans="1:29" ht="23.25" x14ac:dyDescent="0.2">
      <c r="A12" s="49">
        <v>116006</v>
      </c>
      <c r="B12" s="130">
        <v>6</v>
      </c>
      <c r="C12" s="48" t="s">
        <v>31</v>
      </c>
      <c r="D12" s="49">
        <v>11117</v>
      </c>
      <c r="E12" s="48">
        <v>4</v>
      </c>
      <c r="F12" s="48" t="s">
        <v>550</v>
      </c>
      <c r="G12" s="48">
        <v>16</v>
      </c>
      <c r="H12" s="48">
        <v>0</v>
      </c>
      <c r="I12" s="48">
        <v>3</v>
      </c>
      <c r="J12" s="48">
        <v>73</v>
      </c>
      <c r="K12" s="45">
        <v>373</v>
      </c>
      <c r="L12" s="44"/>
      <c r="M12" s="44">
        <v>373</v>
      </c>
      <c r="N12" s="45"/>
      <c r="O12" s="45"/>
      <c r="P12" s="45"/>
      <c r="Q12" s="157">
        <v>116006</v>
      </c>
      <c r="R12" s="48">
        <v>5</v>
      </c>
      <c r="S12" s="49" t="s">
        <v>379</v>
      </c>
      <c r="T12" s="50" t="s">
        <v>35</v>
      </c>
      <c r="U12" s="51" t="s">
        <v>36</v>
      </c>
      <c r="V12" s="48" t="s">
        <v>37</v>
      </c>
      <c r="W12" s="52">
        <v>225</v>
      </c>
      <c r="X12" s="53"/>
      <c r="Y12" s="53">
        <v>225</v>
      </c>
      <c r="Z12" s="53"/>
      <c r="AA12" s="53"/>
      <c r="AB12" s="48">
        <v>20</v>
      </c>
      <c r="AC12" s="53"/>
    </row>
    <row r="13" spans="1:29" ht="23.25" x14ac:dyDescent="0.2">
      <c r="A13" s="49">
        <v>116007</v>
      </c>
      <c r="B13" s="130">
        <v>7</v>
      </c>
      <c r="C13" s="91" t="s">
        <v>440</v>
      </c>
      <c r="D13" s="49"/>
      <c r="E13" s="48"/>
      <c r="F13" s="48"/>
      <c r="G13" s="48">
        <v>16</v>
      </c>
      <c r="H13" s="48">
        <v>12</v>
      </c>
      <c r="I13" s="48">
        <v>0</v>
      </c>
      <c r="J13" s="48">
        <v>0</v>
      </c>
      <c r="K13" s="45">
        <v>4800</v>
      </c>
      <c r="L13" s="44">
        <v>4800</v>
      </c>
      <c r="M13" s="44"/>
      <c r="N13" s="45"/>
      <c r="O13" s="45"/>
      <c r="P13" s="45"/>
      <c r="Q13" s="157"/>
      <c r="R13" s="48"/>
      <c r="S13" s="49"/>
      <c r="T13" s="50"/>
      <c r="U13" s="51"/>
      <c r="V13" s="48"/>
      <c r="W13" s="52"/>
      <c r="X13" s="53"/>
      <c r="Y13" s="53"/>
      <c r="Z13" s="53"/>
      <c r="AA13" s="53"/>
      <c r="AB13" s="48"/>
      <c r="AC13" s="53"/>
    </row>
    <row r="14" spans="1:29" ht="23.25" x14ac:dyDescent="0.2">
      <c r="A14" s="199">
        <v>116008</v>
      </c>
      <c r="B14" s="198">
        <v>8</v>
      </c>
      <c r="C14" s="195" t="s">
        <v>91</v>
      </c>
      <c r="D14" s="199"/>
      <c r="E14" s="195">
        <v>10</v>
      </c>
      <c r="F14" s="195"/>
      <c r="G14" s="195">
        <v>16</v>
      </c>
      <c r="H14" s="195">
        <v>10</v>
      </c>
      <c r="I14" s="195">
        <v>0</v>
      </c>
      <c r="J14" s="195">
        <v>0</v>
      </c>
      <c r="K14" s="200">
        <v>4000</v>
      </c>
      <c r="L14" s="201">
        <v>4000</v>
      </c>
      <c r="M14" s="201"/>
      <c r="N14" s="200"/>
      <c r="O14" s="200"/>
      <c r="P14" s="200"/>
      <c r="Q14" s="210"/>
      <c r="R14" s="195"/>
      <c r="S14" s="199"/>
      <c r="T14" s="196"/>
      <c r="U14" s="197"/>
      <c r="V14" s="195"/>
      <c r="W14" s="202"/>
      <c r="X14" s="203"/>
      <c r="Y14" s="203"/>
      <c r="Z14" s="203"/>
      <c r="AA14" s="203"/>
      <c r="AB14" s="195"/>
      <c r="AC14" s="203"/>
    </row>
    <row r="15" spans="1:29" ht="23.25" x14ac:dyDescent="0.2">
      <c r="A15" s="199">
        <v>116009</v>
      </c>
      <c r="B15" s="198">
        <v>9</v>
      </c>
      <c r="C15" s="91" t="s">
        <v>440</v>
      </c>
      <c r="D15" s="199"/>
      <c r="E15" s="195"/>
      <c r="F15" s="195"/>
      <c r="G15" s="195">
        <v>16</v>
      </c>
      <c r="H15" s="195">
        <v>0</v>
      </c>
      <c r="I15" s="195">
        <v>1</v>
      </c>
      <c r="J15" s="195">
        <v>0</v>
      </c>
      <c r="K15" s="200">
        <v>100</v>
      </c>
      <c r="L15" s="201"/>
      <c r="M15" s="201">
        <v>100</v>
      </c>
      <c r="N15" s="200"/>
      <c r="O15" s="200"/>
      <c r="P15" s="200"/>
      <c r="Q15" s="210">
        <v>116009</v>
      </c>
      <c r="R15" s="195">
        <v>6</v>
      </c>
      <c r="S15" s="199" t="s">
        <v>64</v>
      </c>
      <c r="T15" s="196" t="s">
        <v>35</v>
      </c>
      <c r="U15" s="197" t="s">
        <v>36</v>
      </c>
      <c r="V15" s="195" t="s">
        <v>37</v>
      </c>
      <c r="W15" s="202">
        <v>72</v>
      </c>
      <c r="X15" s="203"/>
      <c r="Y15" s="203">
        <v>72</v>
      </c>
      <c r="Z15" s="203"/>
      <c r="AA15" s="203"/>
      <c r="AB15" s="195">
        <v>13</v>
      </c>
      <c r="AC15" s="203"/>
    </row>
    <row r="16" spans="1:29" ht="23.25" x14ac:dyDescent="0.2">
      <c r="A16" s="49">
        <v>116010</v>
      </c>
      <c r="B16" s="130">
        <v>10</v>
      </c>
      <c r="C16" s="48" t="s">
        <v>31</v>
      </c>
      <c r="D16" s="49">
        <v>12759</v>
      </c>
      <c r="E16" s="48">
        <v>2</v>
      </c>
      <c r="F16" s="48" t="s">
        <v>65</v>
      </c>
      <c r="G16" s="48">
        <v>16</v>
      </c>
      <c r="H16" s="48">
        <v>16</v>
      </c>
      <c r="I16" s="48">
        <v>1</v>
      </c>
      <c r="J16" s="48">
        <v>63</v>
      </c>
      <c r="K16" s="45">
        <v>6563</v>
      </c>
      <c r="L16" s="44">
        <v>6563</v>
      </c>
      <c r="M16" s="44"/>
      <c r="N16" s="45"/>
      <c r="O16" s="45"/>
      <c r="P16" s="45"/>
      <c r="Q16" s="157"/>
      <c r="R16" s="48"/>
      <c r="S16" s="49"/>
      <c r="T16" s="50"/>
      <c r="U16" s="51"/>
      <c r="V16" s="48"/>
      <c r="W16" s="52"/>
      <c r="X16" s="53"/>
      <c r="Y16" s="53"/>
      <c r="Z16" s="53"/>
      <c r="AA16" s="53"/>
      <c r="AB16" s="48"/>
      <c r="AC16" s="53"/>
    </row>
    <row r="17" spans="1:29" ht="23.25" x14ac:dyDescent="0.2">
      <c r="A17" s="49">
        <v>116011</v>
      </c>
      <c r="B17" s="130">
        <v>11</v>
      </c>
      <c r="C17" s="48" t="s">
        <v>31</v>
      </c>
      <c r="D17" s="49">
        <v>11123</v>
      </c>
      <c r="E17" s="48">
        <v>23</v>
      </c>
      <c r="F17" s="48" t="s">
        <v>82</v>
      </c>
      <c r="G17" s="48">
        <v>16</v>
      </c>
      <c r="H17" s="48">
        <v>1</v>
      </c>
      <c r="I17" s="48">
        <v>0</v>
      </c>
      <c r="J17" s="48">
        <v>9</v>
      </c>
      <c r="K17" s="45">
        <v>409</v>
      </c>
      <c r="L17" s="44"/>
      <c r="M17" s="44">
        <v>409</v>
      </c>
      <c r="N17" s="45"/>
      <c r="O17" s="45"/>
      <c r="P17" s="45"/>
      <c r="Q17" s="157">
        <v>116011</v>
      </c>
      <c r="R17" s="48">
        <v>7</v>
      </c>
      <c r="S17" s="49" t="s">
        <v>92</v>
      </c>
      <c r="T17" s="50" t="s">
        <v>35</v>
      </c>
      <c r="U17" s="51" t="s">
        <v>51</v>
      </c>
      <c r="V17" s="48" t="s">
        <v>177</v>
      </c>
      <c r="W17" s="52">
        <v>144</v>
      </c>
      <c r="X17" s="53"/>
      <c r="Y17" s="53">
        <v>144</v>
      </c>
      <c r="Z17" s="53"/>
      <c r="AA17" s="53"/>
      <c r="AB17" s="48">
        <v>25</v>
      </c>
      <c r="AC17" s="53"/>
    </row>
    <row r="18" spans="1:29" ht="23.25" x14ac:dyDescent="0.2">
      <c r="A18" s="49">
        <v>116012</v>
      </c>
      <c r="B18" s="130">
        <v>12</v>
      </c>
      <c r="C18" s="91" t="s">
        <v>31</v>
      </c>
      <c r="D18" s="49">
        <v>2427</v>
      </c>
      <c r="E18" s="48">
        <v>8</v>
      </c>
      <c r="F18" s="48" t="s">
        <v>59</v>
      </c>
      <c r="G18" s="48">
        <v>9</v>
      </c>
      <c r="H18" s="48">
        <v>20</v>
      </c>
      <c r="I18" s="48">
        <v>2</v>
      </c>
      <c r="J18" s="48">
        <v>85</v>
      </c>
      <c r="K18" s="45">
        <v>8285</v>
      </c>
      <c r="L18" s="44">
        <v>8000</v>
      </c>
      <c r="M18" s="44">
        <v>285</v>
      </c>
      <c r="N18" s="45"/>
      <c r="O18" s="45"/>
      <c r="P18" s="45"/>
      <c r="Q18" s="157">
        <v>116012</v>
      </c>
      <c r="R18" s="48">
        <v>9</v>
      </c>
      <c r="S18" s="49" t="s">
        <v>49</v>
      </c>
      <c r="T18" s="50" t="s">
        <v>35</v>
      </c>
      <c r="U18" s="51" t="s">
        <v>36</v>
      </c>
      <c r="V18" s="48" t="s">
        <v>37</v>
      </c>
      <c r="W18" s="52">
        <v>90</v>
      </c>
      <c r="X18" s="53"/>
      <c r="Y18" s="53">
        <v>90</v>
      </c>
      <c r="Z18" s="53"/>
      <c r="AA18" s="53"/>
      <c r="AB18" s="48">
        <v>40</v>
      </c>
      <c r="AC18" s="53"/>
    </row>
    <row r="19" spans="1:29" ht="23.25" x14ac:dyDescent="0.2">
      <c r="A19" s="49">
        <v>116013</v>
      </c>
      <c r="B19" s="130">
        <v>13</v>
      </c>
      <c r="C19" s="48" t="s">
        <v>31</v>
      </c>
      <c r="D19" s="49">
        <v>11093</v>
      </c>
      <c r="E19" s="48">
        <v>19</v>
      </c>
      <c r="F19" s="48">
        <v>93</v>
      </c>
      <c r="G19" s="48">
        <v>16</v>
      </c>
      <c r="H19" s="48">
        <v>0</v>
      </c>
      <c r="I19" s="48">
        <v>1</v>
      </c>
      <c r="J19" s="48">
        <v>93</v>
      </c>
      <c r="K19" s="45">
        <v>193</v>
      </c>
      <c r="L19" s="44"/>
      <c r="M19" s="44">
        <v>193</v>
      </c>
      <c r="N19" s="45"/>
      <c r="O19" s="45"/>
      <c r="P19" s="45"/>
      <c r="Q19" s="157">
        <v>116013</v>
      </c>
      <c r="R19" s="48">
        <v>10</v>
      </c>
      <c r="S19" s="49" t="s">
        <v>155</v>
      </c>
      <c r="T19" s="50" t="s">
        <v>35</v>
      </c>
      <c r="U19" s="51" t="s">
        <v>51</v>
      </c>
      <c r="V19" s="48" t="s">
        <v>42</v>
      </c>
      <c r="W19" s="52">
        <v>288</v>
      </c>
      <c r="X19" s="53"/>
      <c r="Y19" s="53">
        <v>288</v>
      </c>
      <c r="Z19" s="53"/>
      <c r="AA19" s="53"/>
      <c r="AB19" s="48">
        <v>33</v>
      </c>
      <c r="AC19" s="53"/>
    </row>
    <row r="20" spans="1:29" ht="23.25" x14ac:dyDescent="0.2">
      <c r="A20" s="49">
        <v>116014</v>
      </c>
      <c r="B20" s="130">
        <v>14</v>
      </c>
      <c r="C20" s="48" t="s">
        <v>31</v>
      </c>
      <c r="D20" s="49">
        <v>11139</v>
      </c>
      <c r="E20" s="48" t="s">
        <v>67</v>
      </c>
      <c r="F20" s="48" t="s">
        <v>217</v>
      </c>
      <c r="G20" s="48">
        <v>16</v>
      </c>
      <c r="H20" s="48">
        <v>1</v>
      </c>
      <c r="I20" s="48">
        <v>3</v>
      </c>
      <c r="J20" s="48">
        <v>26</v>
      </c>
      <c r="K20" s="45">
        <v>726</v>
      </c>
      <c r="L20" s="44"/>
      <c r="M20" s="44">
        <v>726</v>
      </c>
      <c r="N20" s="45"/>
      <c r="O20" s="45"/>
      <c r="P20" s="45"/>
      <c r="Q20" s="157">
        <v>116014</v>
      </c>
      <c r="R20" s="48">
        <v>12</v>
      </c>
      <c r="S20" s="49" t="s">
        <v>134</v>
      </c>
      <c r="T20" s="50" t="s">
        <v>35</v>
      </c>
      <c r="U20" s="51" t="s">
        <v>36</v>
      </c>
      <c r="V20" s="48" t="s">
        <v>37</v>
      </c>
      <c r="W20" s="52">
        <v>56</v>
      </c>
      <c r="X20" s="53"/>
      <c r="Y20" s="53">
        <v>56</v>
      </c>
      <c r="Z20" s="53"/>
      <c r="AA20" s="53"/>
      <c r="AB20" s="48">
        <v>11</v>
      </c>
      <c r="AC20" s="53"/>
    </row>
    <row r="21" spans="1:29" ht="23.25" x14ac:dyDescent="0.2">
      <c r="A21" s="49">
        <v>116015</v>
      </c>
      <c r="B21" s="130">
        <v>15</v>
      </c>
      <c r="C21" s="48" t="s">
        <v>31</v>
      </c>
      <c r="D21" s="49">
        <v>7338</v>
      </c>
      <c r="E21" s="48">
        <v>11</v>
      </c>
      <c r="F21" s="48" t="s">
        <v>69</v>
      </c>
      <c r="G21" s="48">
        <v>16</v>
      </c>
      <c r="H21" s="48">
        <v>25</v>
      </c>
      <c r="I21" s="48">
        <v>2</v>
      </c>
      <c r="J21" s="48">
        <v>61</v>
      </c>
      <c r="K21" s="45">
        <v>10261</v>
      </c>
      <c r="L21" s="44">
        <v>10000</v>
      </c>
      <c r="M21" s="44">
        <v>261</v>
      </c>
      <c r="N21" s="45"/>
      <c r="O21" s="45"/>
      <c r="P21" s="45"/>
      <c r="Q21" s="157">
        <v>116015</v>
      </c>
      <c r="R21" s="48">
        <v>13</v>
      </c>
      <c r="S21" s="49" t="s">
        <v>147</v>
      </c>
      <c r="T21" s="50" t="s">
        <v>35</v>
      </c>
      <c r="U21" s="51" t="s">
        <v>36</v>
      </c>
      <c r="V21" s="48" t="s">
        <v>37</v>
      </c>
      <c r="W21" s="52">
        <v>36</v>
      </c>
      <c r="X21" s="53"/>
      <c r="Y21" s="53">
        <v>36</v>
      </c>
      <c r="Z21" s="53"/>
      <c r="AA21" s="53"/>
      <c r="AB21" s="48">
        <v>5</v>
      </c>
      <c r="AC21" s="53"/>
    </row>
    <row r="22" spans="1:29" ht="23.25" x14ac:dyDescent="0.2">
      <c r="A22" s="199">
        <v>116016</v>
      </c>
      <c r="B22" s="130">
        <v>16</v>
      </c>
      <c r="C22" s="91" t="s">
        <v>440</v>
      </c>
      <c r="D22" s="199"/>
      <c r="E22" s="195"/>
      <c r="F22" s="195"/>
      <c r="G22" s="195">
        <v>16</v>
      </c>
      <c r="H22" s="195">
        <v>11</v>
      </c>
      <c r="I22" s="195">
        <v>2</v>
      </c>
      <c r="J22" s="195">
        <v>0</v>
      </c>
      <c r="K22" s="200">
        <v>4600</v>
      </c>
      <c r="L22" s="201">
        <v>4600</v>
      </c>
      <c r="M22" s="201"/>
      <c r="N22" s="200"/>
      <c r="O22" s="200"/>
      <c r="P22" s="200"/>
      <c r="Q22" s="210"/>
      <c r="R22" s="195"/>
      <c r="S22" s="199"/>
      <c r="T22" s="196"/>
      <c r="U22" s="197"/>
      <c r="V22" s="195"/>
      <c r="W22" s="202"/>
      <c r="X22" s="203"/>
      <c r="Y22" s="203"/>
      <c r="Z22" s="203"/>
      <c r="AA22" s="203"/>
      <c r="AB22" s="195"/>
      <c r="AC22" s="203"/>
    </row>
    <row r="23" spans="1:29" ht="23.25" x14ac:dyDescent="0.2">
      <c r="A23" s="199">
        <v>116017</v>
      </c>
      <c r="B23" s="130">
        <v>17</v>
      </c>
      <c r="C23" s="195" t="s">
        <v>440</v>
      </c>
      <c r="D23" s="199"/>
      <c r="E23" s="195"/>
      <c r="F23" s="195"/>
      <c r="G23" s="195">
        <v>16</v>
      </c>
      <c r="H23" s="195">
        <v>10</v>
      </c>
      <c r="I23" s="195">
        <v>0</v>
      </c>
      <c r="J23" s="195">
        <v>0</v>
      </c>
      <c r="K23" s="200">
        <v>4000</v>
      </c>
      <c r="L23" s="201">
        <v>4000</v>
      </c>
      <c r="M23" s="201"/>
      <c r="N23" s="200"/>
      <c r="O23" s="200"/>
      <c r="P23" s="200"/>
      <c r="Q23" s="210"/>
      <c r="R23" s="195"/>
      <c r="S23" s="199"/>
      <c r="T23" s="196"/>
      <c r="U23" s="197"/>
      <c r="V23" s="195"/>
      <c r="W23" s="202"/>
      <c r="X23" s="203"/>
      <c r="Y23" s="203"/>
      <c r="Z23" s="203"/>
      <c r="AA23" s="203"/>
      <c r="AB23" s="195"/>
      <c r="AC23" s="203"/>
    </row>
    <row r="24" spans="1:29" ht="23.25" x14ac:dyDescent="0.2">
      <c r="A24" s="49">
        <v>116018</v>
      </c>
      <c r="B24" s="130">
        <v>18</v>
      </c>
      <c r="C24" s="48" t="s">
        <v>440</v>
      </c>
      <c r="D24" s="49"/>
      <c r="E24" s="48"/>
      <c r="F24" s="48"/>
      <c r="G24" s="48">
        <v>16</v>
      </c>
      <c r="H24" s="48">
        <v>10</v>
      </c>
      <c r="I24" s="48">
        <v>0</v>
      </c>
      <c r="J24" s="48">
        <v>0</v>
      </c>
      <c r="K24" s="45">
        <v>4000</v>
      </c>
      <c r="L24" s="44">
        <v>4000</v>
      </c>
      <c r="M24" s="44"/>
      <c r="N24" s="45"/>
      <c r="O24" s="45"/>
      <c r="P24" s="45"/>
      <c r="Q24" s="157"/>
      <c r="R24" s="48"/>
      <c r="S24" s="49"/>
      <c r="T24" s="50"/>
      <c r="U24" s="51"/>
      <c r="V24" s="48"/>
      <c r="W24" s="52"/>
      <c r="X24" s="53"/>
      <c r="Y24" s="53"/>
      <c r="Z24" s="53"/>
      <c r="AA24" s="53"/>
      <c r="AB24" s="48"/>
      <c r="AC24" s="53"/>
    </row>
    <row r="25" spans="1:29" ht="23.25" x14ac:dyDescent="0.2">
      <c r="A25" s="49">
        <v>116019</v>
      </c>
      <c r="B25" s="130">
        <v>19</v>
      </c>
      <c r="C25" s="48" t="s">
        <v>31</v>
      </c>
      <c r="D25" s="49">
        <v>3398</v>
      </c>
      <c r="E25" s="48">
        <v>8</v>
      </c>
      <c r="F25" s="48" t="s">
        <v>100</v>
      </c>
      <c r="G25" s="48">
        <v>10</v>
      </c>
      <c r="H25" s="48">
        <v>34</v>
      </c>
      <c r="I25" s="48">
        <v>1</v>
      </c>
      <c r="J25" s="48">
        <v>32</v>
      </c>
      <c r="K25" s="45">
        <v>13732</v>
      </c>
      <c r="L25" s="44">
        <v>13732</v>
      </c>
      <c r="M25" s="44"/>
      <c r="N25" s="45"/>
      <c r="O25" s="45"/>
      <c r="P25" s="45"/>
      <c r="Q25" s="157"/>
      <c r="R25" s="48"/>
      <c r="S25" s="49"/>
      <c r="T25" s="50"/>
      <c r="U25" s="51"/>
      <c r="V25" s="48"/>
      <c r="W25" s="52"/>
      <c r="X25" s="53"/>
      <c r="Y25" s="53"/>
      <c r="Z25" s="53"/>
      <c r="AA25" s="53"/>
      <c r="AB25" s="48"/>
      <c r="AC25" s="53"/>
    </row>
    <row r="26" spans="1:29" ht="23.25" x14ac:dyDescent="0.2">
      <c r="A26" s="49">
        <v>116020</v>
      </c>
      <c r="B26" s="130">
        <v>20</v>
      </c>
      <c r="C26" s="48" t="s">
        <v>31</v>
      </c>
      <c r="D26" s="49">
        <v>11187</v>
      </c>
      <c r="E26" s="48">
        <v>3</v>
      </c>
      <c r="F26" s="48" t="s">
        <v>238</v>
      </c>
      <c r="G26" s="48">
        <v>16</v>
      </c>
      <c r="H26" s="48">
        <v>0</v>
      </c>
      <c r="I26" s="48">
        <v>2</v>
      </c>
      <c r="J26" s="48">
        <v>81</v>
      </c>
      <c r="K26" s="45">
        <v>281</v>
      </c>
      <c r="L26" s="44"/>
      <c r="M26" s="44">
        <v>281</v>
      </c>
      <c r="N26" s="45"/>
      <c r="O26" s="45"/>
      <c r="P26" s="45"/>
      <c r="Q26" s="157">
        <v>116020</v>
      </c>
      <c r="R26" s="48">
        <v>14</v>
      </c>
      <c r="S26" s="49" t="s">
        <v>44</v>
      </c>
      <c r="T26" s="50" t="s">
        <v>35</v>
      </c>
      <c r="U26" s="51" t="s">
        <v>36</v>
      </c>
      <c r="V26" s="48" t="s">
        <v>177</v>
      </c>
      <c r="W26" s="52">
        <v>42</v>
      </c>
      <c r="X26" s="53"/>
      <c r="Y26" s="53">
        <v>42</v>
      </c>
      <c r="Z26" s="53"/>
      <c r="AA26" s="53"/>
      <c r="AB26" s="48">
        <v>16</v>
      </c>
      <c r="AC26" s="53"/>
    </row>
    <row r="27" spans="1:29" ht="23.25" x14ac:dyDescent="0.2">
      <c r="A27" s="49">
        <v>116021</v>
      </c>
      <c r="B27" s="130">
        <v>21</v>
      </c>
      <c r="C27" s="48" t="s">
        <v>440</v>
      </c>
      <c r="D27" s="49"/>
      <c r="E27" s="48"/>
      <c r="F27" s="48"/>
      <c r="G27" s="48">
        <v>16</v>
      </c>
      <c r="H27" s="48">
        <v>10</v>
      </c>
      <c r="I27" s="48">
        <v>1</v>
      </c>
      <c r="J27" s="48">
        <v>0</v>
      </c>
      <c r="K27" s="45">
        <v>4100</v>
      </c>
      <c r="L27" s="44">
        <v>4100</v>
      </c>
      <c r="M27" s="44"/>
      <c r="N27" s="45"/>
      <c r="O27" s="45"/>
      <c r="P27" s="45"/>
      <c r="Q27" s="157"/>
      <c r="R27" s="48"/>
      <c r="S27" s="49"/>
      <c r="T27" s="50"/>
      <c r="U27" s="51"/>
      <c r="V27" s="48"/>
      <c r="W27" s="52"/>
      <c r="X27" s="53"/>
      <c r="Y27" s="53"/>
      <c r="Z27" s="53"/>
      <c r="AA27" s="53"/>
      <c r="AB27" s="48"/>
      <c r="AC27" s="53"/>
    </row>
    <row r="28" spans="1:29" ht="23.25" x14ac:dyDescent="0.2">
      <c r="A28" s="49">
        <v>116022</v>
      </c>
      <c r="B28" s="130">
        <v>22</v>
      </c>
      <c r="C28" s="91" t="s">
        <v>31</v>
      </c>
      <c r="D28" s="49">
        <v>11109</v>
      </c>
      <c r="E28" s="48" t="s">
        <v>142</v>
      </c>
      <c r="F28" s="48" t="s">
        <v>136</v>
      </c>
      <c r="G28" s="48">
        <v>16</v>
      </c>
      <c r="H28" s="48">
        <v>0</v>
      </c>
      <c r="I28" s="48">
        <v>2</v>
      </c>
      <c r="J28" s="48">
        <v>15</v>
      </c>
      <c r="K28" s="45">
        <v>215</v>
      </c>
      <c r="L28" s="44"/>
      <c r="M28" s="44">
        <v>215</v>
      </c>
      <c r="N28" s="45"/>
      <c r="O28" s="45"/>
      <c r="P28" s="45"/>
      <c r="Q28" s="157">
        <v>116022</v>
      </c>
      <c r="R28" s="48">
        <v>15</v>
      </c>
      <c r="S28" s="49" t="s">
        <v>239</v>
      </c>
      <c r="T28" s="50" t="s">
        <v>35</v>
      </c>
      <c r="U28" s="51" t="s">
        <v>36</v>
      </c>
      <c r="V28" s="48" t="s">
        <v>177</v>
      </c>
      <c r="W28" s="52">
        <v>81</v>
      </c>
      <c r="X28" s="53"/>
      <c r="Y28" s="53">
        <v>81</v>
      </c>
      <c r="Z28" s="53"/>
      <c r="AA28" s="53"/>
      <c r="AB28" s="48">
        <v>20</v>
      </c>
      <c r="AC28" s="53"/>
    </row>
    <row r="29" spans="1:29" ht="23.25" x14ac:dyDescent="0.2">
      <c r="A29" s="49">
        <v>116023</v>
      </c>
      <c r="B29" s="130">
        <v>23</v>
      </c>
      <c r="C29" s="91" t="s">
        <v>31</v>
      </c>
      <c r="D29" s="49">
        <v>11101</v>
      </c>
      <c r="E29" s="48" t="s">
        <v>72</v>
      </c>
      <c r="F29" s="48" t="s">
        <v>67</v>
      </c>
      <c r="G29" s="48">
        <v>16</v>
      </c>
      <c r="H29" s="48">
        <v>0</v>
      </c>
      <c r="I29" s="48">
        <v>0</v>
      </c>
      <c r="J29" s="48">
        <v>86</v>
      </c>
      <c r="K29" s="45">
        <v>86</v>
      </c>
      <c r="L29" s="44"/>
      <c r="M29" s="44">
        <v>86</v>
      </c>
      <c r="N29" s="45"/>
      <c r="O29" s="45"/>
      <c r="P29" s="45"/>
      <c r="Q29" s="157">
        <v>116023</v>
      </c>
      <c r="R29" s="48">
        <v>16</v>
      </c>
      <c r="S29" s="49" t="s">
        <v>106</v>
      </c>
      <c r="T29" s="50" t="s">
        <v>35</v>
      </c>
      <c r="U29" s="51" t="s">
        <v>36</v>
      </c>
      <c r="V29" s="48" t="s">
        <v>37</v>
      </c>
      <c r="W29" s="52">
        <v>72</v>
      </c>
      <c r="X29" s="53"/>
      <c r="Y29" s="53">
        <v>72</v>
      </c>
      <c r="Z29" s="53"/>
      <c r="AA29" s="53"/>
      <c r="AB29" s="48">
        <v>10</v>
      </c>
      <c r="AC29" s="53"/>
    </row>
    <row r="30" spans="1:29" ht="23.25" x14ac:dyDescent="0.2">
      <c r="A30" s="49">
        <v>116024</v>
      </c>
      <c r="B30" s="130">
        <v>24</v>
      </c>
      <c r="C30" s="91" t="s">
        <v>31</v>
      </c>
      <c r="D30" s="49">
        <v>5068</v>
      </c>
      <c r="E30" s="48">
        <v>6</v>
      </c>
      <c r="F30" s="48" t="s">
        <v>383</v>
      </c>
      <c r="G30" s="48">
        <v>16</v>
      </c>
      <c r="H30" s="48">
        <v>10</v>
      </c>
      <c r="I30" s="48">
        <v>1</v>
      </c>
      <c r="J30" s="48">
        <v>8</v>
      </c>
      <c r="K30" s="45">
        <v>4108</v>
      </c>
      <c r="L30" s="44">
        <v>4108</v>
      </c>
      <c r="M30" s="44"/>
      <c r="N30" s="45"/>
      <c r="O30" s="45"/>
      <c r="P30" s="45"/>
      <c r="Q30" s="157"/>
      <c r="R30" s="48"/>
      <c r="S30" s="49"/>
      <c r="T30" s="50"/>
      <c r="U30" s="51"/>
      <c r="V30" s="48"/>
      <c r="W30" s="52"/>
      <c r="X30" s="53"/>
      <c r="Y30" s="53"/>
      <c r="Z30" s="53"/>
      <c r="AA30" s="53"/>
      <c r="AB30" s="48"/>
      <c r="AC30" s="53"/>
    </row>
    <row r="31" spans="1:29" ht="23.25" x14ac:dyDescent="0.2">
      <c r="A31" s="199">
        <v>116025</v>
      </c>
      <c r="B31" s="191">
        <v>25</v>
      </c>
      <c r="C31" s="195" t="s">
        <v>31</v>
      </c>
      <c r="D31" s="199">
        <v>5062</v>
      </c>
      <c r="E31" s="195">
        <v>12</v>
      </c>
      <c r="F31" s="195" t="s">
        <v>84</v>
      </c>
      <c r="G31" s="195">
        <v>16</v>
      </c>
      <c r="H31" s="195">
        <v>29</v>
      </c>
      <c r="I31" s="195">
        <v>2</v>
      </c>
      <c r="J31" s="195">
        <v>25</v>
      </c>
      <c r="K31" s="200">
        <v>11825</v>
      </c>
      <c r="L31" s="201">
        <v>11000</v>
      </c>
      <c r="M31" s="201">
        <v>825</v>
      </c>
      <c r="N31" s="200"/>
      <c r="O31" s="200"/>
      <c r="P31" s="200"/>
      <c r="Q31" s="210">
        <v>116025</v>
      </c>
      <c r="R31" s="195">
        <v>17</v>
      </c>
      <c r="S31" s="199" t="s">
        <v>248</v>
      </c>
      <c r="T31" s="196" t="s">
        <v>35</v>
      </c>
      <c r="U31" s="197" t="s">
        <v>36</v>
      </c>
      <c r="V31" s="195" t="s">
        <v>42</v>
      </c>
      <c r="W31" s="202">
        <v>232</v>
      </c>
      <c r="X31" s="203"/>
      <c r="Y31" s="203">
        <v>224</v>
      </c>
      <c r="Z31" s="203">
        <v>8</v>
      </c>
      <c r="AA31" s="203"/>
      <c r="AB31" s="195">
        <v>20</v>
      </c>
      <c r="AC31" s="245" t="s">
        <v>914</v>
      </c>
    </row>
    <row r="32" spans="1:29" ht="23.25" x14ac:dyDescent="0.2">
      <c r="A32" s="199">
        <v>116026</v>
      </c>
      <c r="B32" s="198">
        <v>26</v>
      </c>
      <c r="C32" s="195" t="s">
        <v>31</v>
      </c>
      <c r="D32" s="199">
        <v>11106</v>
      </c>
      <c r="E32" s="195">
        <v>19</v>
      </c>
      <c r="F32" s="195" t="s">
        <v>55</v>
      </c>
      <c r="G32" s="195">
        <v>16</v>
      </c>
      <c r="H32" s="195">
        <v>19</v>
      </c>
      <c r="I32" s="195">
        <v>6</v>
      </c>
      <c r="J32" s="195">
        <v>2</v>
      </c>
      <c r="K32" s="200">
        <v>8202</v>
      </c>
      <c r="L32" s="201">
        <v>8202</v>
      </c>
      <c r="M32" s="201"/>
      <c r="N32" s="200"/>
      <c r="O32" s="200"/>
      <c r="P32" s="200"/>
      <c r="Q32" s="210"/>
      <c r="R32" s="195"/>
      <c r="S32" s="199"/>
      <c r="T32" s="196"/>
      <c r="U32" s="197"/>
      <c r="V32" s="195"/>
      <c r="W32" s="202"/>
      <c r="X32" s="203"/>
      <c r="Y32" s="203"/>
      <c r="Z32" s="203"/>
      <c r="AA32" s="203"/>
      <c r="AB32" s="195"/>
      <c r="AC32" s="203"/>
    </row>
    <row r="33" spans="1:29" ht="23.25" x14ac:dyDescent="0.2">
      <c r="A33" s="49">
        <v>116027</v>
      </c>
      <c r="B33" s="130">
        <v>27</v>
      </c>
      <c r="C33" s="91" t="s">
        <v>31</v>
      </c>
      <c r="D33" s="49">
        <v>7410</v>
      </c>
      <c r="E33" s="48">
        <v>24</v>
      </c>
      <c r="F33" s="48" t="s">
        <v>49</v>
      </c>
      <c r="G33" s="48">
        <v>16</v>
      </c>
      <c r="H33" s="48">
        <v>5</v>
      </c>
      <c r="I33" s="48">
        <v>0</v>
      </c>
      <c r="J33" s="48">
        <v>82</v>
      </c>
      <c r="K33" s="45">
        <v>2082</v>
      </c>
      <c r="L33" s="44">
        <v>1600</v>
      </c>
      <c r="M33" s="44">
        <v>482</v>
      </c>
      <c r="N33" s="45"/>
      <c r="O33" s="45"/>
      <c r="P33" s="45"/>
      <c r="Q33" s="157">
        <v>116027</v>
      </c>
      <c r="R33" s="48">
        <v>18</v>
      </c>
      <c r="S33" s="49" t="s">
        <v>915</v>
      </c>
      <c r="T33" s="50" t="s">
        <v>35</v>
      </c>
      <c r="U33" s="51" t="s">
        <v>36</v>
      </c>
      <c r="V33" s="48" t="s">
        <v>42</v>
      </c>
      <c r="W33" s="52">
        <v>21</v>
      </c>
      <c r="X33" s="53"/>
      <c r="Y33" s="53">
        <v>21</v>
      </c>
      <c r="Z33" s="53"/>
      <c r="AA33" s="53"/>
      <c r="AB33" s="48">
        <v>7</v>
      </c>
      <c r="AC33" s="53"/>
    </row>
    <row r="34" spans="1:29" ht="23.25" x14ac:dyDescent="0.2">
      <c r="A34" s="49">
        <v>116028</v>
      </c>
      <c r="B34" s="130">
        <v>28</v>
      </c>
      <c r="C34" s="48" t="s">
        <v>31</v>
      </c>
      <c r="D34" s="49">
        <v>6775</v>
      </c>
      <c r="E34" s="48">
        <v>7</v>
      </c>
      <c r="F34" s="48" t="s">
        <v>92</v>
      </c>
      <c r="G34" s="48">
        <v>16</v>
      </c>
      <c r="H34" s="48">
        <v>30</v>
      </c>
      <c r="I34" s="48">
        <v>0</v>
      </c>
      <c r="J34" s="48">
        <v>0</v>
      </c>
      <c r="K34" s="45">
        <v>12000</v>
      </c>
      <c r="L34" s="44">
        <v>12000</v>
      </c>
      <c r="M34" s="44"/>
      <c r="N34" s="45"/>
      <c r="O34" s="45"/>
      <c r="P34" s="45"/>
      <c r="Q34" s="157"/>
      <c r="R34" s="48"/>
      <c r="S34" s="49"/>
      <c r="T34" s="50"/>
      <c r="U34" s="51"/>
      <c r="V34" s="48"/>
      <c r="W34" s="52"/>
      <c r="X34" s="53"/>
      <c r="Y34" s="53"/>
      <c r="Z34" s="53"/>
      <c r="AA34" s="53"/>
      <c r="AB34" s="48"/>
      <c r="AC34" s="53"/>
    </row>
    <row r="35" spans="1:29" ht="23.25" x14ac:dyDescent="0.2">
      <c r="A35" s="49">
        <v>116029</v>
      </c>
      <c r="B35" s="130">
        <v>29</v>
      </c>
      <c r="C35" s="48" t="s">
        <v>91</v>
      </c>
      <c r="D35" s="49"/>
      <c r="E35" s="48" t="s">
        <v>49</v>
      </c>
      <c r="F35" s="48"/>
      <c r="G35" s="48">
        <v>16</v>
      </c>
      <c r="H35" s="48">
        <v>12</v>
      </c>
      <c r="I35" s="48">
        <v>2</v>
      </c>
      <c r="J35" s="48">
        <v>7</v>
      </c>
      <c r="K35" s="45">
        <v>5007</v>
      </c>
      <c r="L35" s="44">
        <v>5007</v>
      </c>
      <c r="M35" s="44"/>
      <c r="N35" s="45"/>
      <c r="O35" s="45"/>
      <c r="P35" s="45"/>
      <c r="Q35" s="157"/>
      <c r="R35" s="48"/>
      <c r="S35" s="49"/>
      <c r="T35" s="50"/>
      <c r="U35" s="51"/>
      <c r="V35" s="48"/>
      <c r="W35" s="52"/>
      <c r="X35" s="53"/>
      <c r="Y35" s="53"/>
      <c r="Z35" s="53"/>
      <c r="AA35" s="53"/>
      <c r="AB35" s="48"/>
      <c r="AC35" s="53"/>
    </row>
    <row r="36" spans="1:29" ht="23.25" x14ac:dyDescent="0.2">
      <c r="A36" s="49">
        <v>116030</v>
      </c>
      <c r="B36" s="130">
        <v>30</v>
      </c>
      <c r="C36" s="48" t="s">
        <v>440</v>
      </c>
      <c r="D36" s="49"/>
      <c r="E36" s="48"/>
      <c r="F36" s="48"/>
      <c r="G36" s="48">
        <v>16</v>
      </c>
      <c r="H36" s="48">
        <v>4</v>
      </c>
      <c r="I36" s="48">
        <v>2</v>
      </c>
      <c r="J36" s="48">
        <v>0</v>
      </c>
      <c r="K36" s="45">
        <v>1800</v>
      </c>
      <c r="L36" s="44">
        <v>1800</v>
      </c>
      <c r="M36" s="44"/>
      <c r="N36" s="45"/>
      <c r="O36" s="45"/>
      <c r="P36" s="45"/>
      <c r="Q36" s="157"/>
      <c r="R36" s="48"/>
      <c r="S36" s="49"/>
      <c r="T36" s="50"/>
      <c r="U36" s="51"/>
      <c r="V36" s="48"/>
      <c r="W36" s="52"/>
      <c r="X36" s="53"/>
      <c r="Y36" s="53"/>
      <c r="Z36" s="53"/>
      <c r="AA36" s="53"/>
      <c r="AB36" s="48"/>
      <c r="AC36" s="53"/>
    </row>
    <row r="37" spans="1:29" ht="23.25" x14ac:dyDescent="0.2">
      <c r="A37" s="49">
        <v>116031</v>
      </c>
      <c r="B37" s="191">
        <v>31</v>
      </c>
      <c r="C37" s="48" t="s">
        <v>31</v>
      </c>
      <c r="D37" s="49">
        <v>11134</v>
      </c>
      <c r="E37" s="48">
        <v>12</v>
      </c>
      <c r="F37" s="48" t="s">
        <v>386</v>
      </c>
      <c r="G37" s="48">
        <v>16</v>
      </c>
      <c r="H37" s="48">
        <v>0</v>
      </c>
      <c r="I37" s="48">
        <v>3</v>
      </c>
      <c r="J37" s="48">
        <v>17</v>
      </c>
      <c r="K37" s="45">
        <v>317</v>
      </c>
      <c r="L37" s="44"/>
      <c r="M37" s="44">
        <v>317</v>
      </c>
      <c r="N37" s="45"/>
      <c r="O37" s="65"/>
      <c r="P37" s="65"/>
      <c r="Q37" s="157">
        <v>116031</v>
      </c>
      <c r="R37" s="48">
        <v>19</v>
      </c>
      <c r="S37" s="49" t="s">
        <v>252</v>
      </c>
      <c r="T37" s="50" t="s">
        <v>35</v>
      </c>
      <c r="U37" s="51" t="s">
        <v>36</v>
      </c>
      <c r="V37" s="48" t="s">
        <v>37</v>
      </c>
      <c r="W37" s="52">
        <v>21</v>
      </c>
      <c r="X37" s="53"/>
      <c r="Y37" s="53">
        <v>21</v>
      </c>
      <c r="Z37" s="53"/>
      <c r="AA37" s="53"/>
      <c r="AB37" s="48">
        <v>7</v>
      </c>
      <c r="AC37" s="53"/>
    </row>
    <row r="38" spans="1:29" ht="23.25" x14ac:dyDescent="0.2">
      <c r="A38" s="49">
        <v>116032</v>
      </c>
      <c r="B38" s="130">
        <v>32</v>
      </c>
      <c r="C38" s="48" t="s">
        <v>31</v>
      </c>
      <c r="D38" s="49">
        <v>11116</v>
      </c>
      <c r="E38" s="48">
        <v>16</v>
      </c>
      <c r="F38" s="48" t="s">
        <v>54</v>
      </c>
      <c r="G38" s="48">
        <v>16</v>
      </c>
      <c r="H38" s="48">
        <v>0</v>
      </c>
      <c r="I38" s="48">
        <v>1</v>
      </c>
      <c r="J38" s="48">
        <v>99</v>
      </c>
      <c r="K38" s="45">
        <v>199</v>
      </c>
      <c r="L38" s="44">
        <v>199</v>
      </c>
      <c r="M38" s="44"/>
      <c r="N38" s="45"/>
      <c r="O38" s="45"/>
      <c r="P38" s="45"/>
      <c r="Q38" s="157"/>
      <c r="R38" s="48"/>
      <c r="S38" s="49"/>
      <c r="T38" s="50"/>
      <c r="U38" s="51"/>
      <c r="V38" s="48"/>
      <c r="W38" s="52"/>
      <c r="X38" s="53"/>
      <c r="Y38" s="53"/>
      <c r="Z38" s="53"/>
      <c r="AA38" s="53"/>
      <c r="AB38" s="48"/>
      <c r="AC38" s="53"/>
    </row>
    <row r="39" spans="1:29" ht="23.25" x14ac:dyDescent="0.2">
      <c r="A39" s="49">
        <v>116033</v>
      </c>
      <c r="B39" s="130">
        <v>33</v>
      </c>
      <c r="C39" s="48" t="s">
        <v>31</v>
      </c>
      <c r="D39" s="49">
        <v>11115</v>
      </c>
      <c r="E39" s="48" t="s">
        <v>126</v>
      </c>
      <c r="F39" s="48" t="s">
        <v>141</v>
      </c>
      <c r="G39" s="48">
        <v>16</v>
      </c>
      <c r="H39" s="48">
        <v>0</v>
      </c>
      <c r="I39" s="48">
        <v>2</v>
      </c>
      <c r="J39" s="48">
        <v>33</v>
      </c>
      <c r="K39" s="45">
        <v>233</v>
      </c>
      <c r="L39" s="44"/>
      <c r="M39" s="44">
        <v>233</v>
      </c>
      <c r="N39" s="45"/>
      <c r="O39" s="45"/>
      <c r="P39" s="45"/>
      <c r="Q39" s="157">
        <v>116033</v>
      </c>
      <c r="R39" s="48">
        <v>20</v>
      </c>
      <c r="S39" s="49" t="s">
        <v>563</v>
      </c>
      <c r="T39" s="50" t="s">
        <v>35</v>
      </c>
      <c r="U39" s="51" t="s">
        <v>51</v>
      </c>
      <c r="V39" s="48" t="s">
        <v>42</v>
      </c>
      <c r="W39" s="52">
        <v>72</v>
      </c>
      <c r="X39" s="53"/>
      <c r="Y39" s="53">
        <v>72</v>
      </c>
      <c r="Z39" s="53"/>
      <c r="AA39" s="53"/>
      <c r="AB39" s="48">
        <v>30</v>
      </c>
      <c r="AC39" s="53"/>
    </row>
    <row r="40" spans="1:29" ht="23.25" x14ac:dyDescent="0.2">
      <c r="A40" s="49">
        <v>116034</v>
      </c>
      <c r="B40" s="130">
        <v>34</v>
      </c>
      <c r="C40" s="48" t="s">
        <v>440</v>
      </c>
      <c r="D40" s="49"/>
      <c r="E40" s="48"/>
      <c r="F40" s="48"/>
      <c r="G40" s="48">
        <v>16</v>
      </c>
      <c r="H40" s="48">
        <v>45</v>
      </c>
      <c r="I40" s="48">
        <v>0</v>
      </c>
      <c r="J40" s="48">
        <v>69</v>
      </c>
      <c r="K40" s="45">
        <v>18069</v>
      </c>
      <c r="L40" s="44">
        <v>18069</v>
      </c>
      <c r="M40" s="44"/>
      <c r="N40" s="45"/>
      <c r="O40" s="45"/>
      <c r="P40" s="45"/>
      <c r="Q40" s="157"/>
      <c r="R40" s="48"/>
      <c r="S40" s="49"/>
      <c r="T40" s="50"/>
      <c r="U40" s="51"/>
      <c r="V40" s="48"/>
      <c r="W40" s="52"/>
      <c r="X40" s="53"/>
      <c r="Y40" s="53"/>
      <c r="Z40" s="53"/>
      <c r="AA40" s="53"/>
      <c r="AB40" s="48"/>
      <c r="AC40" s="53"/>
    </row>
    <row r="41" spans="1:29" ht="23.25" x14ac:dyDescent="0.2">
      <c r="A41" s="49">
        <v>116035</v>
      </c>
      <c r="B41" s="130">
        <v>35</v>
      </c>
      <c r="C41" s="48" t="s">
        <v>31</v>
      </c>
      <c r="D41" s="49">
        <v>11122</v>
      </c>
      <c r="E41" s="48" t="s">
        <v>144</v>
      </c>
      <c r="F41" s="48" t="s">
        <v>196</v>
      </c>
      <c r="G41" s="48">
        <v>16</v>
      </c>
      <c r="H41" s="48">
        <v>1</v>
      </c>
      <c r="I41" s="48">
        <v>2</v>
      </c>
      <c r="J41" s="48">
        <v>24</v>
      </c>
      <c r="K41" s="45">
        <v>624</v>
      </c>
      <c r="L41" s="44"/>
      <c r="M41" s="44">
        <v>624</v>
      </c>
      <c r="N41" s="45"/>
      <c r="O41" s="45"/>
      <c r="P41" s="45"/>
      <c r="Q41" s="157">
        <v>116035</v>
      </c>
      <c r="R41" s="48">
        <v>21</v>
      </c>
      <c r="S41" s="49" t="s">
        <v>123</v>
      </c>
      <c r="T41" s="50" t="s">
        <v>35</v>
      </c>
      <c r="U41" s="51" t="s">
        <v>36</v>
      </c>
      <c r="V41" s="48" t="s">
        <v>37</v>
      </c>
      <c r="W41" s="52">
        <v>72</v>
      </c>
      <c r="X41" s="53"/>
      <c r="Y41" s="53">
        <v>72</v>
      </c>
      <c r="Z41" s="53"/>
      <c r="AA41" s="53"/>
      <c r="AB41" s="48">
        <v>15</v>
      </c>
      <c r="AC41" s="53"/>
    </row>
    <row r="42" spans="1:29" ht="23.25" x14ac:dyDescent="0.2">
      <c r="A42" s="199">
        <v>116036</v>
      </c>
      <c r="B42" s="198">
        <v>36</v>
      </c>
      <c r="C42" s="91" t="s">
        <v>31</v>
      </c>
      <c r="D42" s="199">
        <v>2415</v>
      </c>
      <c r="E42" s="195">
        <v>2</v>
      </c>
      <c r="F42" s="195">
        <v>15</v>
      </c>
      <c r="G42" s="195">
        <v>9</v>
      </c>
      <c r="H42" s="195">
        <v>26</v>
      </c>
      <c r="I42" s="195">
        <v>1</v>
      </c>
      <c r="J42" s="195">
        <v>43</v>
      </c>
      <c r="K42" s="200">
        <v>10543</v>
      </c>
      <c r="L42" s="201">
        <v>10000</v>
      </c>
      <c r="M42" s="201">
        <v>543</v>
      </c>
      <c r="N42" s="200"/>
      <c r="O42" s="200"/>
      <c r="P42" s="200"/>
      <c r="Q42" s="210">
        <v>116036</v>
      </c>
      <c r="R42" s="195">
        <v>22</v>
      </c>
      <c r="S42" s="199" t="s">
        <v>124</v>
      </c>
      <c r="T42" s="196" t="s">
        <v>35</v>
      </c>
      <c r="U42" s="197" t="s">
        <v>36</v>
      </c>
      <c r="V42" s="195" t="s">
        <v>37</v>
      </c>
      <c r="W42" s="202">
        <v>18</v>
      </c>
      <c r="X42" s="203"/>
      <c r="Y42" s="203">
        <v>18</v>
      </c>
      <c r="Z42" s="203"/>
      <c r="AA42" s="203"/>
      <c r="AB42" s="195">
        <v>15</v>
      </c>
      <c r="AC42" s="203"/>
    </row>
    <row r="43" spans="1:29" ht="23.25" x14ac:dyDescent="0.2">
      <c r="A43" s="199">
        <v>116037</v>
      </c>
      <c r="B43" s="198">
        <v>37</v>
      </c>
      <c r="C43" s="195" t="s">
        <v>33</v>
      </c>
      <c r="D43" s="199"/>
      <c r="E43" s="195"/>
      <c r="F43" s="195"/>
      <c r="G43" s="195">
        <v>16</v>
      </c>
      <c r="H43" s="195">
        <v>1</v>
      </c>
      <c r="I43" s="195">
        <v>0</v>
      </c>
      <c r="J43" s="195">
        <v>0</v>
      </c>
      <c r="K43" s="200">
        <v>400</v>
      </c>
      <c r="L43" s="201"/>
      <c r="M43" s="201">
        <v>400</v>
      </c>
      <c r="N43" s="200"/>
      <c r="O43" s="200"/>
      <c r="P43" s="200"/>
      <c r="Q43" s="210">
        <v>116037</v>
      </c>
      <c r="R43" s="195">
        <v>23</v>
      </c>
      <c r="S43" s="199" t="s">
        <v>282</v>
      </c>
      <c r="T43" s="196" t="s">
        <v>35</v>
      </c>
      <c r="U43" s="197" t="s">
        <v>36</v>
      </c>
      <c r="V43" s="195" t="s">
        <v>37</v>
      </c>
      <c r="W43" s="246">
        <v>144</v>
      </c>
      <c r="X43" s="203"/>
      <c r="Y43" s="246">
        <v>144</v>
      </c>
      <c r="Z43" s="203"/>
      <c r="AA43" s="203"/>
      <c r="AB43" s="195">
        <v>13</v>
      </c>
      <c r="AC43" s="246"/>
    </row>
    <row r="44" spans="1:29" ht="23.25" x14ac:dyDescent="0.2">
      <c r="A44" s="49">
        <v>116038</v>
      </c>
      <c r="B44" s="130">
        <v>38</v>
      </c>
      <c r="C44" s="48" t="s">
        <v>440</v>
      </c>
      <c r="D44" s="49"/>
      <c r="E44" s="48"/>
      <c r="F44" s="48"/>
      <c r="G44" s="48">
        <v>16</v>
      </c>
      <c r="H44" s="48">
        <v>15</v>
      </c>
      <c r="I44" s="48">
        <v>0</v>
      </c>
      <c r="J44" s="48">
        <v>60</v>
      </c>
      <c r="K44" s="45">
        <v>6060</v>
      </c>
      <c r="L44" s="44">
        <v>5600</v>
      </c>
      <c r="M44" s="44">
        <v>460</v>
      </c>
      <c r="N44" s="45"/>
      <c r="O44" s="45"/>
      <c r="P44" s="45"/>
      <c r="Q44" s="157">
        <v>116038</v>
      </c>
      <c r="R44" s="48">
        <v>24</v>
      </c>
      <c r="S44" s="49" t="s">
        <v>831</v>
      </c>
      <c r="T44" s="50" t="s">
        <v>35</v>
      </c>
      <c r="U44" s="51" t="s">
        <v>36</v>
      </c>
      <c r="V44" s="48" t="s">
        <v>37</v>
      </c>
      <c r="W44" s="52">
        <v>72</v>
      </c>
      <c r="X44" s="53"/>
      <c r="Y44" s="53">
        <v>72</v>
      </c>
      <c r="Z44" s="53"/>
      <c r="AA44" s="53"/>
      <c r="AB44" s="48">
        <v>10</v>
      </c>
      <c r="AC44" s="53"/>
    </row>
    <row r="45" spans="1:29" ht="23.25" x14ac:dyDescent="0.2">
      <c r="A45" s="49">
        <v>116039</v>
      </c>
      <c r="B45" s="130">
        <v>39</v>
      </c>
      <c r="C45" s="48" t="s">
        <v>31</v>
      </c>
      <c r="D45" s="49">
        <v>2465</v>
      </c>
      <c r="E45" s="48" t="s">
        <v>39</v>
      </c>
      <c r="F45" s="48" t="s">
        <v>218</v>
      </c>
      <c r="G45" s="48">
        <v>16</v>
      </c>
      <c r="H45" s="48">
        <v>31</v>
      </c>
      <c r="I45" s="48">
        <v>0</v>
      </c>
      <c r="J45" s="48">
        <v>79</v>
      </c>
      <c r="K45" s="45">
        <v>12479</v>
      </c>
      <c r="L45" s="44">
        <v>12479</v>
      </c>
      <c r="M45" s="44"/>
      <c r="N45" s="45"/>
      <c r="O45" s="45"/>
      <c r="P45" s="45"/>
      <c r="Q45" s="157"/>
      <c r="R45" s="48"/>
      <c r="S45" s="49"/>
      <c r="T45" s="50"/>
      <c r="U45" s="51"/>
      <c r="V45" s="48"/>
      <c r="W45" s="52"/>
      <c r="X45" s="53"/>
      <c r="Y45" s="53"/>
      <c r="Z45" s="53"/>
      <c r="AA45" s="53"/>
      <c r="AB45" s="48"/>
      <c r="AC45" s="53"/>
    </row>
    <row r="46" spans="1:29" ht="23.25" x14ac:dyDescent="0.2">
      <c r="A46" s="49">
        <v>116040</v>
      </c>
      <c r="B46" s="130">
        <v>40</v>
      </c>
      <c r="C46" s="91" t="s">
        <v>31</v>
      </c>
      <c r="D46" s="49">
        <v>11114</v>
      </c>
      <c r="E46" s="48" t="s">
        <v>39</v>
      </c>
      <c r="F46" s="48" t="s">
        <v>126</v>
      </c>
      <c r="G46" s="48">
        <v>16</v>
      </c>
      <c r="H46" s="48">
        <v>0</v>
      </c>
      <c r="I46" s="48">
        <v>2</v>
      </c>
      <c r="J46" s="48">
        <v>35</v>
      </c>
      <c r="K46" s="45">
        <v>235</v>
      </c>
      <c r="L46" s="44"/>
      <c r="M46" s="44">
        <v>235</v>
      </c>
      <c r="N46" s="45"/>
      <c r="O46" s="45"/>
      <c r="P46" s="45"/>
      <c r="Q46" s="157">
        <v>116040</v>
      </c>
      <c r="R46" s="48">
        <v>25</v>
      </c>
      <c r="S46" s="49" t="s">
        <v>341</v>
      </c>
      <c r="T46" s="50" t="s">
        <v>35</v>
      </c>
      <c r="U46" s="51" t="s">
        <v>51</v>
      </c>
      <c r="V46" s="48" t="s">
        <v>42</v>
      </c>
      <c r="W46" s="52">
        <v>288</v>
      </c>
      <c r="X46" s="53"/>
      <c r="Y46" s="53">
        <v>288</v>
      </c>
      <c r="Z46" s="53"/>
      <c r="AA46" s="53"/>
      <c r="AB46" s="48">
        <v>37</v>
      </c>
      <c r="AC46" s="53"/>
    </row>
    <row r="47" spans="1:29" ht="23.25" x14ac:dyDescent="0.2">
      <c r="A47" s="49">
        <v>116041</v>
      </c>
      <c r="B47" s="191">
        <v>41</v>
      </c>
      <c r="C47" s="48" t="s">
        <v>31</v>
      </c>
      <c r="D47" s="49" t="s">
        <v>916</v>
      </c>
      <c r="E47" s="48" t="s">
        <v>171</v>
      </c>
      <c r="F47" s="48" t="s">
        <v>85</v>
      </c>
      <c r="G47" s="48">
        <v>16</v>
      </c>
      <c r="H47" s="48">
        <v>10</v>
      </c>
      <c r="I47" s="48">
        <v>1</v>
      </c>
      <c r="J47" s="48">
        <v>89</v>
      </c>
      <c r="K47" s="45">
        <v>4189</v>
      </c>
      <c r="L47" s="44">
        <v>4189</v>
      </c>
      <c r="M47" s="44"/>
      <c r="N47" s="45"/>
      <c r="O47" s="45"/>
      <c r="P47" s="45"/>
      <c r="Q47" s="157"/>
      <c r="R47" s="48"/>
      <c r="S47" s="49"/>
      <c r="T47" s="50"/>
      <c r="U47" s="51"/>
      <c r="V47" s="48"/>
      <c r="W47" s="52"/>
      <c r="X47" s="53"/>
      <c r="Y47" s="53"/>
      <c r="Z47" s="53"/>
      <c r="AA47" s="53"/>
      <c r="AB47" s="48"/>
      <c r="AC47" s="53"/>
    </row>
    <row r="48" spans="1:29" ht="23.25" x14ac:dyDescent="0.2">
      <c r="A48" s="49">
        <v>116042</v>
      </c>
      <c r="B48" s="191">
        <v>42</v>
      </c>
      <c r="C48" s="48" t="s">
        <v>31</v>
      </c>
      <c r="D48" s="49">
        <v>9869</v>
      </c>
      <c r="E48" s="48" t="s">
        <v>141</v>
      </c>
      <c r="F48" s="48" t="s">
        <v>87</v>
      </c>
      <c r="G48" s="48">
        <v>16</v>
      </c>
      <c r="H48" s="48">
        <v>8</v>
      </c>
      <c r="I48" s="48">
        <v>3</v>
      </c>
      <c r="J48" s="48">
        <v>98</v>
      </c>
      <c r="K48" s="45">
        <v>3598</v>
      </c>
      <c r="L48" s="44">
        <v>3598</v>
      </c>
      <c r="M48" s="44"/>
      <c r="N48" s="45"/>
      <c r="O48" s="45"/>
      <c r="P48" s="45"/>
      <c r="Q48" s="157"/>
      <c r="R48" s="48"/>
      <c r="S48" s="49"/>
      <c r="T48" s="50"/>
      <c r="U48" s="51"/>
      <c r="V48" s="48"/>
      <c r="W48" s="52"/>
      <c r="X48" s="53"/>
      <c r="Y48" s="53"/>
      <c r="Z48" s="53"/>
      <c r="AA48" s="53"/>
      <c r="AB48" s="48"/>
      <c r="AC48" s="53"/>
    </row>
    <row r="49" spans="1:29" ht="23.25" x14ac:dyDescent="0.2">
      <c r="A49" s="49">
        <v>116043</v>
      </c>
      <c r="B49" s="191">
        <v>43</v>
      </c>
      <c r="C49" s="48" t="s">
        <v>31</v>
      </c>
      <c r="D49" s="49">
        <v>11081</v>
      </c>
      <c r="E49" s="48" t="s">
        <v>220</v>
      </c>
      <c r="F49" s="48" t="s">
        <v>235</v>
      </c>
      <c r="G49" s="48">
        <v>16</v>
      </c>
      <c r="H49" s="48">
        <v>0</v>
      </c>
      <c r="I49" s="48">
        <v>2</v>
      </c>
      <c r="J49" s="48">
        <v>11</v>
      </c>
      <c r="K49" s="45">
        <v>211</v>
      </c>
      <c r="L49" s="44"/>
      <c r="M49" s="44">
        <v>211</v>
      </c>
      <c r="N49" s="45"/>
      <c r="O49" s="45"/>
      <c r="P49" s="45"/>
      <c r="Q49" s="157">
        <v>116043</v>
      </c>
      <c r="R49" s="48">
        <v>26</v>
      </c>
      <c r="S49" s="61" t="s">
        <v>917</v>
      </c>
      <c r="T49" s="50" t="s">
        <v>35</v>
      </c>
      <c r="U49" s="51" t="s">
        <v>36</v>
      </c>
      <c r="V49" s="48" t="s">
        <v>37</v>
      </c>
      <c r="W49" s="52">
        <v>72</v>
      </c>
      <c r="X49" s="53"/>
      <c r="Y49" s="53">
        <v>72</v>
      </c>
      <c r="Z49" s="53"/>
      <c r="AA49" s="53"/>
      <c r="AB49" s="48">
        <v>10</v>
      </c>
      <c r="AC49" s="53"/>
    </row>
    <row r="50" spans="1:29" ht="23.25" x14ac:dyDescent="0.2">
      <c r="A50" s="49">
        <v>116044</v>
      </c>
      <c r="B50" s="130">
        <v>44</v>
      </c>
      <c r="C50" s="91" t="s">
        <v>31</v>
      </c>
      <c r="D50" s="49">
        <v>2544</v>
      </c>
      <c r="E50" s="48" t="s">
        <v>67</v>
      </c>
      <c r="F50" s="48" t="s">
        <v>149</v>
      </c>
      <c r="G50" s="48">
        <v>16</v>
      </c>
      <c r="H50" s="48">
        <v>25</v>
      </c>
      <c r="I50" s="48">
        <v>3</v>
      </c>
      <c r="J50" s="48">
        <v>38</v>
      </c>
      <c r="K50" s="45">
        <v>10338</v>
      </c>
      <c r="L50" s="44">
        <v>10338</v>
      </c>
      <c r="M50" s="44"/>
      <c r="N50" s="45"/>
      <c r="O50" s="45"/>
      <c r="P50" s="45"/>
      <c r="Q50" s="157"/>
      <c r="R50" s="48"/>
      <c r="S50" s="49"/>
      <c r="T50" s="50"/>
      <c r="U50" s="51"/>
      <c r="V50" s="48"/>
      <c r="W50" s="52"/>
      <c r="X50" s="53"/>
      <c r="Y50" s="53"/>
      <c r="Z50" s="53"/>
      <c r="AA50" s="53"/>
      <c r="AB50" s="48"/>
      <c r="AC50" s="53"/>
    </row>
    <row r="51" spans="1:29" ht="23.25" x14ac:dyDescent="0.2">
      <c r="A51" s="199">
        <v>116045</v>
      </c>
      <c r="B51" s="198">
        <v>45</v>
      </c>
      <c r="C51" s="195" t="s">
        <v>31</v>
      </c>
      <c r="D51" s="199">
        <v>2527</v>
      </c>
      <c r="E51" s="195" t="s">
        <v>72</v>
      </c>
      <c r="F51" s="195" t="s">
        <v>59</v>
      </c>
      <c r="G51" s="195">
        <v>9</v>
      </c>
      <c r="H51" s="195">
        <v>12</v>
      </c>
      <c r="I51" s="195">
        <v>1</v>
      </c>
      <c r="J51" s="195">
        <v>3</v>
      </c>
      <c r="K51" s="200">
        <v>4903</v>
      </c>
      <c r="L51" s="201">
        <v>4903</v>
      </c>
      <c r="M51" s="201"/>
      <c r="N51" s="200"/>
      <c r="O51" s="200"/>
      <c r="P51" s="200"/>
      <c r="Q51" s="210"/>
      <c r="R51" s="195"/>
      <c r="S51" s="199"/>
      <c r="T51" s="196"/>
      <c r="U51" s="197"/>
      <c r="V51" s="195"/>
      <c r="W51" s="202"/>
      <c r="X51" s="203"/>
      <c r="Y51" s="203"/>
      <c r="Z51" s="203"/>
      <c r="AA51" s="203"/>
      <c r="AB51" s="195"/>
      <c r="AC51" s="203"/>
    </row>
    <row r="52" spans="1:29" ht="23.25" x14ac:dyDescent="0.2">
      <c r="A52" s="199">
        <v>116046</v>
      </c>
      <c r="B52" s="198">
        <v>46</v>
      </c>
      <c r="C52" s="195" t="s">
        <v>31</v>
      </c>
      <c r="D52" s="199">
        <v>5076</v>
      </c>
      <c r="E52" s="195" t="s">
        <v>49</v>
      </c>
      <c r="F52" s="195" t="s">
        <v>60</v>
      </c>
      <c r="G52" s="195">
        <v>16</v>
      </c>
      <c r="H52" s="195">
        <v>11</v>
      </c>
      <c r="I52" s="195">
        <v>0</v>
      </c>
      <c r="J52" s="195">
        <v>0</v>
      </c>
      <c r="K52" s="200">
        <v>4400</v>
      </c>
      <c r="L52" s="201">
        <v>4400</v>
      </c>
      <c r="M52" s="201"/>
      <c r="N52" s="200"/>
      <c r="O52" s="200"/>
      <c r="P52" s="200"/>
      <c r="Q52" s="210"/>
      <c r="R52" s="195"/>
      <c r="S52" s="199"/>
      <c r="T52" s="196"/>
      <c r="U52" s="197"/>
      <c r="V52" s="195"/>
      <c r="W52" s="202"/>
      <c r="X52" s="203"/>
      <c r="Y52" s="203"/>
      <c r="Z52" s="203"/>
      <c r="AA52" s="203"/>
      <c r="AB52" s="195"/>
      <c r="AC52" s="203"/>
    </row>
    <row r="53" spans="1:29" ht="23.25" x14ac:dyDescent="0.2">
      <c r="A53" s="49">
        <v>116047</v>
      </c>
      <c r="B53" s="130">
        <v>47</v>
      </c>
      <c r="C53" s="48" t="s">
        <v>31</v>
      </c>
      <c r="D53" s="49">
        <v>2422</v>
      </c>
      <c r="E53" s="48" t="s">
        <v>67</v>
      </c>
      <c r="F53" s="48" t="s">
        <v>196</v>
      </c>
      <c r="G53" s="48">
        <v>9</v>
      </c>
      <c r="H53" s="48">
        <v>40</v>
      </c>
      <c r="I53" s="48">
        <v>3</v>
      </c>
      <c r="J53" s="48">
        <v>5</v>
      </c>
      <c r="K53" s="45">
        <v>16305</v>
      </c>
      <c r="L53" s="44">
        <v>16000</v>
      </c>
      <c r="M53" s="44">
        <v>305</v>
      </c>
      <c r="N53" s="45"/>
      <c r="O53" s="45"/>
      <c r="P53" s="45"/>
      <c r="Q53" s="157">
        <v>116047</v>
      </c>
      <c r="R53" s="48">
        <v>27</v>
      </c>
      <c r="S53" s="61" t="s">
        <v>918</v>
      </c>
      <c r="T53" s="50" t="s">
        <v>35</v>
      </c>
      <c r="U53" s="51" t="s">
        <v>51</v>
      </c>
      <c r="V53" s="48" t="s">
        <v>42</v>
      </c>
      <c r="W53" s="52">
        <v>108</v>
      </c>
      <c r="X53" s="53"/>
      <c r="Y53" s="53">
        <v>108</v>
      </c>
      <c r="Z53" s="53"/>
      <c r="AA53" s="53"/>
      <c r="AB53" s="48">
        <v>35</v>
      </c>
      <c r="AC53" s="53"/>
    </row>
    <row r="54" spans="1:29" ht="23.25" x14ac:dyDescent="0.2">
      <c r="A54" s="49">
        <v>116048</v>
      </c>
      <c r="B54" s="130">
        <v>48</v>
      </c>
      <c r="C54" s="48" t="s">
        <v>31</v>
      </c>
      <c r="D54" s="49">
        <v>9874</v>
      </c>
      <c r="E54" s="48" t="s">
        <v>54</v>
      </c>
      <c r="F54" s="48" t="s">
        <v>101</v>
      </c>
      <c r="G54" s="48">
        <v>16</v>
      </c>
      <c r="H54" s="48">
        <v>8</v>
      </c>
      <c r="I54" s="48">
        <v>3</v>
      </c>
      <c r="J54" s="48">
        <v>15</v>
      </c>
      <c r="K54" s="45">
        <v>3515</v>
      </c>
      <c r="L54" s="44">
        <v>3515</v>
      </c>
      <c r="M54" s="44"/>
      <c r="N54" s="45"/>
      <c r="O54" s="45"/>
      <c r="P54" s="45"/>
      <c r="Q54" s="157"/>
      <c r="R54" s="48"/>
      <c r="S54" s="49"/>
      <c r="T54" s="50"/>
      <c r="U54" s="51"/>
      <c r="V54" s="131"/>
      <c r="W54" s="131"/>
      <c r="X54" s="53"/>
      <c r="Y54" s="131"/>
      <c r="Z54" s="53"/>
      <c r="AA54" s="53"/>
      <c r="AB54" s="131"/>
      <c r="AC54" s="131"/>
    </row>
    <row r="55" spans="1:29" ht="23.25" x14ac:dyDescent="0.2">
      <c r="A55" s="49">
        <v>116049</v>
      </c>
      <c r="B55" s="130">
        <v>49</v>
      </c>
      <c r="C55" s="48" t="s">
        <v>31</v>
      </c>
      <c r="D55" s="49">
        <v>11082</v>
      </c>
      <c r="E55" s="48" t="s">
        <v>220</v>
      </c>
      <c r="F55" s="48" t="s">
        <v>392</v>
      </c>
      <c r="G55" s="48">
        <v>16</v>
      </c>
      <c r="H55" s="48">
        <v>0</v>
      </c>
      <c r="I55" s="48">
        <v>3</v>
      </c>
      <c r="J55" s="48">
        <v>6</v>
      </c>
      <c r="K55" s="45">
        <v>306</v>
      </c>
      <c r="L55" s="44"/>
      <c r="M55" s="44">
        <v>306</v>
      </c>
      <c r="N55" s="45"/>
      <c r="O55" s="45"/>
      <c r="P55" s="45"/>
      <c r="Q55" s="157">
        <v>116049</v>
      </c>
      <c r="R55" s="48">
        <v>28</v>
      </c>
      <c r="S55" s="49" t="s">
        <v>919</v>
      </c>
      <c r="T55" s="50" t="s">
        <v>35</v>
      </c>
      <c r="U55" s="51" t="s">
        <v>36</v>
      </c>
      <c r="V55" s="48" t="s">
        <v>37</v>
      </c>
      <c r="W55" s="52">
        <v>168</v>
      </c>
      <c r="X55" s="53"/>
      <c r="Y55" s="53">
        <v>168</v>
      </c>
      <c r="Z55" s="53"/>
      <c r="AA55" s="53"/>
      <c r="AB55" s="48">
        <v>20</v>
      </c>
      <c r="AC55" s="53"/>
    </row>
    <row r="56" spans="1:29" ht="23.25" x14ac:dyDescent="0.2">
      <c r="A56" s="49">
        <v>116050</v>
      </c>
      <c r="B56" s="130">
        <v>50</v>
      </c>
      <c r="C56" s="48" t="s">
        <v>31</v>
      </c>
      <c r="D56" s="49">
        <v>11125</v>
      </c>
      <c r="E56" s="48" t="s">
        <v>50</v>
      </c>
      <c r="F56" s="48" t="s">
        <v>182</v>
      </c>
      <c r="G56" s="48">
        <v>16</v>
      </c>
      <c r="H56" s="48">
        <v>0</v>
      </c>
      <c r="I56" s="48">
        <v>2</v>
      </c>
      <c r="J56" s="48">
        <v>10</v>
      </c>
      <c r="K56" s="45">
        <v>210</v>
      </c>
      <c r="L56" s="44"/>
      <c r="M56" s="44">
        <v>210</v>
      </c>
      <c r="N56" s="45"/>
      <c r="O56" s="45"/>
      <c r="P56" s="45"/>
      <c r="Q56" s="157">
        <v>116050</v>
      </c>
      <c r="R56" s="48">
        <v>29</v>
      </c>
      <c r="S56" s="49" t="s">
        <v>920</v>
      </c>
      <c r="T56" s="50" t="s">
        <v>35</v>
      </c>
      <c r="U56" s="51" t="s">
        <v>51</v>
      </c>
      <c r="V56" s="48" t="s">
        <v>52</v>
      </c>
      <c r="W56" s="52">
        <v>72</v>
      </c>
      <c r="X56" s="53"/>
      <c r="Y56" s="53">
        <v>72</v>
      </c>
      <c r="Z56" s="53"/>
      <c r="AA56" s="53"/>
      <c r="AB56" s="48">
        <v>30</v>
      </c>
      <c r="AC56" s="53"/>
    </row>
    <row r="57" spans="1:29" ht="23.25" x14ac:dyDescent="0.2">
      <c r="A57" s="49">
        <v>116051</v>
      </c>
      <c r="B57" s="191">
        <v>51</v>
      </c>
      <c r="C57" s="48" t="s">
        <v>31</v>
      </c>
      <c r="D57" s="49">
        <v>12812</v>
      </c>
      <c r="E57" s="48">
        <v>26</v>
      </c>
      <c r="F57" s="48">
        <v>12</v>
      </c>
      <c r="G57" s="48">
        <v>16</v>
      </c>
      <c r="H57" s="48">
        <v>0</v>
      </c>
      <c r="I57" s="48">
        <v>0</v>
      </c>
      <c r="J57" s="48">
        <v>94</v>
      </c>
      <c r="K57" s="45">
        <v>94</v>
      </c>
      <c r="L57" s="44"/>
      <c r="M57" s="44">
        <v>94</v>
      </c>
      <c r="N57" s="45"/>
      <c r="O57" s="45"/>
      <c r="P57" s="45"/>
      <c r="Q57" s="157">
        <v>116051</v>
      </c>
      <c r="R57" s="48">
        <v>30</v>
      </c>
      <c r="S57" s="49" t="s">
        <v>921</v>
      </c>
      <c r="T57" s="50" t="s">
        <v>35</v>
      </c>
      <c r="U57" s="51" t="s">
        <v>36</v>
      </c>
      <c r="V57" s="48" t="s">
        <v>37</v>
      </c>
      <c r="W57" s="52">
        <v>48</v>
      </c>
      <c r="X57" s="53"/>
      <c r="Y57" s="53">
        <v>48</v>
      </c>
      <c r="Z57" s="53"/>
      <c r="AA57" s="53"/>
      <c r="AB57" s="48">
        <v>10</v>
      </c>
      <c r="AC57" s="53"/>
    </row>
    <row r="58" spans="1:29" ht="23.25" x14ac:dyDescent="0.2">
      <c r="A58" s="49">
        <v>116052</v>
      </c>
      <c r="B58" s="130">
        <v>52</v>
      </c>
      <c r="C58" s="48" t="s">
        <v>33</v>
      </c>
      <c r="D58" s="49"/>
      <c r="E58" s="48"/>
      <c r="F58" s="48"/>
      <c r="G58" s="48">
        <v>16</v>
      </c>
      <c r="H58" s="48">
        <v>10</v>
      </c>
      <c r="I58" s="48">
        <v>0</v>
      </c>
      <c r="J58" s="48">
        <v>0</v>
      </c>
      <c r="K58" s="45">
        <v>4000</v>
      </c>
      <c r="L58" s="44">
        <v>4000</v>
      </c>
      <c r="M58" s="44"/>
      <c r="N58" s="45"/>
      <c r="O58" s="45"/>
      <c r="P58" s="45"/>
      <c r="Q58" s="157"/>
      <c r="R58" s="48"/>
      <c r="S58" s="49"/>
      <c r="T58" s="50"/>
      <c r="U58" s="51"/>
      <c r="V58" s="48"/>
      <c r="W58" s="52"/>
      <c r="X58" s="53"/>
      <c r="Y58" s="53"/>
      <c r="Z58" s="53"/>
      <c r="AA58" s="53"/>
      <c r="AB58" s="48"/>
      <c r="AC58" s="53"/>
    </row>
    <row r="59" spans="1:29" ht="23.25" x14ac:dyDescent="0.2">
      <c r="A59" s="49">
        <v>116053</v>
      </c>
      <c r="B59" s="130">
        <v>53</v>
      </c>
      <c r="C59" s="48" t="s">
        <v>31</v>
      </c>
      <c r="D59" s="49">
        <v>11112</v>
      </c>
      <c r="E59" s="48">
        <v>6</v>
      </c>
      <c r="F59" s="48">
        <v>12</v>
      </c>
      <c r="G59" s="48">
        <v>16</v>
      </c>
      <c r="H59" s="48">
        <v>0</v>
      </c>
      <c r="I59" s="48">
        <v>3</v>
      </c>
      <c r="J59" s="48">
        <v>31</v>
      </c>
      <c r="K59" s="45">
        <v>331</v>
      </c>
      <c r="L59" s="44"/>
      <c r="M59" s="44">
        <v>331</v>
      </c>
      <c r="N59" s="45"/>
      <c r="O59" s="45"/>
      <c r="P59" s="45"/>
      <c r="Q59" s="157">
        <v>116053</v>
      </c>
      <c r="R59" s="48">
        <v>31</v>
      </c>
      <c r="S59" s="49" t="s">
        <v>206</v>
      </c>
      <c r="T59" s="50" t="s">
        <v>35</v>
      </c>
      <c r="U59" s="51" t="s">
        <v>51</v>
      </c>
      <c r="V59" s="48" t="s">
        <v>177</v>
      </c>
      <c r="W59" s="52">
        <v>60</v>
      </c>
      <c r="X59" s="53"/>
      <c r="Y59" s="53">
        <v>60</v>
      </c>
      <c r="Z59" s="53"/>
      <c r="AA59" s="53"/>
      <c r="AB59" s="48">
        <v>25</v>
      </c>
      <c r="AC59" s="53"/>
    </row>
    <row r="60" spans="1:29" ht="23.25" x14ac:dyDescent="0.2">
      <c r="A60" s="49">
        <v>116054</v>
      </c>
      <c r="B60" s="191">
        <v>54</v>
      </c>
      <c r="C60" s="48" t="s">
        <v>31</v>
      </c>
      <c r="D60" s="49">
        <v>11133</v>
      </c>
      <c r="E60" s="48">
        <v>17</v>
      </c>
      <c r="F60" s="48">
        <v>33</v>
      </c>
      <c r="G60" s="48">
        <v>16</v>
      </c>
      <c r="H60" s="48">
        <v>0</v>
      </c>
      <c r="I60" s="48">
        <v>3</v>
      </c>
      <c r="J60" s="48">
        <v>87</v>
      </c>
      <c r="K60" s="45">
        <v>387</v>
      </c>
      <c r="L60" s="44"/>
      <c r="M60" s="44">
        <v>387</v>
      </c>
      <c r="N60" s="45"/>
      <c r="O60" s="45"/>
      <c r="P60" s="45"/>
      <c r="Q60" s="157">
        <v>116054</v>
      </c>
      <c r="R60" s="48">
        <v>32</v>
      </c>
      <c r="S60" s="49" t="s">
        <v>922</v>
      </c>
      <c r="T60" s="50" t="s">
        <v>193</v>
      </c>
      <c r="U60" s="51" t="s">
        <v>36</v>
      </c>
      <c r="V60" s="48" t="s">
        <v>42</v>
      </c>
      <c r="W60" s="52">
        <v>72</v>
      </c>
      <c r="X60" s="53">
        <v>72</v>
      </c>
      <c r="Y60" s="53"/>
      <c r="Z60" s="53"/>
      <c r="AA60" s="53"/>
      <c r="AB60" s="48">
        <v>10</v>
      </c>
      <c r="AC60" s="53" t="s">
        <v>923</v>
      </c>
    </row>
    <row r="61" spans="1:29" ht="23.25" x14ac:dyDescent="0.2">
      <c r="A61" s="199">
        <v>116055</v>
      </c>
      <c r="B61" s="198">
        <v>55</v>
      </c>
      <c r="C61" s="195" t="s">
        <v>31</v>
      </c>
      <c r="D61" s="199">
        <v>11132</v>
      </c>
      <c r="E61" s="195">
        <v>10</v>
      </c>
      <c r="F61" s="195">
        <v>32</v>
      </c>
      <c r="G61" s="195">
        <v>16</v>
      </c>
      <c r="H61" s="195">
        <v>2</v>
      </c>
      <c r="I61" s="195">
        <v>20</v>
      </c>
      <c r="J61" s="195">
        <v>20</v>
      </c>
      <c r="K61" s="200">
        <v>2820</v>
      </c>
      <c r="L61" s="201"/>
      <c r="M61" s="201">
        <v>2820</v>
      </c>
      <c r="N61" s="200"/>
      <c r="O61" s="200"/>
      <c r="P61" s="200"/>
      <c r="Q61" s="210">
        <v>116055</v>
      </c>
      <c r="R61" s="195">
        <v>33</v>
      </c>
      <c r="S61" s="199" t="s">
        <v>922</v>
      </c>
      <c r="T61" s="196" t="s">
        <v>35</v>
      </c>
      <c r="U61" s="197" t="s">
        <v>51</v>
      </c>
      <c r="V61" s="195" t="s">
        <v>177</v>
      </c>
      <c r="W61" s="202">
        <v>216</v>
      </c>
      <c r="X61" s="203"/>
      <c r="Y61" s="203">
        <v>216</v>
      </c>
      <c r="Z61" s="203"/>
      <c r="AA61" s="203"/>
      <c r="AB61" s="195">
        <v>30</v>
      </c>
      <c r="AC61" s="203"/>
    </row>
    <row r="62" spans="1:29" ht="23.25" x14ac:dyDescent="0.2">
      <c r="A62" s="199">
        <v>116056</v>
      </c>
      <c r="B62" s="198">
        <v>56</v>
      </c>
      <c r="C62" s="195" t="s">
        <v>33</v>
      </c>
      <c r="D62" s="199"/>
      <c r="E62" s="195"/>
      <c r="F62" s="195"/>
      <c r="G62" s="195">
        <v>16</v>
      </c>
      <c r="H62" s="195">
        <v>0</v>
      </c>
      <c r="I62" s="195">
        <v>3</v>
      </c>
      <c r="J62" s="195">
        <v>17</v>
      </c>
      <c r="K62" s="200">
        <v>317</v>
      </c>
      <c r="L62" s="201">
        <v>317</v>
      </c>
      <c r="M62" s="201"/>
      <c r="N62" s="200"/>
      <c r="O62" s="200"/>
      <c r="P62" s="200"/>
      <c r="Q62" s="210"/>
      <c r="R62" s="195"/>
      <c r="S62" s="199"/>
      <c r="T62" s="196"/>
      <c r="U62" s="197"/>
      <c r="V62" s="195"/>
      <c r="W62" s="202"/>
      <c r="X62" s="203"/>
      <c r="Y62" s="203"/>
      <c r="Z62" s="203"/>
      <c r="AA62" s="203"/>
      <c r="AB62" s="195"/>
      <c r="AC62" s="247"/>
    </row>
    <row r="63" spans="1:29" ht="23.25" x14ac:dyDescent="0.2">
      <c r="A63" s="49">
        <v>116057</v>
      </c>
      <c r="B63" s="130">
        <v>57</v>
      </c>
      <c r="C63" s="48" t="s">
        <v>31</v>
      </c>
      <c r="D63" s="49">
        <v>11102</v>
      </c>
      <c r="E63" s="48">
        <v>1</v>
      </c>
      <c r="F63" s="48">
        <v>2</v>
      </c>
      <c r="G63" s="48">
        <v>16</v>
      </c>
      <c r="H63" s="48">
        <v>0</v>
      </c>
      <c r="I63" s="48">
        <v>1</v>
      </c>
      <c r="J63" s="48">
        <v>84</v>
      </c>
      <c r="K63" s="45">
        <v>184</v>
      </c>
      <c r="L63" s="44"/>
      <c r="M63" s="44">
        <v>184</v>
      </c>
      <c r="N63" s="45"/>
      <c r="O63" s="45"/>
      <c r="P63" s="45"/>
      <c r="Q63" s="157">
        <v>116057</v>
      </c>
      <c r="R63" s="48">
        <v>34</v>
      </c>
      <c r="S63" s="49" t="s">
        <v>924</v>
      </c>
      <c r="T63" s="50" t="s">
        <v>35</v>
      </c>
      <c r="U63" s="51" t="s">
        <v>51</v>
      </c>
      <c r="V63" s="48" t="s">
        <v>177</v>
      </c>
      <c r="W63" s="52">
        <v>84</v>
      </c>
      <c r="X63" s="53"/>
      <c r="Y63" s="53">
        <v>84</v>
      </c>
      <c r="Z63" s="53"/>
      <c r="AA63" s="53"/>
      <c r="AB63" s="48">
        <v>21</v>
      </c>
      <c r="AC63" s="158" t="s">
        <v>828</v>
      </c>
    </row>
    <row r="64" spans="1:29" ht="23.25" x14ac:dyDescent="0.2">
      <c r="A64" s="49">
        <v>116058</v>
      </c>
      <c r="B64" s="130">
        <v>58</v>
      </c>
      <c r="C64" s="48" t="s">
        <v>31</v>
      </c>
      <c r="D64" s="49">
        <v>2492</v>
      </c>
      <c r="E64" s="48">
        <v>6</v>
      </c>
      <c r="F64" s="48">
        <v>9</v>
      </c>
      <c r="G64" s="48">
        <v>9</v>
      </c>
      <c r="H64" s="48">
        <v>9</v>
      </c>
      <c r="I64" s="48">
        <v>0</v>
      </c>
      <c r="J64" s="48">
        <v>5</v>
      </c>
      <c r="K64" s="45">
        <v>3605</v>
      </c>
      <c r="L64" s="44">
        <v>3000</v>
      </c>
      <c r="M64" s="44">
        <v>605</v>
      </c>
      <c r="N64" s="45"/>
      <c r="O64" s="45"/>
      <c r="P64" s="45"/>
      <c r="Q64" s="157">
        <v>116058</v>
      </c>
      <c r="R64" s="48">
        <v>35</v>
      </c>
      <c r="S64" s="49" t="s">
        <v>925</v>
      </c>
      <c r="T64" s="50" t="s">
        <v>35</v>
      </c>
      <c r="U64" s="51" t="s">
        <v>36</v>
      </c>
      <c r="V64" s="48" t="s">
        <v>177</v>
      </c>
      <c r="W64" s="52">
        <v>56</v>
      </c>
      <c r="X64" s="53"/>
      <c r="Y64" s="53">
        <v>56</v>
      </c>
      <c r="Z64" s="53"/>
      <c r="AA64" s="53"/>
      <c r="AB64" s="48">
        <v>20</v>
      </c>
      <c r="AC64" s="53"/>
    </row>
    <row r="65" spans="1:29" ht="23.25" x14ac:dyDescent="0.2">
      <c r="A65" s="49">
        <v>116059</v>
      </c>
      <c r="B65" s="130">
        <v>59</v>
      </c>
      <c r="C65" s="48" t="s">
        <v>31</v>
      </c>
      <c r="D65" s="49">
        <v>2475</v>
      </c>
      <c r="E65" s="48">
        <v>7</v>
      </c>
      <c r="F65" s="48">
        <v>75</v>
      </c>
      <c r="G65" s="48">
        <v>9</v>
      </c>
      <c r="H65" s="48">
        <v>8</v>
      </c>
      <c r="I65" s="48">
        <v>3</v>
      </c>
      <c r="J65" s="48">
        <v>48</v>
      </c>
      <c r="K65" s="45">
        <v>3548</v>
      </c>
      <c r="L65" s="44">
        <v>3548</v>
      </c>
      <c r="M65" s="44"/>
      <c r="N65" s="45"/>
      <c r="O65" s="45"/>
      <c r="P65" s="45"/>
      <c r="Q65" s="157"/>
      <c r="R65" s="48"/>
      <c r="S65" s="49"/>
      <c r="T65" s="50"/>
      <c r="U65" s="51"/>
      <c r="V65" s="48"/>
      <c r="W65" s="52"/>
      <c r="X65" s="53"/>
      <c r="Y65" s="53"/>
      <c r="Z65" s="53"/>
      <c r="AA65" s="53"/>
      <c r="AB65" s="48"/>
      <c r="AC65" s="135"/>
    </row>
    <row r="66" spans="1:29" ht="23.25" x14ac:dyDescent="0.2">
      <c r="A66" s="49">
        <v>116060</v>
      </c>
      <c r="B66" s="130">
        <v>60</v>
      </c>
      <c r="C66" s="48" t="s">
        <v>31</v>
      </c>
      <c r="D66" s="49">
        <v>2579</v>
      </c>
      <c r="E66" s="48">
        <v>3</v>
      </c>
      <c r="F66" s="48">
        <v>75</v>
      </c>
      <c r="G66" s="48">
        <v>9</v>
      </c>
      <c r="H66" s="48">
        <v>22</v>
      </c>
      <c r="I66" s="48">
        <v>1</v>
      </c>
      <c r="J66" s="48">
        <v>26</v>
      </c>
      <c r="K66" s="45">
        <v>8926</v>
      </c>
      <c r="L66" s="44">
        <v>8526</v>
      </c>
      <c r="M66" s="44">
        <v>400</v>
      </c>
      <c r="N66" s="45"/>
      <c r="O66" s="45"/>
      <c r="P66" s="45"/>
      <c r="Q66" s="157">
        <v>116060</v>
      </c>
      <c r="R66" s="48">
        <v>36</v>
      </c>
      <c r="S66" s="49" t="s">
        <v>926</v>
      </c>
      <c r="T66" s="50" t="s">
        <v>35</v>
      </c>
      <c r="U66" s="51" t="s">
        <v>51</v>
      </c>
      <c r="V66" s="48" t="s">
        <v>42</v>
      </c>
      <c r="W66" s="52">
        <v>48</v>
      </c>
      <c r="X66" s="53"/>
      <c r="Y66" s="53">
        <v>48</v>
      </c>
      <c r="Z66" s="53"/>
      <c r="AA66" s="53"/>
      <c r="AB66" s="48">
        <v>30</v>
      </c>
      <c r="AC66" s="53" t="s">
        <v>927</v>
      </c>
    </row>
    <row r="67" spans="1:29" ht="23.25" x14ac:dyDescent="0.2">
      <c r="A67" s="49">
        <v>116061</v>
      </c>
      <c r="B67" s="191">
        <v>61</v>
      </c>
      <c r="C67" s="48" t="s">
        <v>31</v>
      </c>
      <c r="D67" s="49">
        <v>11074</v>
      </c>
      <c r="E67" s="48">
        <v>22</v>
      </c>
      <c r="F67" s="48">
        <v>74</v>
      </c>
      <c r="G67" s="48">
        <v>16</v>
      </c>
      <c r="H67" s="48">
        <v>0</v>
      </c>
      <c r="I67" s="48">
        <v>1</v>
      </c>
      <c r="J67" s="48">
        <v>95</v>
      </c>
      <c r="K67" s="45">
        <v>195</v>
      </c>
      <c r="L67" s="44"/>
      <c r="M67" s="44">
        <v>195</v>
      </c>
      <c r="N67" s="45"/>
      <c r="O67" s="45"/>
      <c r="P67" s="45"/>
      <c r="Q67" s="157">
        <v>116061</v>
      </c>
      <c r="R67" s="48">
        <v>37</v>
      </c>
      <c r="S67" s="49" t="s">
        <v>928</v>
      </c>
      <c r="T67" s="50" t="s">
        <v>35</v>
      </c>
      <c r="U67" s="51" t="s">
        <v>51</v>
      </c>
      <c r="V67" s="48" t="s">
        <v>177</v>
      </c>
      <c r="W67" s="52">
        <v>92</v>
      </c>
      <c r="X67" s="53"/>
      <c r="Y67" s="53">
        <v>84</v>
      </c>
      <c r="Z67" s="53">
        <v>8</v>
      </c>
      <c r="AA67" s="53"/>
      <c r="AB67" s="48">
        <v>33</v>
      </c>
      <c r="AC67" s="53" t="s">
        <v>40</v>
      </c>
    </row>
    <row r="68" spans="1:29" ht="23.25" x14ac:dyDescent="0.2">
      <c r="A68" s="49">
        <v>116062</v>
      </c>
      <c r="B68" s="191">
        <v>62</v>
      </c>
      <c r="C68" s="48" t="s">
        <v>31</v>
      </c>
      <c r="D68" s="49">
        <v>4938</v>
      </c>
      <c r="E68" s="48">
        <v>11</v>
      </c>
      <c r="F68" s="48">
        <v>38</v>
      </c>
      <c r="G68" s="48">
        <v>5</v>
      </c>
      <c r="H68" s="48">
        <v>6</v>
      </c>
      <c r="I68" s="48">
        <v>2</v>
      </c>
      <c r="J68" s="48">
        <v>0</v>
      </c>
      <c r="K68" s="45">
        <v>2600</v>
      </c>
      <c r="L68" s="44">
        <v>2600</v>
      </c>
      <c r="M68" s="44"/>
      <c r="N68" s="45"/>
      <c r="O68" s="45"/>
      <c r="P68" s="65"/>
      <c r="Q68" s="157"/>
      <c r="R68" s="48"/>
      <c r="S68" s="49"/>
      <c r="T68" s="50"/>
      <c r="U68" s="51"/>
      <c r="V68" s="48"/>
      <c r="W68" s="52"/>
      <c r="X68" s="53"/>
      <c r="Y68" s="53"/>
      <c r="Z68" s="53"/>
      <c r="AA68" s="53"/>
      <c r="AB68" s="48"/>
      <c r="AC68" s="135"/>
    </row>
    <row r="69" spans="1:29" ht="23.25" x14ac:dyDescent="0.2">
      <c r="A69" s="49">
        <v>116063</v>
      </c>
      <c r="B69" s="130">
        <v>63</v>
      </c>
      <c r="C69" s="48" t="s">
        <v>31</v>
      </c>
      <c r="D69" s="49">
        <v>5073</v>
      </c>
      <c r="E69" s="48">
        <v>5</v>
      </c>
      <c r="F69" s="48">
        <v>73</v>
      </c>
      <c r="G69" s="48">
        <v>9</v>
      </c>
      <c r="H69" s="48">
        <v>16</v>
      </c>
      <c r="I69" s="48">
        <v>0</v>
      </c>
      <c r="J69" s="48">
        <v>7</v>
      </c>
      <c r="K69" s="45">
        <v>6407</v>
      </c>
      <c r="L69" s="44">
        <v>6407</v>
      </c>
      <c r="M69" s="44"/>
      <c r="N69" s="45"/>
      <c r="O69" s="45"/>
      <c r="P69" s="45"/>
      <c r="Q69" s="157"/>
      <c r="R69" s="48"/>
      <c r="S69" s="49"/>
      <c r="T69" s="50"/>
      <c r="U69" s="51"/>
      <c r="V69" s="48"/>
      <c r="W69" s="52"/>
      <c r="X69" s="53"/>
      <c r="Y69" s="53"/>
      <c r="Z69" s="53"/>
      <c r="AA69" s="53"/>
      <c r="AB69" s="48"/>
      <c r="AC69" s="53" t="s">
        <v>929</v>
      </c>
    </row>
    <row r="70" spans="1:29" ht="23.25" x14ac:dyDescent="0.2">
      <c r="A70" s="49">
        <v>116064</v>
      </c>
      <c r="B70" s="191">
        <v>64</v>
      </c>
      <c r="C70" s="48" t="s">
        <v>31</v>
      </c>
      <c r="D70" s="49" t="s">
        <v>930</v>
      </c>
      <c r="E70" s="48">
        <v>10</v>
      </c>
      <c r="F70" s="48">
        <v>10</v>
      </c>
      <c r="G70" s="48">
        <v>16</v>
      </c>
      <c r="H70" s="48">
        <v>14</v>
      </c>
      <c r="I70" s="48">
        <v>1</v>
      </c>
      <c r="J70" s="48">
        <v>93</v>
      </c>
      <c r="K70" s="45">
        <v>5793</v>
      </c>
      <c r="L70" s="44">
        <v>5793</v>
      </c>
      <c r="M70" s="44"/>
      <c r="N70" s="45"/>
      <c r="O70" s="45"/>
      <c r="P70" s="45"/>
      <c r="Q70" s="157"/>
      <c r="R70" s="48"/>
      <c r="S70" s="49"/>
      <c r="T70" s="50"/>
      <c r="U70" s="51"/>
      <c r="V70" s="48"/>
      <c r="W70" s="52"/>
      <c r="X70" s="53"/>
      <c r="Y70" s="53"/>
      <c r="Z70" s="53"/>
      <c r="AA70" s="53"/>
      <c r="AB70" s="48"/>
      <c r="AC70" s="53" t="s">
        <v>929</v>
      </c>
    </row>
    <row r="71" spans="1:29" ht="23.25" x14ac:dyDescent="0.2">
      <c r="A71" s="199">
        <v>116065</v>
      </c>
      <c r="B71" s="198">
        <v>65</v>
      </c>
      <c r="C71" s="195" t="s">
        <v>31</v>
      </c>
      <c r="D71" s="199">
        <v>5084</v>
      </c>
      <c r="E71" s="195">
        <v>2</v>
      </c>
      <c r="F71" s="195">
        <v>84</v>
      </c>
      <c r="G71" s="195">
        <v>16</v>
      </c>
      <c r="H71" s="195">
        <v>14</v>
      </c>
      <c r="I71" s="195">
        <v>1</v>
      </c>
      <c r="J71" s="195">
        <v>37</v>
      </c>
      <c r="K71" s="200">
        <v>5737</v>
      </c>
      <c r="L71" s="201">
        <v>5000</v>
      </c>
      <c r="M71" s="201">
        <v>737</v>
      </c>
      <c r="N71" s="200"/>
      <c r="O71" s="248"/>
      <c r="P71" s="248"/>
      <c r="Q71" s="210">
        <v>116065</v>
      </c>
      <c r="R71" s="195">
        <v>38</v>
      </c>
      <c r="S71" s="199" t="s">
        <v>931</v>
      </c>
      <c r="T71" s="196" t="s">
        <v>35</v>
      </c>
      <c r="U71" s="197" t="s">
        <v>51</v>
      </c>
      <c r="V71" s="195" t="s">
        <v>177</v>
      </c>
      <c r="W71" s="202">
        <v>28</v>
      </c>
      <c r="X71" s="203"/>
      <c r="Y71" s="203">
        <v>28</v>
      </c>
      <c r="Z71" s="203"/>
      <c r="AA71" s="203"/>
      <c r="AB71" s="195">
        <v>5</v>
      </c>
      <c r="AC71" s="245"/>
    </row>
    <row r="72" spans="1:29" ht="23.25" x14ac:dyDescent="0.2">
      <c r="A72" s="199">
        <v>116066</v>
      </c>
      <c r="B72" s="198">
        <v>66</v>
      </c>
      <c r="C72" s="195" t="s">
        <v>31</v>
      </c>
      <c r="D72" s="199">
        <v>5085</v>
      </c>
      <c r="E72" s="195">
        <v>7</v>
      </c>
      <c r="F72" s="195">
        <v>85</v>
      </c>
      <c r="G72" s="195">
        <v>9</v>
      </c>
      <c r="H72" s="195">
        <v>2</v>
      </c>
      <c r="I72" s="195">
        <v>2</v>
      </c>
      <c r="J72" s="195">
        <v>69</v>
      </c>
      <c r="K72" s="200">
        <v>1069</v>
      </c>
      <c r="L72" s="201">
        <v>1069</v>
      </c>
      <c r="M72" s="201"/>
      <c r="N72" s="200"/>
      <c r="O72" s="200"/>
      <c r="P72" s="200"/>
      <c r="Q72" s="210"/>
      <c r="R72" s="195"/>
      <c r="S72" s="199"/>
      <c r="T72" s="196"/>
      <c r="U72" s="197"/>
      <c r="V72" s="195"/>
      <c r="W72" s="246"/>
      <c r="X72" s="203"/>
      <c r="Y72" s="246"/>
      <c r="Z72" s="203"/>
      <c r="AA72" s="203"/>
      <c r="AB72" s="195"/>
      <c r="AC72" s="246"/>
    </row>
    <row r="73" spans="1:29" ht="23.25" x14ac:dyDescent="0.2">
      <c r="A73" s="49">
        <v>116067</v>
      </c>
      <c r="B73" s="130">
        <v>67</v>
      </c>
      <c r="C73" s="48" t="s">
        <v>31</v>
      </c>
      <c r="D73" s="49">
        <v>11105</v>
      </c>
      <c r="E73" s="48">
        <v>11</v>
      </c>
      <c r="F73" s="48">
        <v>5</v>
      </c>
      <c r="G73" s="48">
        <v>16</v>
      </c>
      <c r="H73" s="48">
        <v>0</v>
      </c>
      <c r="I73" s="48">
        <v>1</v>
      </c>
      <c r="J73" s="48">
        <v>67</v>
      </c>
      <c r="K73" s="45">
        <v>167</v>
      </c>
      <c r="L73" s="44"/>
      <c r="M73" s="44">
        <v>167</v>
      </c>
      <c r="N73" s="45"/>
      <c r="O73" s="45"/>
      <c r="P73" s="45"/>
      <c r="Q73" s="157">
        <v>116067</v>
      </c>
      <c r="R73" s="48">
        <v>39</v>
      </c>
      <c r="S73" s="49" t="s">
        <v>932</v>
      </c>
      <c r="T73" s="50" t="s">
        <v>35</v>
      </c>
      <c r="U73" s="51" t="s">
        <v>36</v>
      </c>
      <c r="V73" s="48" t="s">
        <v>37</v>
      </c>
      <c r="W73" s="52">
        <v>56</v>
      </c>
      <c r="X73" s="53"/>
      <c r="Y73" s="53">
        <v>56</v>
      </c>
      <c r="Z73" s="53"/>
      <c r="AA73" s="53"/>
      <c r="AB73" s="48">
        <v>15</v>
      </c>
      <c r="AC73" s="53" t="s">
        <v>933</v>
      </c>
    </row>
    <row r="74" spans="1:29" ht="23.25" x14ac:dyDescent="0.2">
      <c r="A74" s="49">
        <v>116068</v>
      </c>
      <c r="B74" s="130">
        <v>68</v>
      </c>
      <c r="C74" s="48" t="s">
        <v>31</v>
      </c>
      <c r="D74" s="49">
        <v>2582</v>
      </c>
      <c r="E74" s="48">
        <v>10</v>
      </c>
      <c r="F74" s="48">
        <v>82</v>
      </c>
      <c r="G74" s="48">
        <v>9</v>
      </c>
      <c r="H74" s="48">
        <v>20</v>
      </c>
      <c r="I74" s="48">
        <v>3</v>
      </c>
      <c r="J74" s="48">
        <v>73</v>
      </c>
      <c r="K74" s="45">
        <v>8373</v>
      </c>
      <c r="L74" s="44">
        <v>8373</v>
      </c>
      <c r="M74" s="44"/>
      <c r="N74" s="45"/>
      <c r="O74" s="65"/>
      <c r="P74" s="65"/>
      <c r="Q74" s="157"/>
      <c r="R74" s="48"/>
      <c r="S74" s="49"/>
      <c r="T74" s="50"/>
      <c r="U74" s="51"/>
      <c r="V74" s="48"/>
      <c r="W74" s="52"/>
      <c r="X74" s="53"/>
      <c r="Y74" s="53"/>
      <c r="Z74" s="53"/>
      <c r="AA74" s="53"/>
      <c r="AB74" s="48"/>
      <c r="AC74" s="53"/>
    </row>
    <row r="75" spans="1:29" ht="23.25" x14ac:dyDescent="0.2">
      <c r="A75" s="49">
        <v>116069</v>
      </c>
      <c r="B75" s="130">
        <v>69</v>
      </c>
      <c r="C75" s="48" t="s">
        <v>31</v>
      </c>
      <c r="D75" s="49">
        <v>9284</v>
      </c>
      <c r="E75" s="48">
        <v>5</v>
      </c>
      <c r="F75" s="48">
        <v>84</v>
      </c>
      <c r="G75" s="48">
        <v>16</v>
      </c>
      <c r="H75" s="48">
        <v>35</v>
      </c>
      <c r="I75" s="48">
        <v>0</v>
      </c>
      <c r="J75" s="48">
        <v>38</v>
      </c>
      <c r="K75" s="45">
        <v>14038</v>
      </c>
      <c r="L75" s="44">
        <v>13600</v>
      </c>
      <c r="M75" s="44">
        <v>438</v>
      </c>
      <c r="N75" s="45"/>
      <c r="O75" s="65"/>
      <c r="P75" s="65"/>
      <c r="Q75" s="157">
        <v>116069</v>
      </c>
      <c r="R75" s="48">
        <v>40</v>
      </c>
      <c r="S75" s="49" t="s">
        <v>934</v>
      </c>
      <c r="T75" s="50" t="s">
        <v>35</v>
      </c>
      <c r="U75" s="51" t="s">
        <v>51</v>
      </c>
      <c r="V75" s="48" t="s">
        <v>177</v>
      </c>
      <c r="W75" s="52">
        <v>180</v>
      </c>
      <c r="X75" s="53"/>
      <c r="Y75" s="53">
        <v>180</v>
      </c>
      <c r="Z75" s="53"/>
      <c r="AA75" s="53"/>
      <c r="AB75" s="48">
        <v>25</v>
      </c>
      <c r="AC75" s="53"/>
    </row>
    <row r="76" spans="1:29" ht="23.25" x14ac:dyDescent="0.2">
      <c r="A76" s="49">
        <v>116070</v>
      </c>
      <c r="B76" s="130">
        <v>70</v>
      </c>
      <c r="C76" s="48" t="s">
        <v>31</v>
      </c>
      <c r="D76" s="49">
        <v>2454</v>
      </c>
      <c r="E76" s="48">
        <v>5</v>
      </c>
      <c r="F76" s="48"/>
      <c r="G76" s="48">
        <v>16</v>
      </c>
      <c r="H76" s="48">
        <v>37</v>
      </c>
      <c r="I76" s="48">
        <v>2</v>
      </c>
      <c r="J76" s="48">
        <v>84</v>
      </c>
      <c r="K76" s="45">
        <v>15084</v>
      </c>
      <c r="L76" s="44">
        <v>14600</v>
      </c>
      <c r="M76" s="44">
        <v>484</v>
      </c>
      <c r="N76" s="45"/>
      <c r="O76" s="65"/>
      <c r="P76" s="65"/>
      <c r="Q76" s="157">
        <v>116070</v>
      </c>
      <c r="R76" s="48">
        <v>41</v>
      </c>
      <c r="S76" s="49">
        <v>657</v>
      </c>
      <c r="T76" s="50" t="s">
        <v>430</v>
      </c>
      <c r="U76" s="51" t="s">
        <v>51</v>
      </c>
      <c r="V76" s="48" t="s">
        <v>177</v>
      </c>
      <c r="W76" s="52">
        <v>256</v>
      </c>
      <c r="X76" s="53"/>
      <c r="Y76" s="53">
        <v>256</v>
      </c>
      <c r="Z76" s="53"/>
      <c r="AA76" s="53"/>
      <c r="AB76" s="48">
        <v>14</v>
      </c>
      <c r="AC76" s="53"/>
    </row>
    <row r="77" spans="1:29" ht="23.25" x14ac:dyDescent="0.2">
      <c r="A77" s="49">
        <v>116071</v>
      </c>
      <c r="B77" s="130">
        <v>71</v>
      </c>
      <c r="C77" s="48" t="s">
        <v>31</v>
      </c>
      <c r="D77" s="49">
        <v>5079</v>
      </c>
      <c r="E77" s="48">
        <v>4</v>
      </c>
      <c r="F77" s="48"/>
      <c r="G77" s="48">
        <v>16</v>
      </c>
      <c r="H77" s="48">
        <v>15</v>
      </c>
      <c r="I77" s="48">
        <v>2</v>
      </c>
      <c r="J77" s="48">
        <v>28</v>
      </c>
      <c r="K77" s="45">
        <v>6228</v>
      </c>
      <c r="L77" s="44">
        <v>6000</v>
      </c>
      <c r="M77" s="44">
        <v>228</v>
      </c>
      <c r="N77" s="45"/>
      <c r="O77" s="65"/>
      <c r="P77" s="65"/>
      <c r="Q77" s="157">
        <v>116071</v>
      </c>
      <c r="R77" s="48">
        <v>42</v>
      </c>
      <c r="S77" s="49">
        <v>633</v>
      </c>
      <c r="T77" s="50" t="s">
        <v>430</v>
      </c>
      <c r="U77" s="51" t="s">
        <v>36</v>
      </c>
      <c r="V77" s="48" t="s">
        <v>37</v>
      </c>
      <c r="W77" s="52">
        <v>36</v>
      </c>
      <c r="X77" s="53"/>
      <c r="Y77" s="53">
        <v>36</v>
      </c>
      <c r="Z77" s="53"/>
      <c r="AA77" s="53"/>
      <c r="AB77" s="48">
        <v>15</v>
      </c>
      <c r="AC77" s="53"/>
    </row>
    <row r="78" spans="1:29" ht="23.25" x14ac:dyDescent="0.2">
      <c r="A78" s="49">
        <v>116072</v>
      </c>
      <c r="B78" s="130">
        <v>72</v>
      </c>
      <c r="C78" s="48" t="s">
        <v>33</v>
      </c>
      <c r="D78" s="49"/>
      <c r="E78" s="48"/>
      <c r="F78" s="48"/>
      <c r="G78" s="48">
        <v>16</v>
      </c>
      <c r="H78" s="48">
        <v>2</v>
      </c>
      <c r="I78" s="48">
        <v>0</v>
      </c>
      <c r="J78" s="48">
        <v>0</v>
      </c>
      <c r="K78" s="45">
        <v>800</v>
      </c>
      <c r="L78" s="44">
        <v>800</v>
      </c>
      <c r="M78" s="44"/>
      <c r="N78" s="45"/>
      <c r="O78" s="45"/>
      <c r="P78" s="45"/>
      <c r="Q78" s="157"/>
      <c r="R78" s="48"/>
      <c r="S78" s="49"/>
      <c r="T78" s="50"/>
      <c r="U78" s="51"/>
      <c r="V78" s="48"/>
      <c r="W78" s="52"/>
      <c r="X78" s="53"/>
      <c r="Y78" s="53"/>
      <c r="Z78" s="53"/>
      <c r="AA78" s="53"/>
      <c r="AB78" s="48"/>
      <c r="AC78" s="53"/>
    </row>
    <row r="79" spans="1:29" ht="23.25" x14ac:dyDescent="0.2">
      <c r="A79" s="199">
        <v>116073</v>
      </c>
      <c r="B79" s="198">
        <v>73</v>
      </c>
      <c r="C79" s="195" t="s">
        <v>31</v>
      </c>
      <c r="D79" s="199">
        <v>7682</v>
      </c>
      <c r="E79" s="195">
        <v>14</v>
      </c>
      <c r="F79" s="195"/>
      <c r="G79" s="195">
        <v>27</v>
      </c>
      <c r="H79" s="195">
        <v>14</v>
      </c>
      <c r="I79" s="195">
        <v>2</v>
      </c>
      <c r="J79" s="195">
        <v>26</v>
      </c>
      <c r="K79" s="200">
        <v>5826</v>
      </c>
      <c r="L79" s="201">
        <v>5826</v>
      </c>
      <c r="M79" s="201"/>
      <c r="N79" s="200"/>
      <c r="O79" s="200"/>
      <c r="P79" s="200"/>
      <c r="Q79" s="210"/>
      <c r="R79" s="195"/>
      <c r="S79" s="199"/>
      <c r="T79" s="196"/>
      <c r="U79" s="197"/>
      <c r="V79" s="195"/>
      <c r="W79" s="202"/>
      <c r="X79" s="203"/>
      <c r="Y79" s="203"/>
      <c r="Z79" s="203"/>
      <c r="AA79" s="203"/>
      <c r="AB79" s="195"/>
      <c r="AC79" s="203"/>
    </row>
    <row r="80" spans="1:29" ht="23.25" x14ac:dyDescent="0.2">
      <c r="A80" s="199">
        <v>116074</v>
      </c>
      <c r="B80" s="198">
        <v>74</v>
      </c>
      <c r="C80" s="195" t="s">
        <v>31</v>
      </c>
      <c r="D80" s="199">
        <v>13415</v>
      </c>
      <c r="E80" s="195">
        <v>1</v>
      </c>
      <c r="F80" s="195"/>
      <c r="G80" s="195">
        <v>16</v>
      </c>
      <c r="H80" s="195">
        <v>11</v>
      </c>
      <c r="I80" s="195">
        <v>3</v>
      </c>
      <c r="J80" s="195">
        <v>16</v>
      </c>
      <c r="K80" s="200">
        <v>4716</v>
      </c>
      <c r="L80" s="201">
        <v>4716</v>
      </c>
      <c r="M80" s="201"/>
      <c r="N80" s="45"/>
      <c r="O80" s="200"/>
      <c r="P80" s="200"/>
      <c r="Q80" s="210"/>
      <c r="R80" s="195"/>
      <c r="S80" s="199"/>
      <c r="T80" s="196"/>
      <c r="U80" s="197"/>
      <c r="V80" s="195"/>
      <c r="W80" s="202"/>
      <c r="X80" s="203"/>
      <c r="Y80" s="203"/>
      <c r="Z80" s="203"/>
      <c r="AA80" s="203"/>
      <c r="AB80" s="195"/>
      <c r="AC80" s="203"/>
    </row>
    <row r="81" spans="1:29" ht="23.25" x14ac:dyDescent="0.2">
      <c r="A81" s="49">
        <v>116075</v>
      </c>
      <c r="B81" s="130">
        <v>75</v>
      </c>
      <c r="C81" s="48" t="s">
        <v>31</v>
      </c>
      <c r="D81" s="49">
        <v>7646</v>
      </c>
      <c r="E81" s="48">
        <v>16</v>
      </c>
      <c r="F81" s="48"/>
      <c r="G81" s="48">
        <v>27</v>
      </c>
      <c r="H81" s="48">
        <v>5</v>
      </c>
      <c r="I81" s="48">
        <v>2</v>
      </c>
      <c r="J81" s="48">
        <v>48</v>
      </c>
      <c r="K81" s="45">
        <v>2248</v>
      </c>
      <c r="L81" s="44">
        <v>2248</v>
      </c>
      <c r="M81" s="44"/>
      <c r="N81" s="45"/>
      <c r="O81" s="45"/>
      <c r="P81" s="45"/>
      <c r="Q81" s="157"/>
      <c r="R81" s="48"/>
      <c r="S81" s="49"/>
      <c r="T81" s="50"/>
      <c r="U81" s="51"/>
      <c r="V81" s="48"/>
      <c r="W81" s="52"/>
      <c r="X81" s="53"/>
      <c r="Y81" s="53"/>
      <c r="Z81" s="53"/>
      <c r="AA81" s="53"/>
      <c r="AB81" s="48"/>
      <c r="AC81" s="203"/>
    </row>
    <row r="82" spans="1:29" ht="23.25" x14ac:dyDescent="0.2">
      <c r="A82" s="49">
        <v>116076</v>
      </c>
      <c r="B82" s="130">
        <v>76</v>
      </c>
      <c r="C82" s="91" t="s">
        <v>433</v>
      </c>
      <c r="D82" s="49"/>
      <c r="E82" s="48"/>
      <c r="F82" s="48"/>
      <c r="G82" s="48">
        <v>27</v>
      </c>
      <c r="H82" s="48">
        <v>0</v>
      </c>
      <c r="I82" s="48">
        <v>3</v>
      </c>
      <c r="J82" s="48">
        <v>0</v>
      </c>
      <c r="K82" s="45">
        <v>300</v>
      </c>
      <c r="L82" s="44"/>
      <c r="M82" s="44">
        <v>300</v>
      </c>
      <c r="N82" s="45"/>
      <c r="O82" s="45"/>
      <c r="P82" s="45"/>
      <c r="Q82" s="157">
        <v>116075</v>
      </c>
      <c r="R82" s="48">
        <v>43</v>
      </c>
      <c r="S82" s="49">
        <v>305</v>
      </c>
      <c r="T82" s="50" t="s">
        <v>430</v>
      </c>
      <c r="U82" s="51" t="s">
        <v>51</v>
      </c>
      <c r="V82" s="48" t="s">
        <v>37</v>
      </c>
      <c r="W82" s="52">
        <v>144</v>
      </c>
      <c r="X82" s="53"/>
      <c r="Y82" s="53">
        <v>144</v>
      </c>
      <c r="Z82" s="53"/>
      <c r="AA82" s="53"/>
      <c r="AB82" s="48">
        <v>30</v>
      </c>
      <c r="AC82" s="203"/>
    </row>
    <row r="83" spans="1:29" ht="23.25" x14ac:dyDescent="0.2">
      <c r="A83" s="199">
        <v>116077</v>
      </c>
      <c r="B83" s="198">
        <v>77</v>
      </c>
      <c r="C83" s="195" t="s">
        <v>440</v>
      </c>
      <c r="D83" s="199"/>
      <c r="E83" s="195"/>
      <c r="F83" s="195"/>
      <c r="G83" s="195">
        <v>16</v>
      </c>
      <c r="H83" s="195">
        <v>1</v>
      </c>
      <c r="I83" s="195">
        <v>2</v>
      </c>
      <c r="J83" s="195">
        <v>50</v>
      </c>
      <c r="K83" s="200">
        <v>650</v>
      </c>
      <c r="L83" s="201">
        <v>650</v>
      </c>
      <c r="M83" s="201"/>
      <c r="N83" s="45"/>
      <c r="O83" s="200"/>
      <c r="P83" s="200"/>
      <c r="Q83" s="210"/>
      <c r="R83" s="195"/>
      <c r="S83" s="199"/>
      <c r="T83" s="196"/>
      <c r="U83" s="197"/>
      <c r="V83" s="195"/>
      <c r="W83" s="202"/>
      <c r="X83" s="203"/>
      <c r="Y83" s="203"/>
      <c r="Z83" s="203"/>
      <c r="AA83" s="203"/>
      <c r="AB83" s="195"/>
      <c r="AC83" s="203"/>
    </row>
    <row r="84" spans="1:29" ht="23.25" x14ac:dyDescent="0.2">
      <c r="A84" s="49">
        <v>116078</v>
      </c>
      <c r="B84" s="130">
        <v>78</v>
      </c>
      <c r="C84" s="48" t="s">
        <v>31</v>
      </c>
      <c r="D84" s="49">
        <v>5592</v>
      </c>
      <c r="E84" s="48">
        <v>11</v>
      </c>
      <c r="F84" s="48">
        <v>92</v>
      </c>
      <c r="G84" s="48">
        <v>16</v>
      </c>
      <c r="H84" s="48">
        <v>19</v>
      </c>
      <c r="I84" s="48">
        <v>0</v>
      </c>
      <c r="J84" s="48">
        <v>55</v>
      </c>
      <c r="K84" s="45">
        <v>7655</v>
      </c>
      <c r="L84" s="44">
        <v>7655</v>
      </c>
      <c r="M84" s="44"/>
      <c r="N84" s="45"/>
      <c r="O84" s="45"/>
      <c r="P84" s="45"/>
      <c r="Q84" s="157"/>
      <c r="R84" s="48"/>
      <c r="S84" s="49"/>
      <c r="T84" s="50"/>
      <c r="U84" s="51"/>
      <c r="V84" s="48"/>
      <c r="W84" s="52"/>
      <c r="X84" s="53"/>
      <c r="Y84" s="53"/>
      <c r="Z84" s="53"/>
      <c r="AA84" s="53"/>
      <c r="AB84" s="48"/>
      <c r="AC84" s="53"/>
    </row>
    <row r="85" spans="1:29" ht="23.25" x14ac:dyDescent="0.2">
      <c r="A85" s="49">
        <v>116079</v>
      </c>
      <c r="B85" s="130">
        <v>79</v>
      </c>
      <c r="C85" s="48" t="s">
        <v>31</v>
      </c>
      <c r="D85" s="49">
        <v>12898</v>
      </c>
      <c r="E85" s="48">
        <v>7</v>
      </c>
      <c r="F85" s="48" t="s">
        <v>245</v>
      </c>
      <c r="G85" s="48">
        <v>16</v>
      </c>
      <c r="H85" s="48">
        <v>2</v>
      </c>
      <c r="I85" s="48">
        <v>3</v>
      </c>
      <c r="J85" s="48">
        <v>51</v>
      </c>
      <c r="K85" s="45">
        <v>1151</v>
      </c>
      <c r="L85" s="44">
        <v>1151</v>
      </c>
      <c r="M85" s="44"/>
      <c r="N85" s="45"/>
      <c r="O85" s="45"/>
      <c r="P85" s="45"/>
      <c r="Q85" s="157"/>
      <c r="R85" s="48"/>
      <c r="S85" s="49"/>
      <c r="T85" s="50"/>
      <c r="U85" s="51"/>
      <c r="V85" s="48"/>
      <c r="W85" s="52"/>
      <c r="X85" s="53"/>
      <c r="Y85" s="53"/>
      <c r="Z85" s="53"/>
      <c r="AA85" s="53"/>
      <c r="AB85" s="48"/>
      <c r="AC85" s="53"/>
    </row>
    <row r="86" spans="1:29" ht="23.25" x14ac:dyDescent="0.2">
      <c r="A86" s="49">
        <v>116080</v>
      </c>
      <c r="B86" s="130">
        <v>80</v>
      </c>
      <c r="C86" s="48" t="s">
        <v>31</v>
      </c>
      <c r="D86" s="49">
        <v>12897</v>
      </c>
      <c r="E86" s="48">
        <v>3</v>
      </c>
      <c r="F86" s="48" t="s">
        <v>245</v>
      </c>
      <c r="G86" s="48">
        <v>16</v>
      </c>
      <c r="H86" s="48">
        <v>20</v>
      </c>
      <c r="I86" s="48">
        <v>0</v>
      </c>
      <c r="J86" s="48">
        <v>67</v>
      </c>
      <c r="K86" s="45">
        <v>8067</v>
      </c>
      <c r="L86" s="44">
        <v>8067</v>
      </c>
      <c r="M86" s="44"/>
      <c r="N86" s="45"/>
      <c r="O86" s="45"/>
      <c r="P86" s="45"/>
      <c r="Q86" s="157"/>
      <c r="R86" s="48"/>
      <c r="S86" s="49"/>
      <c r="T86" s="50"/>
      <c r="U86" s="51"/>
      <c r="V86" s="48"/>
      <c r="W86" s="52"/>
      <c r="X86" s="53"/>
      <c r="Y86" s="53"/>
      <c r="Z86" s="53"/>
      <c r="AA86" s="53"/>
      <c r="AB86" s="48"/>
      <c r="AC86" s="53"/>
    </row>
    <row r="87" spans="1:29" ht="23.25" x14ac:dyDescent="0.2">
      <c r="A87" s="49">
        <v>116081</v>
      </c>
      <c r="B87" s="130">
        <v>81</v>
      </c>
      <c r="C87" s="48" t="s">
        <v>31</v>
      </c>
      <c r="D87" s="49">
        <v>5158</v>
      </c>
      <c r="E87" s="48">
        <v>11</v>
      </c>
      <c r="F87" s="48">
        <v>58</v>
      </c>
      <c r="G87" s="48">
        <v>16</v>
      </c>
      <c r="H87" s="48">
        <v>38</v>
      </c>
      <c r="I87" s="48">
        <v>2</v>
      </c>
      <c r="J87" s="48">
        <v>70</v>
      </c>
      <c r="K87" s="45">
        <v>15470</v>
      </c>
      <c r="L87" s="44">
        <v>15470</v>
      </c>
      <c r="M87" s="44"/>
      <c r="N87" s="45"/>
      <c r="O87" s="45"/>
      <c r="P87" s="45"/>
      <c r="Q87" s="157"/>
      <c r="R87" s="48"/>
      <c r="S87" s="49"/>
      <c r="T87" s="50"/>
      <c r="U87" s="51"/>
      <c r="V87" s="48"/>
      <c r="W87" s="52"/>
      <c r="X87" s="53"/>
      <c r="Y87" s="53"/>
      <c r="Z87" s="53"/>
      <c r="AA87" s="53"/>
      <c r="AB87" s="48"/>
      <c r="AC87" s="53"/>
    </row>
    <row r="88" spans="1:29" ht="23.25" x14ac:dyDescent="0.2">
      <c r="A88" s="49">
        <v>116082</v>
      </c>
      <c r="B88" s="130">
        <v>82</v>
      </c>
      <c r="C88" s="48" t="s">
        <v>31</v>
      </c>
      <c r="D88" s="49">
        <v>9873</v>
      </c>
      <c r="E88" s="48">
        <v>1</v>
      </c>
      <c r="F88" s="48">
        <v>73</v>
      </c>
      <c r="G88" s="48">
        <v>16</v>
      </c>
      <c r="H88" s="48">
        <v>11</v>
      </c>
      <c r="I88" s="48">
        <v>1</v>
      </c>
      <c r="J88" s="48">
        <v>74</v>
      </c>
      <c r="K88" s="45">
        <v>4574</v>
      </c>
      <c r="L88" s="44">
        <v>4574</v>
      </c>
      <c r="M88" s="44" t="s">
        <v>184</v>
      </c>
      <c r="N88" s="45"/>
      <c r="O88" s="45"/>
      <c r="P88" s="45"/>
      <c r="Q88" s="157"/>
      <c r="R88" s="48"/>
      <c r="S88" s="49"/>
      <c r="T88" s="50"/>
      <c r="U88" s="51"/>
      <c r="V88" s="48"/>
      <c r="W88" s="52"/>
      <c r="X88" s="53"/>
      <c r="Y88" s="53"/>
      <c r="Z88" s="53"/>
      <c r="AA88" s="53"/>
      <c r="AB88" s="48"/>
      <c r="AC88" s="53"/>
    </row>
    <row r="89" spans="1:29" ht="23.25" x14ac:dyDescent="0.2">
      <c r="A89" s="49">
        <v>116083</v>
      </c>
      <c r="B89" s="130">
        <v>83</v>
      </c>
      <c r="C89" s="48" t="s">
        <v>31</v>
      </c>
      <c r="D89" s="49" t="s">
        <v>935</v>
      </c>
      <c r="E89" s="48">
        <v>11</v>
      </c>
      <c r="F89" s="48">
        <v>7</v>
      </c>
      <c r="G89" s="48">
        <v>16</v>
      </c>
      <c r="H89" s="48">
        <v>20</v>
      </c>
      <c r="I89" s="48">
        <v>0</v>
      </c>
      <c r="J89" s="48">
        <v>0</v>
      </c>
      <c r="K89" s="45">
        <v>8000</v>
      </c>
      <c r="L89" s="44">
        <v>8000</v>
      </c>
      <c r="M89" s="44"/>
      <c r="N89" s="45"/>
      <c r="O89" s="45"/>
      <c r="P89" s="45"/>
      <c r="Q89" s="157"/>
      <c r="R89" s="48"/>
      <c r="S89" s="49"/>
      <c r="T89" s="50"/>
      <c r="U89" s="51"/>
      <c r="V89" s="48"/>
      <c r="W89" s="52"/>
      <c r="X89" s="53"/>
      <c r="Y89" s="53"/>
      <c r="Z89" s="53"/>
      <c r="AA89" s="53"/>
      <c r="AB89" s="48"/>
      <c r="AC89" s="53"/>
    </row>
  </sheetData>
  <mergeCells count="34"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  <mergeCell ref="H3:H5"/>
    <mergeCell ref="I3:I5"/>
    <mergeCell ref="J3:J5"/>
    <mergeCell ref="L3:L5"/>
    <mergeCell ref="L2:P2"/>
    <mergeCell ref="M3:M5"/>
    <mergeCell ref="N3:N5"/>
    <mergeCell ref="O3:O5"/>
    <mergeCell ref="P3:P5"/>
    <mergeCell ref="Q2:Q5"/>
    <mergeCell ref="R2:R5"/>
    <mergeCell ref="S2:S5"/>
    <mergeCell ref="T2:U4"/>
    <mergeCell ref="V2:V5"/>
    <mergeCell ref="X3:X5"/>
    <mergeCell ref="Y3:Y5"/>
    <mergeCell ref="Z3:Z5"/>
    <mergeCell ref="AA3:AA5"/>
    <mergeCell ref="W2:W5"/>
    <mergeCell ref="X2:AA2"/>
  </mergeCells>
  <dataValidations count="4">
    <dataValidation type="list" allowBlank="1" showInputMessage="1" showErrorMessage="1" sqref="U7:U89" xr:uid="{E177D1F9-94FE-4746-8AAE-9E4C8B1712F5}">
      <formula1>จำนวนชั้น</formula1>
    </dataValidation>
    <dataValidation type="list" allowBlank="1" showInputMessage="1" showErrorMessage="1" sqref="C7:C89" xr:uid="{4D72CA5F-9E17-411F-8742-3B5EE99DB0B9}">
      <formula1>ประเภทที่ดิน</formula1>
    </dataValidation>
    <dataValidation type="list" allowBlank="1" showInputMessage="1" showErrorMessage="1" sqref="T7:T89" xr:uid="{86223A48-2305-4AFF-9A42-F72D93393E08}">
      <formula1>ประเภทสิ่งปลูกสร้างตามบัญชีกรมธนารักษ์</formula1>
    </dataValidation>
    <dataValidation type="list" allowBlank="1" showInputMessage="1" showErrorMessage="1" sqref="V7:V89" xr:uid="{54BA1935-DC85-47E9-A202-23AAE2069A7F}">
      <formula1>ลักษณะสิ่งปลูกสร้าง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F73CF-20BD-432D-9990-57A8707A50CE}">
  <dimension ref="A1:AC21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9.5" x14ac:dyDescent="0.25"/>
  <cols>
    <col min="1" max="16384" width="9" style="16"/>
  </cols>
  <sheetData>
    <row r="1" spans="1:29" ht="24" thickBot="1" x14ac:dyDescent="0.3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407" t="s">
        <v>1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9"/>
    </row>
    <row r="2" spans="1:29" ht="23.25" x14ac:dyDescent="0.25">
      <c r="A2" s="441" t="s">
        <v>2</v>
      </c>
      <c r="B2" s="412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3"/>
      <c r="K2" s="443" t="s">
        <v>9</v>
      </c>
      <c r="L2" s="392" t="s">
        <v>10</v>
      </c>
      <c r="M2" s="392"/>
      <c r="N2" s="392"/>
      <c r="O2" s="392"/>
      <c r="P2" s="392"/>
      <c r="Q2" s="370" t="s">
        <v>2</v>
      </c>
      <c r="R2" s="464" t="s">
        <v>3</v>
      </c>
      <c r="S2" s="429" t="s">
        <v>11</v>
      </c>
      <c r="T2" s="376" t="s">
        <v>12</v>
      </c>
      <c r="U2" s="377"/>
      <c r="V2" s="378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67" t="s">
        <v>17</v>
      </c>
    </row>
    <row r="3" spans="1:29" x14ac:dyDescent="0.25">
      <c r="A3" s="441"/>
      <c r="B3" s="413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432" t="s">
        <v>22</v>
      </c>
      <c r="K3" s="436"/>
      <c r="L3" s="435" t="s">
        <v>23</v>
      </c>
      <c r="M3" s="438" t="s">
        <v>24</v>
      </c>
      <c r="N3" s="435" t="s">
        <v>25</v>
      </c>
      <c r="O3" s="435" t="s">
        <v>26</v>
      </c>
      <c r="P3" s="401" t="s">
        <v>27</v>
      </c>
      <c r="Q3" s="371"/>
      <c r="R3" s="465"/>
      <c r="S3" s="430"/>
      <c r="T3" s="376"/>
      <c r="U3" s="377"/>
      <c r="V3" s="379"/>
      <c r="W3" s="367"/>
      <c r="X3" s="363" t="s">
        <v>28</v>
      </c>
      <c r="Y3" s="363" t="s">
        <v>24</v>
      </c>
      <c r="Z3" s="363" t="s">
        <v>25</v>
      </c>
      <c r="AA3" s="363" t="s">
        <v>29</v>
      </c>
      <c r="AB3" s="379"/>
      <c r="AC3" s="468"/>
    </row>
    <row r="4" spans="1:29" x14ac:dyDescent="0.25">
      <c r="A4" s="441"/>
      <c r="B4" s="413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02"/>
      <c r="Q4" s="371"/>
      <c r="R4" s="465"/>
      <c r="S4" s="430"/>
      <c r="T4" s="376"/>
      <c r="U4" s="377"/>
      <c r="V4" s="379"/>
      <c r="W4" s="367"/>
      <c r="X4" s="364"/>
      <c r="Y4" s="364"/>
      <c r="Z4" s="364"/>
      <c r="AA4" s="364"/>
      <c r="AB4" s="379"/>
      <c r="AC4" s="468"/>
    </row>
    <row r="5" spans="1:29" ht="24" thickBot="1" x14ac:dyDescent="0.3">
      <c r="A5" s="442"/>
      <c r="B5" s="414"/>
      <c r="C5" s="417"/>
      <c r="D5" s="420"/>
      <c r="E5" s="417"/>
      <c r="F5" s="417"/>
      <c r="G5" s="417"/>
      <c r="H5" s="383"/>
      <c r="I5" s="383"/>
      <c r="J5" s="434"/>
      <c r="K5" s="437"/>
      <c r="L5" s="437"/>
      <c r="M5" s="440"/>
      <c r="N5" s="434"/>
      <c r="O5" s="434"/>
      <c r="P5" s="403"/>
      <c r="Q5" s="372"/>
      <c r="R5" s="466"/>
      <c r="S5" s="431"/>
      <c r="T5" s="85"/>
      <c r="U5" s="86" t="s">
        <v>30</v>
      </c>
      <c r="V5" s="380"/>
      <c r="W5" s="368"/>
      <c r="X5" s="365"/>
      <c r="Y5" s="365"/>
      <c r="Z5" s="365"/>
      <c r="AA5" s="365"/>
      <c r="AB5" s="380"/>
      <c r="AC5" s="469"/>
    </row>
    <row r="6" spans="1:29" ht="23.25" x14ac:dyDescent="0.25">
      <c r="A6" s="88"/>
      <c r="B6" s="3"/>
      <c r="C6" s="4"/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0"/>
      <c r="R6" s="249"/>
      <c r="S6" s="11"/>
      <c r="T6" s="12"/>
      <c r="U6" s="13"/>
      <c r="V6" s="4"/>
      <c r="W6" s="14"/>
      <c r="X6" s="15"/>
      <c r="Y6" s="15"/>
      <c r="Z6" s="15"/>
      <c r="AA6" s="15"/>
      <c r="AB6" s="4"/>
      <c r="AC6" s="250"/>
    </row>
    <row r="7" spans="1:29" ht="23.25" x14ac:dyDescent="0.25">
      <c r="A7" s="89">
        <v>117001</v>
      </c>
      <c r="B7" s="251">
        <v>1</v>
      </c>
      <c r="C7" s="252" t="s">
        <v>31</v>
      </c>
      <c r="D7" s="252">
        <v>5597</v>
      </c>
      <c r="E7" s="253">
        <v>12</v>
      </c>
      <c r="F7" s="253"/>
      <c r="G7" s="253">
        <v>17</v>
      </c>
      <c r="H7" s="253">
        <v>17</v>
      </c>
      <c r="I7" s="253"/>
      <c r="J7" s="253">
        <v>85</v>
      </c>
      <c r="K7" s="254">
        <v>6885</v>
      </c>
      <c r="L7" s="254">
        <v>6885</v>
      </c>
      <c r="M7" s="255"/>
      <c r="N7" s="92"/>
      <c r="O7" s="92"/>
      <c r="P7" s="92"/>
      <c r="Q7" s="93"/>
      <c r="R7" s="91"/>
      <c r="S7" s="89"/>
      <c r="T7" s="38"/>
      <c r="U7" s="94"/>
      <c r="V7" s="91"/>
      <c r="W7" s="95"/>
      <c r="X7" s="43"/>
      <c r="Y7" s="96"/>
      <c r="Z7" s="96"/>
      <c r="AA7" s="96"/>
      <c r="AB7" s="91"/>
      <c r="AC7" s="256"/>
    </row>
    <row r="8" spans="1:29" ht="23.25" x14ac:dyDescent="0.25">
      <c r="A8" s="49">
        <v>117002</v>
      </c>
      <c r="B8" s="130">
        <v>2</v>
      </c>
      <c r="C8" s="48" t="s">
        <v>433</v>
      </c>
      <c r="D8" s="49"/>
      <c r="E8" s="48"/>
      <c r="F8" s="48"/>
      <c r="G8" s="48">
        <v>17</v>
      </c>
      <c r="H8" s="48">
        <v>1</v>
      </c>
      <c r="I8" s="48">
        <v>1</v>
      </c>
      <c r="J8" s="48"/>
      <c r="K8" s="45">
        <v>500</v>
      </c>
      <c r="L8" s="44"/>
      <c r="M8" s="44">
        <v>500</v>
      </c>
      <c r="N8" s="45"/>
      <c r="O8" s="45"/>
      <c r="P8" s="45"/>
      <c r="Q8" s="157">
        <v>117002</v>
      </c>
      <c r="R8" s="48">
        <v>1</v>
      </c>
      <c r="S8" s="49">
        <v>3</v>
      </c>
      <c r="T8" s="50" t="s">
        <v>430</v>
      </c>
      <c r="U8" s="51" t="s">
        <v>36</v>
      </c>
      <c r="V8" s="48" t="s">
        <v>37</v>
      </c>
      <c r="W8" s="52">
        <v>36</v>
      </c>
      <c r="X8" s="53"/>
      <c r="Y8" s="53">
        <v>36</v>
      </c>
      <c r="Z8" s="53"/>
      <c r="AA8" s="53"/>
      <c r="AB8" s="48">
        <v>30</v>
      </c>
      <c r="AC8" s="132"/>
    </row>
    <row r="9" spans="1:29" ht="23.25" x14ac:dyDescent="0.25">
      <c r="A9" s="49">
        <v>117003</v>
      </c>
      <c r="B9" s="130">
        <v>3</v>
      </c>
      <c r="C9" s="48" t="s">
        <v>31</v>
      </c>
      <c r="D9" s="49">
        <v>5164</v>
      </c>
      <c r="E9" s="48">
        <v>3</v>
      </c>
      <c r="F9" s="48"/>
      <c r="G9" s="48">
        <v>17</v>
      </c>
      <c r="H9" s="48">
        <v>20</v>
      </c>
      <c r="I9" s="48"/>
      <c r="J9" s="48"/>
      <c r="K9" s="45">
        <v>8000</v>
      </c>
      <c r="L9" s="44">
        <v>8000</v>
      </c>
      <c r="M9" s="44"/>
      <c r="N9" s="45"/>
      <c r="O9" s="45"/>
      <c r="P9" s="45"/>
      <c r="Q9" s="157"/>
      <c r="R9" s="48"/>
      <c r="S9" s="49"/>
      <c r="T9" s="50"/>
      <c r="U9" s="51"/>
      <c r="V9" s="48"/>
      <c r="W9" s="52"/>
      <c r="X9" s="53"/>
      <c r="Y9" s="53"/>
      <c r="Z9" s="53"/>
      <c r="AA9" s="53"/>
      <c r="AB9" s="48"/>
      <c r="AC9" s="132"/>
    </row>
    <row r="10" spans="1:29" ht="23.25" x14ac:dyDescent="0.25">
      <c r="A10" s="49">
        <v>117004</v>
      </c>
      <c r="B10" s="130">
        <v>4</v>
      </c>
      <c r="C10" s="48" t="s">
        <v>433</v>
      </c>
      <c r="D10" s="49"/>
      <c r="E10" s="48"/>
      <c r="F10" s="48"/>
      <c r="G10" s="48">
        <v>17</v>
      </c>
      <c r="H10" s="48"/>
      <c r="I10" s="48">
        <v>1</v>
      </c>
      <c r="J10" s="48"/>
      <c r="K10" s="45">
        <v>100</v>
      </c>
      <c r="L10" s="44"/>
      <c r="M10" s="44">
        <v>100</v>
      </c>
      <c r="N10" s="45"/>
      <c r="O10" s="45"/>
      <c r="P10" s="45"/>
      <c r="Q10" s="157">
        <v>117004</v>
      </c>
      <c r="R10" s="48">
        <v>2</v>
      </c>
      <c r="S10" s="49">
        <v>6</v>
      </c>
      <c r="T10" s="50" t="s">
        <v>430</v>
      </c>
      <c r="U10" s="51" t="s">
        <v>36</v>
      </c>
      <c r="V10" s="48" t="s">
        <v>37</v>
      </c>
      <c r="W10" s="52">
        <v>54</v>
      </c>
      <c r="X10" s="53"/>
      <c r="Y10" s="53">
        <v>54</v>
      </c>
      <c r="Z10" s="53" t="s">
        <v>184</v>
      </c>
      <c r="AA10" s="53"/>
      <c r="AB10" s="48">
        <v>20</v>
      </c>
      <c r="AC10" s="132"/>
    </row>
    <row r="11" spans="1:29" ht="23.25" x14ac:dyDescent="0.25">
      <c r="A11" s="49">
        <v>117005</v>
      </c>
      <c r="B11" s="191">
        <v>5</v>
      </c>
      <c r="C11" s="48" t="s">
        <v>31</v>
      </c>
      <c r="D11" s="49">
        <v>2047</v>
      </c>
      <c r="E11" s="48">
        <v>7</v>
      </c>
      <c r="F11" s="48"/>
      <c r="G11" s="48">
        <v>17</v>
      </c>
      <c r="H11" s="48">
        <v>24</v>
      </c>
      <c r="I11" s="48"/>
      <c r="J11" s="48">
        <v>48</v>
      </c>
      <c r="K11" s="45">
        <v>9648</v>
      </c>
      <c r="L11" s="44">
        <v>9648</v>
      </c>
      <c r="M11" s="44"/>
      <c r="N11" s="45"/>
      <c r="O11" s="45"/>
      <c r="P11" s="45"/>
      <c r="Q11" s="157"/>
      <c r="R11" s="48"/>
      <c r="S11" s="49"/>
      <c r="T11" s="50"/>
      <c r="U11" s="51"/>
      <c r="V11" s="48"/>
      <c r="W11" s="52"/>
      <c r="X11" s="53"/>
      <c r="Y11" s="53"/>
      <c r="Z11" s="53"/>
      <c r="AA11" s="53"/>
      <c r="AB11" s="48"/>
      <c r="AC11" s="132"/>
    </row>
    <row r="12" spans="1:29" ht="23.25" x14ac:dyDescent="0.25">
      <c r="A12" s="49">
        <v>117006</v>
      </c>
      <c r="B12" s="130">
        <v>6</v>
      </c>
      <c r="C12" s="48" t="s">
        <v>433</v>
      </c>
      <c r="D12" s="49"/>
      <c r="E12" s="48"/>
      <c r="F12" s="48"/>
      <c r="G12" s="48">
        <v>17</v>
      </c>
      <c r="H12" s="48"/>
      <c r="I12" s="48">
        <v>2</v>
      </c>
      <c r="J12" s="48">
        <v>50</v>
      </c>
      <c r="K12" s="45">
        <v>250</v>
      </c>
      <c r="L12" s="44"/>
      <c r="M12" s="44">
        <v>250</v>
      </c>
      <c r="N12" s="45"/>
      <c r="O12" s="45"/>
      <c r="P12" s="45"/>
      <c r="Q12" s="157">
        <v>117006</v>
      </c>
      <c r="R12" s="48">
        <v>3</v>
      </c>
      <c r="S12" s="49">
        <v>10</v>
      </c>
      <c r="T12" s="50" t="s">
        <v>430</v>
      </c>
      <c r="U12" s="51" t="s">
        <v>36</v>
      </c>
      <c r="V12" s="48" t="s">
        <v>37</v>
      </c>
      <c r="W12" s="52">
        <v>36</v>
      </c>
      <c r="X12" s="53"/>
      <c r="Y12" s="53">
        <v>36</v>
      </c>
      <c r="Z12" s="53"/>
      <c r="AA12" s="53"/>
      <c r="AB12" s="48">
        <v>7</v>
      </c>
      <c r="AC12" s="132"/>
    </row>
    <row r="13" spans="1:29" ht="23.25" x14ac:dyDescent="0.25">
      <c r="A13" s="49">
        <v>117007</v>
      </c>
      <c r="B13" s="130">
        <v>7</v>
      </c>
      <c r="C13" s="48" t="s">
        <v>433</v>
      </c>
      <c r="D13" s="49"/>
      <c r="E13" s="48"/>
      <c r="F13" s="48"/>
      <c r="G13" s="48">
        <v>17</v>
      </c>
      <c r="H13" s="48"/>
      <c r="I13" s="48">
        <v>1</v>
      </c>
      <c r="J13" s="48">
        <v>14</v>
      </c>
      <c r="K13" s="45">
        <v>114</v>
      </c>
      <c r="L13" s="44">
        <v>114</v>
      </c>
      <c r="M13" s="44"/>
      <c r="N13" s="45"/>
      <c r="O13" s="45"/>
      <c r="P13" s="45"/>
      <c r="Q13" s="157"/>
      <c r="R13" s="48"/>
      <c r="S13" s="49"/>
      <c r="T13" s="50"/>
      <c r="U13" s="51"/>
      <c r="V13" s="48"/>
      <c r="W13" s="52"/>
      <c r="X13" s="53"/>
      <c r="Y13" s="53"/>
      <c r="Z13" s="53"/>
      <c r="AA13" s="53"/>
      <c r="AB13" s="48"/>
      <c r="AC13" s="132"/>
    </row>
    <row r="14" spans="1:29" ht="23.25" x14ac:dyDescent="0.25">
      <c r="A14" s="49">
        <v>117008</v>
      </c>
      <c r="B14" s="130">
        <v>8</v>
      </c>
      <c r="C14" s="48" t="s">
        <v>440</v>
      </c>
      <c r="D14" s="49"/>
      <c r="E14" s="48"/>
      <c r="F14" s="48"/>
      <c r="G14" s="48">
        <v>17</v>
      </c>
      <c r="H14" s="48"/>
      <c r="I14" s="48">
        <v>2</v>
      </c>
      <c r="J14" s="48"/>
      <c r="K14" s="45">
        <v>200</v>
      </c>
      <c r="L14" s="44"/>
      <c r="M14" s="44">
        <v>200</v>
      </c>
      <c r="N14" s="45"/>
      <c r="O14" s="45"/>
      <c r="P14" s="45"/>
      <c r="Q14" s="157">
        <v>117008</v>
      </c>
      <c r="R14" s="48">
        <v>4</v>
      </c>
      <c r="S14" s="49">
        <v>11</v>
      </c>
      <c r="T14" s="50" t="s">
        <v>430</v>
      </c>
      <c r="U14" s="51" t="s">
        <v>36</v>
      </c>
      <c r="V14" s="48" t="s">
        <v>37</v>
      </c>
      <c r="W14" s="52">
        <v>72</v>
      </c>
      <c r="X14" s="53"/>
      <c r="Y14" s="53">
        <v>72</v>
      </c>
      <c r="Z14" s="53"/>
      <c r="AA14" s="53"/>
      <c r="AB14" s="48">
        <v>28</v>
      </c>
      <c r="AC14" s="132"/>
    </row>
    <row r="15" spans="1:29" ht="23.25" x14ac:dyDescent="0.25">
      <c r="A15" s="49">
        <v>117009</v>
      </c>
      <c r="B15" s="130">
        <v>9</v>
      </c>
      <c r="C15" s="48" t="s">
        <v>440</v>
      </c>
      <c r="D15" s="49"/>
      <c r="E15" s="48"/>
      <c r="F15" s="48"/>
      <c r="G15" s="48">
        <v>17</v>
      </c>
      <c r="H15" s="48"/>
      <c r="I15" s="48">
        <v>1</v>
      </c>
      <c r="J15" s="48"/>
      <c r="K15" s="45">
        <v>100</v>
      </c>
      <c r="L15" s="44"/>
      <c r="M15" s="44">
        <v>100</v>
      </c>
      <c r="N15" s="45"/>
      <c r="O15" s="45"/>
      <c r="P15" s="45"/>
      <c r="Q15" s="157">
        <v>117009</v>
      </c>
      <c r="R15" s="48">
        <v>5</v>
      </c>
      <c r="S15" s="49">
        <v>15</v>
      </c>
      <c r="T15" s="50" t="s">
        <v>430</v>
      </c>
      <c r="U15" s="51" t="s">
        <v>36</v>
      </c>
      <c r="V15" s="48" t="s">
        <v>37</v>
      </c>
      <c r="W15" s="52">
        <v>48</v>
      </c>
      <c r="X15" s="53"/>
      <c r="Y15" s="53">
        <v>48</v>
      </c>
      <c r="Z15" s="53"/>
      <c r="AA15" s="53"/>
      <c r="AB15" s="48">
        <v>10</v>
      </c>
      <c r="AC15" s="132"/>
    </row>
    <row r="16" spans="1:29" ht="23.25" x14ac:dyDescent="0.25">
      <c r="A16" s="49">
        <v>117010</v>
      </c>
      <c r="B16" s="130">
        <v>10</v>
      </c>
      <c r="C16" s="48" t="s">
        <v>440</v>
      </c>
      <c r="D16" s="49"/>
      <c r="E16" s="48"/>
      <c r="F16" s="48"/>
      <c r="G16" s="48">
        <v>17</v>
      </c>
      <c r="H16" s="48"/>
      <c r="I16" s="48">
        <v>1</v>
      </c>
      <c r="J16" s="48">
        <v>31</v>
      </c>
      <c r="K16" s="45">
        <v>131</v>
      </c>
      <c r="L16" s="44"/>
      <c r="M16" s="44">
        <v>131</v>
      </c>
      <c r="N16" s="45"/>
      <c r="O16" s="45"/>
      <c r="P16" s="45"/>
      <c r="Q16" s="157">
        <v>117010</v>
      </c>
      <c r="R16" s="48">
        <v>6</v>
      </c>
      <c r="S16" s="49">
        <v>16</v>
      </c>
      <c r="T16" s="50" t="s">
        <v>430</v>
      </c>
      <c r="U16" s="51" t="s">
        <v>36</v>
      </c>
      <c r="V16" s="48" t="s">
        <v>37</v>
      </c>
      <c r="W16" s="52">
        <v>63</v>
      </c>
      <c r="X16" s="53"/>
      <c r="Y16" s="53">
        <v>63</v>
      </c>
      <c r="Z16" s="53"/>
      <c r="AA16" s="53"/>
      <c r="AB16" s="48">
        <v>25</v>
      </c>
      <c r="AC16" s="132"/>
    </row>
    <row r="17" spans="1:29" ht="23.25" x14ac:dyDescent="0.25">
      <c r="A17" s="49">
        <v>117011</v>
      </c>
      <c r="B17" s="130">
        <v>11</v>
      </c>
      <c r="C17" s="48" t="s">
        <v>31</v>
      </c>
      <c r="D17" s="49">
        <v>2263</v>
      </c>
      <c r="E17" s="48">
        <v>2</v>
      </c>
      <c r="F17" s="48"/>
      <c r="G17" s="48">
        <v>17</v>
      </c>
      <c r="H17" s="48">
        <v>6</v>
      </c>
      <c r="I17" s="48"/>
      <c r="J17" s="48">
        <v>57</v>
      </c>
      <c r="K17" s="45">
        <v>2457</v>
      </c>
      <c r="L17" s="44">
        <v>2457</v>
      </c>
      <c r="M17" s="44"/>
      <c r="N17" s="45"/>
      <c r="O17" s="45"/>
      <c r="P17" s="45"/>
      <c r="Q17" s="157"/>
      <c r="R17" s="48"/>
      <c r="S17" s="49"/>
      <c r="T17" s="50"/>
      <c r="U17" s="51"/>
      <c r="V17" s="48"/>
      <c r="W17" s="52"/>
      <c r="X17" s="53"/>
      <c r="Y17" s="53"/>
      <c r="Z17" s="53"/>
      <c r="AA17" s="53"/>
      <c r="AB17" s="48"/>
      <c r="AC17" s="132"/>
    </row>
    <row r="18" spans="1:29" ht="23.25" x14ac:dyDescent="0.25">
      <c r="A18" s="49">
        <v>117012</v>
      </c>
      <c r="B18" s="130">
        <v>12</v>
      </c>
      <c r="C18" s="48" t="s">
        <v>433</v>
      </c>
      <c r="D18" s="49"/>
      <c r="E18" s="48"/>
      <c r="F18" s="48"/>
      <c r="G18" s="48">
        <v>17</v>
      </c>
      <c r="H18" s="48"/>
      <c r="I18" s="48">
        <v>2</v>
      </c>
      <c r="J18" s="48"/>
      <c r="K18" s="45">
        <v>200</v>
      </c>
      <c r="L18" s="44"/>
      <c r="M18" s="44">
        <v>200</v>
      </c>
      <c r="N18" s="45"/>
      <c r="O18" s="45"/>
      <c r="P18" s="45"/>
      <c r="Q18" s="157">
        <v>117012</v>
      </c>
      <c r="R18" s="48">
        <v>7</v>
      </c>
      <c r="S18" s="49">
        <v>18</v>
      </c>
      <c r="T18" s="50" t="s">
        <v>430</v>
      </c>
      <c r="U18" s="51" t="s">
        <v>36</v>
      </c>
      <c r="V18" s="48" t="s">
        <v>37</v>
      </c>
      <c r="W18" s="52">
        <v>36</v>
      </c>
      <c r="X18" s="53"/>
      <c r="Y18" s="53">
        <v>36</v>
      </c>
      <c r="Z18" s="53"/>
      <c r="AA18" s="53"/>
      <c r="AB18" s="48">
        <v>5</v>
      </c>
      <c r="AC18" s="132"/>
    </row>
    <row r="19" spans="1:29" ht="23.25" x14ac:dyDescent="0.25">
      <c r="A19" s="49">
        <v>117013</v>
      </c>
      <c r="B19" s="130">
        <v>13</v>
      </c>
      <c r="C19" s="48" t="s">
        <v>433</v>
      </c>
      <c r="D19" s="49"/>
      <c r="E19" s="48"/>
      <c r="F19" s="48"/>
      <c r="G19" s="48">
        <v>17</v>
      </c>
      <c r="H19" s="48">
        <v>4</v>
      </c>
      <c r="I19" s="48">
        <v>3</v>
      </c>
      <c r="J19" s="48"/>
      <c r="K19" s="45">
        <v>1900</v>
      </c>
      <c r="L19" s="44">
        <v>1900</v>
      </c>
      <c r="M19" s="44"/>
      <c r="N19" s="45"/>
      <c r="O19" s="45"/>
      <c r="P19" s="45"/>
      <c r="Q19" s="157"/>
      <c r="R19" s="48"/>
      <c r="S19" s="49"/>
      <c r="T19" s="50"/>
      <c r="U19" s="51"/>
      <c r="V19" s="48"/>
      <c r="W19" s="52"/>
      <c r="X19" s="53"/>
      <c r="Y19" s="53"/>
      <c r="Z19" s="53"/>
      <c r="AA19" s="53"/>
      <c r="AB19" s="48"/>
      <c r="AC19" s="132"/>
    </row>
    <row r="20" spans="1:29" ht="23.25" x14ac:dyDescent="0.25">
      <c r="A20" s="49">
        <v>117014</v>
      </c>
      <c r="B20" s="130">
        <v>14</v>
      </c>
      <c r="C20" s="48" t="s">
        <v>433</v>
      </c>
      <c r="D20" s="49"/>
      <c r="E20" s="48"/>
      <c r="F20" s="48"/>
      <c r="G20" s="48">
        <v>17</v>
      </c>
      <c r="H20" s="48"/>
      <c r="I20" s="48">
        <v>2</v>
      </c>
      <c r="J20" s="48">
        <v>4</v>
      </c>
      <c r="K20" s="45">
        <v>204</v>
      </c>
      <c r="L20" s="44"/>
      <c r="M20" s="44">
        <v>204</v>
      </c>
      <c r="N20" s="45"/>
      <c r="O20" s="45"/>
      <c r="P20" s="45"/>
      <c r="Q20" s="157">
        <v>117014</v>
      </c>
      <c r="R20" s="48">
        <v>8</v>
      </c>
      <c r="S20" s="49">
        <v>20</v>
      </c>
      <c r="T20" s="50" t="s">
        <v>430</v>
      </c>
      <c r="U20" s="51" t="s">
        <v>36</v>
      </c>
      <c r="V20" s="48" t="s">
        <v>37</v>
      </c>
      <c r="W20" s="52">
        <v>98</v>
      </c>
      <c r="X20" s="53"/>
      <c r="Y20" s="53">
        <v>98</v>
      </c>
      <c r="Z20" s="53"/>
      <c r="AA20" s="53"/>
      <c r="AB20" s="48">
        <v>15</v>
      </c>
      <c r="AC20" s="132"/>
    </row>
    <row r="21" spans="1:29" ht="23.25" x14ac:dyDescent="0.25">
      <c r="A21" s="49">
        <v>117015</v>
      </c>
      <c r="B21" s="130">
        <v>15</v>
      </c>
      <c r="C21" s="48" t="s">
        <v>440</v>
      </c>
      <c r="D21" s="49"/>
      <c r="E21" s="48"/>
      <c r="F21" s="48"/>
      <c r="G21" s="48">
        <v>17</v>
      </c>
      <c r="H21" s="48"/>
      <c r="I21" s="48">
        <v>2</v>
      </c>
      <c r="J21" s="48"/>
      <c r="K21" s="45">
        <v>200</v>
      </c>
      <c r="L21" s="44"/>
      <c r="M21" s="44">
        <v>200</v>
      </c>
      <c r="N21" s="45"/>
      <c r="O21" s="45"/>
      <c r="P21" s="45"/>
      <c r="Q21" s="157">
        <v>117015</v>
      </c>
      <c r="R21" s="48">
        <v>9</v>
      </c>
      <c r="S21" s="49">
        <v>21</v>
      </c>
      <c r="T21" s="50" t="s">
        <v>430</v>
      </c>
      <c r="U21" s="51" t="s">
        <v>36</v>
      </c>
      <c r="V21" s="48" t="s">
        <v>37</v>
      </c>
      <c r="W21" s="52">
        <v>36</v>
      </c>
      <c r="X21" s="53"/>
      <c r="Y21" s="53">
        <v>36</v>
      </c>
      <c r="Z21" s="53"/>
      <c r="AA21" s="53"/>
      <c r="AB21" s="48">
        <v>15</v>
      </c>
      <c r="AC21" s="132"/>
    </row>
    <row r="22" spans="1:29" ht="23.25" x14ac:dyDescent="0.25">
      <c r="A22" s="49">
        <v>117016</v>
      </c>
      <c r="B22" s="130">
        <v>16</v>
      </c>
      <c r="C22" s="48" t="s">
        <v>936</v>
      </c>
      <c r="D22" s="49"/>
      <c r="E22" s="48">
        <v>7</v>
      </c>
      <c r="F22" s="48"/>
      <c r="G22" s="48">
        <v>17</v>
      </c>
      <c r="H22" s="48">
        <v>2</v>
      </c>
      <c r="I22" s="48">
        <v>1</v>
      </c>
      <c r="J22" s="48">
        <v>35</v>
      </c>
      <c r="K22" s="45">
        <v>935</v>
      </c>
      <c r="L22" s="44"/>
      <c r="M22" s="44">
        <v>935</v>
      </c>
      <c r="N22" s="45"/>
      <c r="O22" s="45"/>
      <c r="P22" s="45"/>
      <c r="Q22" s="157">
        <v>117016</v>
      </c>
      <c r="R22" s="48">
        <v>10</v>
      </c>
      <c r="S22" s="49">
        <v>22</v>
      </c>
      <c r="T22" s="50" t="s">
        <v>430</v>
      </c>
      <c r="U22" s="51" t="s">
        <v>36</v>
      </c>
      <c r="V22" s="48" t="s">
        <v>37</v>
      </c>
      <c r="W22" s="52">
        <v>48</v>
      </c>
      <c r="X22" s="53"/>
      <c r="Y22" s="53">
        <v>48</v>
      </c>
      <c r="Z22" s="53"/>
      <c r="AA22" s="53"/>
      <c r="AB22" s="48">
        <v>20</v>
      </c>
      <c r="AC22" s="132"/>
    </row>
    <row r="23" spans="1:29" ht="23.25" x14ac:dyDescent="0.25">
      <c r="A23" s="49">
        <v>117017</v>
      </c>
      <c r="B23" s="130">
        <v>17</v>
      </c>
      <c r="C23" s="48" t="s">
        <v>936</v>
      </c>
      <c r="D23" s="49"/>
      <c r="E23" s="48">
        <v>12</v>
      </c>
      <c r="F23" s="48"/>
      <c r="G23" s="48">
        <v>6</v>
      </c>
      <c r="H23" s="48">
        <v>10</v>
      </c>
      <c r="I23" s="48"/>
      <c r="J23" s="48">
        <v>74</v>
      </c>
      <c r="K23" s="45">
        <v>4074</v>
      </c>
      <c r="L23" s="44">
        <v>4074</v>
      </c>
      <c r="M23" s="44"/>
      <c r="N23" s="45"/>
      <c r="O23" s="45"/>
      <c r="P23" s="45"/>
      <c r="Q23" s="157"/>
      <c r="R23" s="48"/>
      <c r="S23" s="49"/>
      <c r="T23" s="50"/>
      <c r="U23" s="51"/>
      <c r="V23" s="48"/>
      <c r="W23" s="52"/>
      <c r="X23" s="53"/>
      <c r="Y23" s="53"/>
      <c r="Z23" s="53"/>
      <c r="AA23" s="53"/>
      <c r="AB23" s="48"/>
      <c r="AC23" s="132"/>
    </row>
    <row r="24" spans="1:29" ht="23.25" x14ac:dyDescent="0.25">
      <c r="A24" s="49">
        <v>117018</v>
      </c>
      <c r="B24" s="130">
        <v>18</v>
      </c>
      <c r="C24" s="48" t="s">
        <v>31</v>
      </c>
      <c r="D24" s="49">
        <v>2170</v>
      </c>
      <c r="E24" s="48">
        <v>5</v>
      </c>
      <c r="F24" s="48"/>
      <c r="G24" s="48">
        <v>17</v>
      </c>
      <c r="H24" s="48">
        <v>40</v>
      </c>
      <c r="I24" s="48"/>
      <c r="J24" s="48">
        <v>35</v>
      </c>
      <c r="K24" s="45">
        <v>16035</v>
      </c>
      <c r="L24" s="44">
        <v>16035</v>
      </c>
      <c r="M24" s="44"/>
      <c r="N24" s="45"/>
      <c r="O24" s="45"/>
      <c r="P24" s="45"/>
      <c r="Q24" s="157"/>
      <c r="R24" s="48"/>
      <c r="S24" s="49"/>
      <c r="T24" s="50"/>
      <c r="U24" s="51"/>
      <c r="V24" s="48"/>
      <c r="W24" s="52"/>
      <c r="X24" s="53"/>
      <c r="Y24" s="53"/>
      <c r="Z24" s="53"/>
      <c r="AA24" s="53"/>
      <c r="AB24" s="48"/>
      <c r="AC24" s="132"/>
    </row>
    <row r="25" spans="1:29" ht="23.25" x14ac:dyDescent="0.25">
      <c r="A25" s="49">
        <v>117019</v>
      </c>
      <c r="B25" s="130">
        <v>19</v>
      </c>
      <c r="C25" s="48" t="s">
        <v>433</v>
      </c>
      <c r="D25" s="49"/>
      <c r="E25" s="48"/>
      <c r="F25" s="48"/>
      <c r="G25" s="48">
        <v>17</v>
      </c>
      <c r="H25" s="48">
        <v>1</v>
      </c>
      <c r="I25" s="48">
        <v>1</v>
      </c>
      <c r="J25" s="48"/>
      <c r="K25" s="45">
        <v>500</v>
      </c>
      <c r="L25" s="44"/>
      <c r="M25" s="44">
        <v>500</v>
      </c>
      <c r="N25" s="45"/>
      <c r="O25" s="45"/>
      <c r="P25" s="45"/>
      <c r="Q25" s="157">
        <v>117019</v>
      </c>
      <c r="R25" s="48">
        <v>11</v>
      </c>
      <c r="S25" s="49">
        <v>23</v>
      </c>
      <c r="T25" s="50" t="s">
        <v>430</v>
      </c>
      <c r="U25" s="51" t="s">
        <v>36</v>
      </c>
      <c r="V25" s="48" t="s">
        <v>37</v>
      </c>
      <c r="W25" s="52">
        <v>36</v>
      </c>
      <c r="X25" s="53"/>
      <c r="Y25" s="53">
        <v>36</v>
      </c>
      <c r="Z25" s="53"/>
      <c r="AA25" s="53"/>
      <c r="AB25" s="48">
        <v>8</v>
      </c>
      <c r="AC25" s="132"/>
    </row>
    <row r="26" spans="1:29" ht="23.25" x14ac:dyDescent="0.25">
      <c r="A26" s="49"/>
      <c r="B26" s="130"/>
      <c r="C26" s="48"/>
      <c r="D26" s="49"/>
      <c r="E26" s="48"/>
      <c r="F26" s="48"/>
      <c r="G26" s="48"/>
      <c r="H26" s="48"/>
      <c r="I26" s="48"/>
      <c r="J26" s="48"/>
      <c r="K26" s="45"/>
      <c r="L26" s="44"/>
      <c r="M26" s="44"/>
      <c r="N26" s="45"/>
      <c r="O26" s="45"/>
      <c r="P26" s="45"/>
      <c r="Q26" s="157">
        <v>117019</v>
      </c>
      <c r="R26" s="48">
        <v>12</v>
      </c>
      <c r="S26" s="49">
        <v>7</v>
      </c>
      <c r="T26" s="50" t="s">
        <v>430</v>
      </c>
      <c r="U26" s="51" t="s">
        <v>36</v>
      </c>
      <c r="V26" s="48" t="s">
        <v>42</v>
      </c>
      <c r="W26" s="52">
        <v>36</v>
      </c>
      <c r="X26" s="53"/>
      <c r="Y26" s="53">
        <v>36</v>
      </c>
      <c r="Z26" s="53"/>
      <c r="AA26" s="53"/>
      <c r="AB26" s="48">
        <v>5</v>
      </c>
      <c r="AC26" s="132"/>
    </row>
    <row r="27" spans="1:29" ht="23.25" x14ac:dyDescent="0.25">
      <c r="A27" s="49"/>
      <c r="B27" s="130"/>
      <c r="C27" s="48"/>
      <c r="D27" s="49"/>
      <c r="E27" s="48"/>
      <c r="F27" s="48"/>
      <c r="G27" s="48"/>
      <c r="H27" s="48"/>
      <c r="I27" s="48"/>
      <c r="J27" s="48"/>
      <c r="K27" s="45"/>
      <c r="L27" s="44"/>
      <c r="M27" s="44"/>
      <c r="N27" s="45"/>
      <c r="O27" s="45"/>
      <c r="P27" s="45"/>
      <c r="Q27" s="157">
        <v>117019</v>
      </c>
      <c r="R27" s="48">
        <v>13</v>
      </c>
      <c r="S27" s="49">
        <v>8</v>
      </c>
      <c r="T27" s="50" t="s">
        <v>430</v>
      </c>
      <c r="U27" s="51" t="s">
        <v>36</v>
      </c>
      <c r="V27" s="48" t="s">
        <v>42</v>
      </c>
      <c r="W27" s="52">
        <v>84</v>
      </c>
      <c r="X27" s="53"/>
      <c r="Y27" s="53">
        <v>84</v>
      </c>
      <c r="Z27" s="53"/>
      <c r="AA27" s="53"/>
      <c r="AB27" s="48">
        <v>5</v>
      </c>
      <c r="AC27" s="132"/>
    </row>
    <row r="28" spans="1:29" ht="23.25" x14ac:dyDescent="0.25">
      <c r="A28" s="49">
        <v>117020</v>
      </c>
      <c r="B28" s="130">
        <v>20</v>
      </c>
      <c r="C28" s="48" t="s">
        <v>31</v>
      </c>
      <c r="D28" s="49">
        <v>5160</v>
      </c>
      <c r="E28" s="48">
        <v>1</v>
      </c>
      <c r="F28" s="48"/>
      <c r="G28" s="48">
        <v>17</v>
      </c>
      <c r="H28" s="48">
        <v>50</v>
      </c>
      <c r="I28" s="48"/>
      <c r="J28" s="48"/>
      <c r="K28" s="45">
        <v>20000</v>
      </c>
      <c r="L28" s="44">
        <v>20000</v>
      </c>
      <c r="M28" s="44"/>
      <c r="N28" s="45"/>
      <c r="O28" s="45"/>
      <c r="P28" s="45"/>
      <c r="Q28" s="157"/>
      <c r="R28" s="48"/>
      <c r="S28" s="49"/>
      <c r="T28" s="50"/>
      <c r="U28" s="51"/>
      <c r="V28" s="48"/>
      <c r="W28" s="52"/>
      <c r="X28" s="53"/>
      <c r="Y28" s="53"/>
      <c r="Z28" s="53"/>
      <c r="AA28" s="53"/>
      <c r="AB28" s="48"/>
      <c r="AC28" s="132" t="s">
        <v>937</v>
      </c>
    </row>
    <row r="29" spans="1:29" ht="23.25" x14ac:dyDescent="0.25">
      <c r="A29" s="49">
        <v>117021</v>
      </c>
      <c r="B29" s="130">
        <v>21</v>
      </c>
      <c r="C29" s="48" t="s">
        <v>440</v>
      </c>
      <c r="D29" s="49"/>
      <c r="E29" s="48"/>
      <c r="F29" s="48"/>
      <c r="G29" s="48">
        <v>17</v>
      </c>
      <c r="H29" s="48"/>
      <c r="I29" s="48">
        <v>1</v>
      </c>
      <c r="J29" s="48"/>
      <c r="K29" s="45">
        <v>100</v>
      </c>
      <c r="L29" s="44"/>
      <c r="M29" s="44">
        <v>100</v>
      </c>
      <c r="N29" s="45"/>
      <c r="O29" s="45"/>
      <c r="P29" s="45"/>
      <c r="Q29" s="157">
        <v>117021</v>
      </c>
      <c r="R29" s="48">
        <v>14</v>
      </c>
      <c r="S29" s="49">
        <v>25</v>
      </c>
      <c r="T29" s="50" t="s">
        <v>430</v>
      </c>
      <c r="U29" s="51" t="s">
        <v>36</v>
      </c>
      <c r="V29" s="48" t="s">
        <v>37</v>
      </c>
      <c r="W29" s="52">
        <v>54</v>
      </c>
      <c r="X29" s="53"/>
      <c r="Y29" s="53">
        <v>54</v>
      </c>
      <c r="Z29" s="53"/>
      <c r="AA29" s="53"/>
      <c r="AB29" s="48">
        <v>19</v>
      </c>
      <c r="AC29" s="132"/>
    </row>
    <row r="30" spans="1:29" ht="23.25" x14ac:dyDescent="0.25">
      <c r="A30" s="49">
        <v>117022</v>
      </c>
      <c r="B30" s="130">
        <v>22</v>
      </c>
      <c r="C30" s="48" t="s">
        <v>433</v>
      </c>
      <c r="D30" s="49"/>
      <c r="E30" s="48"/>
      <c r="F30" s="48"/>
      <c r="G30" s="48">
        <v>17</v>
      </c>
      <c r="H30" s="48"/>
      <c r="I30" s="48">
        <v>2</v>
      </c>
      <c r="J30" s="48"/>
      <c r="K30" s="45">
        <v>200</v>
      </c>
      <c r="L30" s="44"/>
      <c r="M30" s="44">
        <v>200</v>
      </c>
      <c r="N30" s="45"/>
      <c r="O30" s="45"/>
      <c r="P30" s="45"/>
      <c r="Q30" s="157">
        <v>117022</v>
      </c>
      <c r="R30" s="48">
        <v>15</v>
      </c>
      <c r="S30" s="49" t="s">
        <v>938</v>
      </c>
      <c r="T30" s="50" t="s">
        <v>430</v>
      </c>
      <c r="U30" s="51" t="s">
        <v>36</v>
      </c>
      <c r="V30" s="48" t="s">
        <v>37</v>
      </c>
      <c r="W30" s="52">
        <v>72</v>
      </c>
      <c r="X30" s="53"/>
      <c r="Y30" s="53">
        <v>72</v>
      </c>
      <c r="Z30" s="53"/>
      <c r="AA30" s="53"/>
      <c r="AB30" s="48">
        <v>17</v>
      </c>
      <c r="AC30" s="132"/>
    </row>
    <row r="31" spans="1:29" ht="23.25" x14ac:dyDescent="0.25">
      <c r="A31" s="49">
        <v>117023</v>
      </c>
      <c r="B31" s="130">
        <v>23</v>
      </c>
      <c r="C31" s="48" t="s">
        <v>31</v>
      </c>
      <c r="D31" s="49">
        <v>2051</v>
      </c>
      <c r="E31" s="48">
        <v>1</v>
      </c>
      <c r="F31" s="48"/>
      <c r="G31" s="48">
        <v>17</v>
      </c>
      <c r="H31" s="48">
        <v>12</v>
      </c>
      <c r="I31" s="48">
        <v>1</v>
      </c>
      <c r="J31" s="48"/>
      <c r="K31" s="45">
        <v>4900</v>
      </c>
      <c r="L31" s="44">
        <v>4900</v>
      </c>
      <c r="M31" s="44"/>
      <c r="N31" s="45"/>
      <c r="O31" s="45"/>
      <c r="P31" s="45"/>
      <c r="Q31" s="157"/>
      <c r="R31" s="48"/>
      <c r="S31" s="204"/>
      <c r="T31" s="50"/>
      <c r="U31" s="51"/>
      <c r="V31" s="48"/>
      <c r="W31" s="52"/>
      <c r="X31" s="53"/>
      <c r="Y31" s="53"/>
      <c r="Z31" s="53"/>
      <c r="AA31" s="53"/>
      <c r="AB31" s="48"/>
      <c r="AC31" s="132" t="s">
        <v>939</v>
      </c>
    </row>
    <row r="32" spans="1:29" ht="23.25" x14ac:dyDescent="0.25">
      <c r="A32" s="49">
        <v>117024</v>
      </c>
      <c r="B32" s="130">
        <v>24</v>
      </c>
      <c r="C32" s="48" t="s">
        <v>440</v>
      </c>
      <c r="D32" s="49"/>
      <c r="E32" s="48"/>
      <c r="F32" s="48"/>
      <c r="G32" s="48">
        <v>17</v>
      </c>
      <c r="H32" s="48">
        <v>10</v>
      </c>
      <c r="I32" s="48">
        <v>1</v>
      </c>
      <c r="J32" s="48"/>
      <c r="K32" s="45">
        <v>4100</v>
      </c>
      <c r="L32" s="44">
        <v>4100</v>
      </c>
      <c r="M32" s="44"/>
      <c r="N32" s="45"/>
      <c r="O32" s="45"/>
      <c r="P32" s="45"/>
      <c r="Q32" s="157"/>
      <c r="R32" s="48"/>
      <c r="S32" s="49"/>
      <c r="T32" s="50"/>
      <c r="U32" s="51"/>
      <c r="V32" s="48"/>
      <c r="W32" s="52"/>
      <c r="X32" s="53"/>
      <c r="Y32" s="53"/>
      <c r="Z32" s="53"/>
      <c r="AA32" s="53"/>
      <c r="AB32" s="48"/>
      <c r="AC32" s="132"/>
    </row>
    <row r="33" spans="1:29" ht="23.25" x14ac:dyDescent="0.25">
      <c r="A33" s="49">
        <v>117025</v>
      </c>
      <c r="B33" s="130">
        <v>25</v>
      </c>
      <c r="C33" s="48" t="s">
        <v>440</v>
      </c>
      <c r="D33" s="49"/>
      <c r="E33" s="48"/>
      <c r="F33" s="48"/>
      <c r="G33" s="48">
        <v>17</v>
      </c>
      <c r="H33" s="48"/>
      <c r="I33" s="48">
        <v>1</v>
      </c>
      <c r="J33" s="48"/>
      <c r="K33" s="45">
        <v>100</v>
      </c>
      <c r="L33" s="44"/>
      <c r="M33" s="44">
        <v>100</v>
      </c>
      <c r="N33" s="45"/>
      <c r="O33" s="45"/>
      <c r="P33" s="45"/>
      <c r="Q33" s="157">
        <v>117025</v>
      </c>
      <c r="R33" s="48">
        <v>16</v>
      </c>
      <c r="S33" s="49">
        <v>28</v>
      </c>
      <c r="T33" s="50" t="s">
        <v>430</v>
      </c>
      <c r="U33" s="51" t="s">
        <v>36</v>
      </c>
      <c r="V33" s="48" t="s">
        <v>37</v>
      </c>
      <c r="W33" s="52">
        <v>28</v>
      </c>
      <c r="X33" s="53"/>
      <c r="Y33" s="53">
        <v>28</v>
      </c>
      <c r="Z33" s="53"/>
      <c r="AA33" s="53"/>
      <c r="AB33" s="48">
        <v>12</v>
      </c>
      <c r="AC33" s="132"/>
    </row>
    <row r="34" spans="1:29" ht="23.25" x14ac:dyDescent="0.25">
      <c r="A34" s="49"/>
      <c r="B34" s="130"/>
      <c r="C34" s="48"/>
      <c r="D34" s="49"/>
      <c r="E34" s="48"/>
      <c r="F34" s="48"/>
      <c r="G34" s="48"/>
      <c r="H34" s="48"/>
      <c r="I34" s="48"/>
      <c r="J34" s="48"/>
      <c r="K34" s="45"/>
      <c r="L34" s="44"/>
      <c r="M34" s="44"/>
      <c r="N34" s="45"/>
      <c r="O34" s="45"/>
      <c r="P34" s="45"/>
      <c r="Q34" s="157">
        <v>117025</v>
      </c>
      <c r="R34" s="48">
        <v>17</v>
      </c>
      <c r="S34" s="49"/>
      <c r="T34" s="50" t="s">
        <v>430</v>
      </c>
      <c r="U34" s="51" t="s">
        <v>36</v>
      </c>
      <c r="V34" s="48" t="s">
        <v>37</v>
      </c>
      <c r="W34" s="52">
        <v>36</v>
      </c>
      <c r="X34" s="53"/>
      <c r="Y34" s="53">
        <v>36</v>
      </c>
      <c r="Z34" s="53"/>
      <c r="AA34" s="53"/>
      <c r="AB34" s="48">
        <v>12</v>
      </c>
      <c r="AC34" s="132"/>
    </row>
    <row r="35" spans="1:29" ht="23.25" x14ac:dyDescent="0.25">
      <c r="A35" s="49">
        <v>117026</v>
      </c>
      <c r="B35" s="130">
        <v>26</v>
      </c>
      <c r="C35" s="48" t="s">
        <v>433</v>
      </c>
      <c r="D35" s="49"/>
      <c r="E35" s="48"/>
      <c r="F35" s="48"/>
      <c r="G35" s="48">
        <v>17</v>
      </c>
      <c r="H35" s="48"/>
      <c r="I35" s="48">
        <v>2</v>
      </c>
      <c r="J35" s="48"/>
      <c r="K35" s="45">
        <v>200</v>
      </c>
      <c r="L35" s="44"/>
      <c r="M35" s="44">
        <v>200</v>
      </c>
      <c r="N35" s="45"/>
      <c r="O35" s="45"/>
      <c r="P35" s="45"/>
      <c r="Q35" s="157">
        <v>117026</v>
      </c>
      <c r="R35" s="48">
        <v>18</v>
      </c>
      <c r="S35" s="49">
        <v>32</v>
      </c>
      <c r="T35" s="50" t="s">
        <v>430</v>
      </c>
      <c r="U35" s="51" t="s">
        <v>36</v>
      </c>
      <c r="V35" s="48" t="s">
        <v>37</v>
      </c>
      <c r="W35" s="52">
        <v>36</v>
      </c>
      <c r="X35" s="53"/>
      <c r="Y35" s="53">
        <v>36</v>
      </c>
      <c r="Z35" s="53"/>
      <c r="AA35" s="53"/>
      <c r="AB35" s="48">
        <v>20</v>
      </c>
      <c r="AC35" s="132"/>
    </row>
    <row r="36" spans="1:29" ht="23.25" x14ac:dyDescent="0.25">
      <c r="A36" s="49">
        <v>117027</v>
      </c>
      <c r="B36" s="130">
        <v>27</v>
      </c>
      <c r="C36" s="48" t="s">
        <v>31</v>
      </c>
      <c r="D36" s="49">
        <v>2009</v>
      </c>
      <c r="E36" s="48">
        <v>5</v>
      </c>
      <c r="F36" s="48"/>
      <c r="G36" s="48">
        <v>17</v>
      </c>
      <c r="H36" s="48">
        <v>10</v>
      </c>
      <c r="I36" s="48"/>
      <c r="J36" s="48">
        <v>22</v>
      </c>
      <c r="K36" s="45">
        <v>4022</v>
      </c>
      <c r="L36" s="44">
        <v>4022</v>
      </c>
      <c r="M36" s="44"/>
      <c r="N36" s="45"/>
      <c r="O36" s="45"/>
      <c r="P36" s="45"/>
      <c r="Q36" s="157"/>
      <c r="R36" s="48"/>
      <c r="S36" s="49"/>
      <c r="T36" s="50"/>
      <c r="U36" s="51"/>
      <c r="V36" s="48"/>
      <c r="W36" s="52"/>
      <c r="X36" s="53"/>
      <c r="Y36" s="53"/>
      <c r="Z36" s="53"/>
      <c r="AA36" s="53"/>
      <c r="AB36" s="48"/>
      <c r="AC36" s="132"/>
    </row>
    <row r="37" spans="1:29" ht="23.25" x14ac:dyDescent="0.25">
      <c r="A37" s="49">
        <v>117028</v>
      </c>
      <c r="B37" s="130">
        <v>28</v>
      </c>
      <c r="C37" s="48" t="s">
        <v>31</v>
      </c>
      <c r="D37" s="49">
        <v>2008</v>
      </c>
      <c r="E37" s="48">
        <v>2</v>
      </c>
      <c r="F37" s="48"/>
      <c r="G37" s="48">
        <v>17</v>
      </c>
      <c r="H37" s="48">
        <v>26</v>
      </c>
      <c r="I37" s="48">
        <v>3</v>
      </c>
      <c r="J37" s="48">
        <v>80</v>
      </c>
      <c r="K37" s="45">
        <v>10780</v>
      </c>
      <c r="L37" s="44">
        <v>10580</v>
      </c>
      <c r="M37" s="44">
        <v>200</v>
      </c>
      <c r="N37" s="45"/>
      <c r="O37" s="45"/>
      <c r="P37" s="45"/>
      <c r="Q37" s="157">
        <v>117028</v>
      </c>
      <c r="R37" s="48">
        <v>19</v>
      </c>
      <c r="S37" s="49">
        <v>37</v>
      </c>
      <c r="T37" s="50" t="s">
        <v>430</v>
      </c>
      <c r="U37" s="51" t="s">
        <v>36</v>
      </c>
      <c r="V37" s="48" t="s">
        <v>42</v>
      </c>
      <c r="W37" s="52">
        <v>100</v>
      </c>
      <c r="X37" s="53"/>
      <c r="Y37" s="53">
        <v>100</v>
      </c>
      <c r="Z37" s="53"/>
      <c r="AA37" s="53"/>
      <c r="AB37" s="48">
        <v>17</v>
      </c>
      <c r="AC37" s="132"/>
    </row>
    <row r="38" spans="1:29" ht="23.25" x14ac:dyDescent="0.25">
      <c r="A38" s="49"/>
      <c r="B38" s="130"/>
      <c r="C38" s="48"/>
      <c r="D38" s="49"/>
      <c r="E38" s="48"/>
      <c r="F38" s="48"/>
      <c r="G38" s="48"/>
      <c r="H38" s="48"/>
      <c r="I38" s="48"/>
      <c r="J38" s="48"/>
      <c r="K38" s="45"/>
      <c r="L38" s="44"/>
      <c r="M38" s="44"/>
      <c r="N38" s="45"/>
      <c r="O38" s="45"/>
      <c r="P38" s="45"/>
      <c r="Q38" s="157">
        <v>117028</v>
      </c>
      <c r="R38" s="48">
        <v>20</v>
      </c>
      <c r="S38" s="49"/>
      <c r="T38" s="50" t="s">
        <v>41</v>
      </c>
      <c r="U38" s="51" t="s">
        <v>36</v>
      </c>
      <c r="V38" s="48" t="s">
        <v>42</v>
      </c>
      <c r="W38" s="52">
        <v>36</v>
      </c>
      <c r="X38" s="53"/>
      <c r="Y38" s="53"/>
      <c r="Z38" s="53">
        <v>36</v>
      </c>
      <c r="AA38" s="53"/>
      <c r="AB38" s="48">
        <v>17</v>
      </c>
      <c r="AC38" s="132"/>
    </row>
    <row r="39" spans="1:29" ht="23.25" x14ac:dyDescent="0.25">
      <c r="A39" s="49">
        <v>117029</v>
      </c>
      <c r="B39" s="130">
        <v>29</v>
      </c>
      <c r="C39" s="48" t="s">
        <v>433</v>
      </c>
      <c r="D39" s="49"/>
      <c r="E39" s="48"/>
      <c r="F39" s="48"/>
      <c r="G39" s="48">
        <v>17</v>
      </c>
      <c r="H39" s="48"/>
      <c r="I39" s="48">
        <v>2</v>
      </c>
      <c r="J39" s="48">
        <v>16</v>
      </c>
      <c r="K39" s="45">
        <v>216</v>
      </c>
      <c r="L39" s="44"/>
      <c r="M39" s="44">
        <v>216</v>
      </c>
      <c r="N39" s="45"/>
      <c r="O39" s="45"/>
      <c r="P39" s="45"/>
      <c r="Q39" s="157">
        <v>117029</v>
      </c>
      <c r="R39" s="48">
        <v>21</v>
      </c>
      <c r="S39" s="49">
        <v>38</v>
      </c>
      <c r="T39" s="50" t="s">
        <v>430</v>
      </c>
      <c r="U39" s="51" t="s">
        <v>36</v>
      </c>
      <c r="V39" s="48" t="s">
        <v>37</v>
      </c>
      <c r="W39" s="52">
        <v>36</v>
      </c>
      <c r="X39" s="53"/>
      <c r="Y39" s="53">
        <v>36</v>
      </c>
      <c r="Z39" s="53"/>
      <c r="AA39" s="53"/>
      <c r="AB39" s="48">
        <v>25</v>
      </c>
      <c r="AC39" s="132"/>
    </row>
    <row r="40" spans="1:29" ht="23.25" x14ac:dyDescent="0.25">
      <c r="A40" s="49">
        <v>117030</v>
      </c>
      <c r="B40" s="257">
        <v>30</v>
      </c>
      <c r="C40" s="48" t="s">
        <v>440</v>
      </c>
      <c r="D40" s="49"/>
      <c r="E40" s="48"/>
      <c r="F40" s="48"/>
      <c r="G40" s="48">
        <v>17</v>
      </c>
      <c r="H40" s="48"/>
      <c r="I40" s="48">
        <v>2</v>
      </c>
      <c r="J40" s="48"/>
      <c r="K40" s="45">
        <v>200</v>
      </c>
      <c r="L40" s="44"/>
      <c r="M40" s="44">
        <v>200</v>
      </c>
      <c r="N40" s="45"/>
      <c r="O40" s="45"/>
      <c r="P40" s="45"/>
      <c r="Q40" s="157">
        <v>117030</v>
      </c>
      <c r="R40" s="48">
        <v>22</v>
      </c>
      <c r="S40" s="49">
        <v>41</v>
      </c>
      <c r="T40" s="50" t="s">
        <v>430</v>
      </c>
      <c r="U40" s="51" t="s">
        <v>36</v>
      </c>
      <c r="V40" s="48" t="s">
        <v>37</v>
      </c>
      <c r="W40" s="52">
        <v>100</v>
      </c>
      <c r="X40" s="53"/>
      <c r="Y40" s="53">
        <v>100</v>
      </c>
      <c r="Z40" s="53"/>
      <c r="AA40" s="53"/>
      <c r="AB40" s="48">
        <v>10</v>
      </c>
      <c r="AC40" s="132"/>
    </row>
    <row r="41" spans="1:29" ht="23.25" x14ac:dyDescent="0.25">
      <c r="A41" s="49">
        <v>117031</v>
      </c>
      <c r="B41" s="130">
        <v>31</v>
      </c>
      <c r="C41" s="48" t="s">
        <v>433</v>
      </c>
      <c r="D41" s="49"/>
      <c r="E41" s="48"/>
      <c r="F41" s="48"/>
      <c r="G41" s="48">
        <v>17</v>
      </c>
      <c r="H41" s="48"/>
      <c r="I41" s="48">
        <v>1</v>
      </c>
      <c r="J41" s="48"/>
      <c r="K41" s="45">
        <v>100</v>
      </c>
      <c r="L41" s="44"/>
      <c r="M41" s="44">
        <v>100</v>
      </c>
      <c r="N41" s="45"/>
      <c r="O41" s="45"/>
      <c r="P41" s="45"/>
      <c r="Q41" s="157">
        <v>117031</v>
      </c>
      <c r="R41" s="48">
        <v>23</v>
      </c>
      <c r="S41" s="49">
        <v>42</v>
      </c>
      <c r="T41" s="50" t="s">
        <v>430</v>
      </c>
      <c r="U41" s="51" t="s">
        <v>36</v>
      </c>
      <c r="V41" s="48" t="s">
        <v>37</v>
      </c>
      <c r="W41" s="52">
        <v>36</v>
      </c>
      <c r="X41" s="53"/>
      <c r="Y41" s="53">
        <v>36</v>
      </c>
      <c r="Z41" s="53"/>
      <c r="AA41" s="53"/>
      <c r="AB41" s="48">
        <v>10</v>
      </c>
      <c r="AC41" s="132"/>
    </row>
    <row r="42" spans="1:29" ht="23.25" x14ac:dyDescent="0.25">
      <c r="A42" s="49">
        <v>117032</v>
      </c>
      <c r="B42" s="130">
        <v>32</v>
      </c>
      <c r="C42" s="48" t="s">
        <v>936</v>
      </c>
      <c r="D42" s="49">
        <v>450</v>
      </c>
      <c r="E42" s="48">
        <v>6</v>
      </c>
      <c r="F42" s="48"/>
      <c r="G42" s="48">
        <v>8</v>
      </c>
      <c r="H42" s="48">
        <v>32</v>
      </c>
      <c r="I42" s="48"/>
      <c r="J42" s="48"/>
      <c r="K42" s="45">
        <v>12800</v>
      </c>
      <c r="L42" s="44">
        <v>12800</v>
      </c>
      <c r="M42" s="44"/>
      <c r="N42" s="45"/>
      <c r="O42" s="45"/>
      <c r="P42" s="45"/>
      <c r="Q42" s="157"/>
      <c r="R42" s="48"/>
      <c r="S42" s="49"/>
      <c r="T42" s="50"/>
      <c r="U42" s="51"/>
      <c r="V42" s="48"/>
      <c r="W42" s="52"/>
      <c r="X42" s="53"/>
      <c r="Y42" s="53"/>
      <c r="Z42" s="53"/>
      <c r="AA42" s="53"/>
      <c r="AB42" s="48"/>
      <c r="AC42" s="132"/>
    </row>
    <row r="43" spans="1:29" ht="23.25" x14ac:dyDescent="0.25">
      <c r="A43" s="49">
        <v>117033</v>
      </c>
      <c r="B43" s="130">
        <v>33</v>
      </c>
      <c r="C43" s="48" t="s">
        <v>440</v>
      </c>
      <c r="D43" s="49"/>
      <c r="E43" s="48"/>
      <c r="F43" s="48"/>
      <c r="G43" s="48">
        <v>17</v>
      </c>
      <c r="H43" s="48">
        <v>1</v>
      </c>
      <c r="I43" s="48"/>
      <c r="J43" s="48">
        <v>40</v>
      </c>
      <c r="K43" s="45">
        <v>440</v>
      </c>
      <c r="L43" s="44"/>
      <c r="M43" s="44">
        <v>440</v>
      </c>
      <c r="N43" s="45"/>
      <c r="O43" s="45"/>
      <c r="P43" s="45"/>
      <c r="Q43" s="157">
        <v>117033</v>
      </c>
      <c r="R43" s="48">
        <v>24</v>
      </c>
      <c r="S43" s="49">
        <v>44</v>
      </c>
      <c r="T43" s="50" t="s">
        <v>430</v>
      </c>
      <c r="U43" s="51" t="s">
        <v>36</v>
      </c>
      <c r="V43" s="48" t="s">
        <v>37</v>
      </c>
      <c r="W43" s="52">
        <v>42</v>
      </c>
      <c r="X43" s="53"/>
      <c r="Y43" s="53">
        <v>42</v>
      </c>
      <c r="Z43" s="53"/>
      <c r="AA43" s="53"/>
      <c r="AB43" s="48">
        <v>5</v>
      </c>
      <c r="AC43" s="132"/>
    </row>
    <row r="44" spans="1:29" ht="23.25" x14ac:dyDescent="0.25">
      <c r="A44" s="49">
        <v>117034</v>
      </c>
      <c r="B44" s="130">
        <v>34</v>
      </c>
      <c r="C44" s="48" t="s">
        <v>433</v>
      </c>
      <c r="D44" s="49"/>
      <c r="E44" s="48"/>
      <c r="F44" s="48"/>
      <c r="G44" s="48">
        <v>17</v>
      </c>
      <c r="H44" s="48"/>
      <c r="I44" s="48">
        <v>1</v>
      </c>
      <c r="J44" s="48">
        <v>58</v>
      </c>
      <c r="K44" s="45">
        <v>158</v>
      </c>
      <c r="L44" s="44"/>
      <c r="M44" s="44">
        <v>158</v>
      </c>
      <c r="N44" s="45"/>
      <c r="O44" s="45"/>
      <c r="P44" s="45"/>
      <c r="Q44" s="157">
        <v>117034</v>
      </c>
      <c r="R44" s="48">
        <v>25</v>
      </c>
      <c r="S44" s="49" t="s">
        <v>174</v>
      </c>
      <c r="T44" s="50" t="s">
        <v>430</v>
      </c>
      <c r="U44" s="51" t="s">
        <v>36</v>
      </c>
      <c r="V44" s="48" t="s">
        <v>42</v>
      </c>
      <c r="W44" s="52">
        <v>18</v>
      </c>
      <c r="X44" s="53"/>
      <c r="Y44" s="53">
        <v>18</v>
      </c>
      <c r="Z44" s="53"/>
      <c r="AA44" s="53"/>
      <c r="AB44" s="48">
        <v>5</v>
      </c>
      <c r="AC44" s="132"/>
    </row>
    <row r="45" spans="1:29" ht="23.25" x14ac:dyDescent="0.25">
      <c r="A45" s="49">
        <v>117035</v>
      </c>
      <c r="B45" s="130">
        <v>35</v>
      </c>
      <c r="C45" s="48" t="s">
        <v>433</v>
      </c>
      <c r="D45" s="49"/>
      <c r="E45" s="48"/>
      <c r="F45" s="48"/>
      <c r="G45" s="48">
        <v>17</v>
      </c>
      <c r="H45" s="48"/>
      <c r="I45" s="48"/>
      <c r="J45" s="48">
        <v>50</v>
      </c>
      <c r="K45" s="45">
        <v>50</v>
      </c>
      <c r="L45" s="44"/>
      <c r="M45" s="44">
        <v>50</v>
      </c>
      <c r="N45" s="45"/>
      <c r="O45" s="45"/>
      <c r="P45" s="45"/>
      <c r="Q45" s="157">
        <v>117035</v>
      </c>
      <c r="R45" s="48">
        <v>26</v>
      </c>
      <c r="S45" s="49">
        <v>51</v>
      </c>
      <c r="T45" s="50" t="s">
        <v>430</v>
      </c>
      <c r="U45" s="51" t="s">
        <v>36</v>
      </c>
      <c r="V45" s="48" t="s">
        <v>37</v>
      </c>
      <c r="W45" s="52">
        <v>36</v>
      </c>
      <c r="X45" s="53"/>
      <c r="Y45" s="53">
        <v>36</v>
      </c>
      <c r="Z45" s="53"/>
      <c r="AA45" s="53"/>
      <c r="AB45" s="48">
        <v>7</v>
      </c>
      <c r="AC45" s="132"/>
    </row>
    <row r="46" spans="1:29" ht="23.25" x14ac:dyDescent="0.25">
      <c r="A46" s="49">
        <v>117036</v>
      </c>
      <c r="B46" s="130">
        <v>36</v>
      </c>
      <c r="C46" s="48" t="s">
        <v>440</v>
      </c>
      <c r="D46" s="49"/>
      <c r="E46" s="48"/>
      <c r="F46" s="48"/>
      <c r="G46" s="48">
        <v>17</v>
      </c>
      <c r="H46" s="48">
        <v>2</v>
      </c>
      <c r="I46" s="48">
        <v>3</v>
      </c>
      <c r="J46" s="48">
        <v>59</v>
      </c>
      <c r="K46" s="45">
        <v>1159</v>
      </c>
      <c r="L46" s="44">
        <v>1159</v>
      </c>
      <c r="M46" s="44"/>
      <c r="N46" s="45"/>
      <c r="O46" s="45"/>
      <c r="P46" s="45"/>
      <c r="Q46" s="157"/>
      <c r="R46" s="48"/>
      <c r="S46" s="49"/>
      <c r="T46" s="50"/>
      <c r="U46" s="51"/>
      <c r="V46" s="48"/>
      <c r="W46" s="52"/>
      <c r="X46" s="53"/>
      <c r="Y46" s="53"/>
      <c r="Z46" s="53"/>
      <c r="AA46" s="53"/>
      <c r="AB46" s="48"/>
      <c r="AC46" s="132"/>
    </row>
    <row r="47" spans="1:29" ht="23.25" x14ac:dyDescent="0.25">
      <c r="A47" s="49">
        <v>117037</v>
      </c>
      <c r="B47" s="130">
        <v>37</v>
      </c>
      <c r="C47" s="48" t="s">
        <v>433</v>
      </c>
      <c r="D47" s="49"/>
      <c r="E47" s="48"/>
      <c r="F47" s="48"/>
      <c r="G47" s="48">
        <v>17</v>
      </c>
      <c r="H47" s="48"/>
      <c r="I47" s="48">
        <v>1</v>
      </c>
      <c r="J47" s="48"/>
      <c r="K47" s="45">
        <v>100</v>
      </c>
      <c r="L47" s="44"/>
      <c r="M47" s="44">
        <v>100</v>
      </c>
      <c r="N47" s="45"/>
      <c r="O47" s="45"/>
      <c r="P47" s="45"/>
      <c r="Q47" s="157">
        <v>117037</v>
      </c>
      <c r="R47" s="48">
        <v>27</v>
      </c>
      <c r="S47" s="49">
        <v>52</v>
      </c>
      <c r="T47" s="50" t="s">
        <v>430</v>
      </c>
      <c r="U47" s="51" t="s">
        <v>36</v>
      </c>
      <c r="V47" s="48" t="s">
        <v>37</v>
      </c>
      <c r="W47" s="52">
        <v>36</v>
      </c>
      <c r="X47" s="53"/>
      <c r="Y47" s="53">
        <v>36</v>
      </c>
      <c r="Z47" s="53"/>
      <c r="AA47" s="53"/>
      <c r="AB47" s="48">
        <v>20</v>
      </c>
      <c r="AC47" s="132"/>
    </row>
    <row r="48" spans="1:29" ht="23.25" x14ac:dyDescent="0.25">
      <c r="A48" s="49">
        <v>117038</v>
      </c>
      <c r="B48" s="130">
        <v>38</v>
      </c>
      <c r="C48" s="48" t="s">
        <v>31</v>
      </c>
      <c r="D48" s="49">
        <v>5010</v>
      </c>
      <c r="E48" s="48" t="s">
        <v>171</v>
      </c>
      <c r="F48" s="48"/>
      <c r="G48" s="48">
        <v>17</v>
      </c>
      <c r="H48" s="48">
        <v>10</v>
      </c>
      <c r="I48" s="48"/>
      <c r="J48" s="48"/>
      <c r="K48" s="45">
        <v>4000</v>
      </c>
      <c r="L48" s="44">
        <v>4000</v>
      </c>
      <c r="M48" s="44"/>
      <c r="N48" s="45"/>
      <c r="O48" s="45"/>
      <c r="P48" s="45"/>
      <c r="Q48" s="157"/>
      <c r="R48" s="48"/>
      <c r="S48" s="49"/>
      <c r="T48" s="50"/>
      <c r="U48" s="51"/>
      <c r="V48" s="48"/>
      <c r="W48" s="52"/>
      <c r="X48" s="53"/>
      <c r="Y48" s="53"/>
      <c r="Z48" s="53"/>
      <c r="AA48" s="53"/>
      <c r="AB48" s="48"/>
      <c r="AC48" s="132"/>
    </row>
    <row r="49" spans="1:29" ht="23.25" x14ac:dyDescent="0.25">
      <c r="A49" s="49">
        <v>117039</v>
      </c>
      <c r="B49" s="130">
        <v>39</v>
      </c>
      <c r="C49" s="48" t="s">
        <v>31</v>
      </c>
      <c r="D49" s="49">
        <v>4991</v>
      </c>
      <c r="E49" s="48" t="s">
        <v>49</v>
      </c>
      <c r="F49" s="48"/>
      <c r="G49" s="48">
        <v>17</v>
      </c>
      <c r="H49" s="48">
        <v>24</v>
      </c>
      <c r="I49" s="48">
        <v>3</v>
      </c>
      <c r="J49" s="48">
        <v>90</v>
      </c>
      <c r="K49" s="45">
        <v>9990</v>
      </c>
      <c r="L49" s="44">
        <v>9990</v>
      </c>
      <c r="M49" s="44"/>
      <c r="N49" s="45"/>
      <c r="O49" s="45"/>
      <c r="P49" s="45"/>
      <c r="Q49" s="157"/>
      <c r="R49" s="48"/>
      <c r="S49" s="61"/>
      <c r="T49" s="50"/>
      <c r="U49" s="51"/>
      <c r="V49" s="48"/>
      <c r="W49" s="52"/>
      <c r="X49" s="53"/>
      <c r="Y49" s="53"/>
      <c r="Z49" s="53"/>
      <c r="AA49" s="53"/>
      <c r="AB49" s="48"/>
      <c r="AC49" s="132"/>
    </row>
    <row r="50" spans="1:29" ht="23.25" x14ac:dyDescent="0.25">
      <c r="A50" s="49">
        <v>117040</v>
      </c>
      <c r="B50" s="130">
        <v>40</v>
      </c>
      <c r="C50" s="48" t="s">
        <v>433</v>
      </c>
      <c r="D50" s="49"/>
      <c r="E50" s="48"/>
      <c r="F50" s="48"/>
      <c r="G50" s="48">
        <v>17</v>
      </c>
      <c r="H50" s="48">
        <v>1</v>
      </c>
      <c r="I50" s="48">
        <v>2</v>
      </c>
      <c r="J50" s="48"/>
      <c r="K50" s="45">
        <v>600</v>
      </c>
      <c r="L50" s="44">
        <v>500</v>
      </c>
      <c r="M50" s="44">
        <v>100</v>
      </c>
      <c r="N50" s="45"/>
      <c r="O50" s="45"/>
      <c r="P50" s="45"/>
      <c r="Q50" s="157">
        <v>117040</v>
      </c>
      <c r="R50" s="48">
        <v>28</v>
      </c>
      <c r="S50" s="49">
        <v>53</v>
      </c>
      <c r="T50" s="50" t="s">
        <v>430</v>
      </c>
      <c r="U50" s="51" t="s">
        <v>36</v>
      </c>
      <c r="V50" s="48" t="s">
        <v>37</v>
      </c>
      <c r="W50" s="52">
        <v>54</v>
      </c>
      <c r="X50" s="53"/>
      <c r="Y50" s="53">
        <v>54</v>
      </c>
      <c r="Z50" s="53"/>
      <c r="AA50" s="53"/>
      <c r="AB50" s="48">
        <v>12</v>
      </c>
      <c r="AC50" s="132"/>
    </row>
    <row r="51" spans="1:29" ht="23.25" x14ac:dyDescent="0.25">
      <c r="A51" s="49">
        <v>117041</v>
      </c>
      <c r="B51" s="130">
        <v>41</v>
      </c>
      <c r="C51" s="48" t="s">
        <v>31</v>
      </c>
      <c r="D51" s="49">
        <v>12760</v>
      </c>
      <c r="E51" s="48">
        <v>19</v>
      </c>
      <c r="F51" s="48"/>
      <c r="G51" s="48">
        <v>17</v>
      </c>
      <c r="H51" s="48">
        <v>9</v>
      </c>
      <c r="I51" s="48">
        <v>1</v>
      </c>
      <c r="J51" s="48">
        <v>64</v>
      </c>
      <c r="K51" s="45">
        <v>3764</v>
      </c>
      <c r="L51" s="44">
        <v>3764</v>
      </c>
      <c r="M51" s="44"/>
      <c r="N51" s="45"/>
      <c r="O51" s="45"/>
      <c r="P51" s="45"/>
      <c r="Q51" s="157"/>
      <c r="R51" s="48"/>
      <c r="S51" s="49"/>
      <c r="T51" s="50"/>
      <c r="U51" s="51"/>
      <c r="V51" s="48"/>
      <c r="W51" s="52"/>
      <c r="X51" s="53"/>
      <c r="Y51" s="53"/>
      <c r="Z51" s="53"/>
      <c r="AA51" s="53"/>
      <c r="AB51" s="48"/>
      <c r="AC51" s="132"/>
    </row>
    <row r="52" spans="1:29" ht="23.25" x14ac:dyDescent="0.25">
      <c r="A52" s="49">
        <v>117042</v>
      </c>
      <c r="B52" s="130">
        <v>42</v>
      </c>
      <c r="C52" s="48" t="s">
        <v>433</v>
      </c>
      <c r="D52" s="49"/>
      <c r="E52" s="48"/>
      <c r="F52" s="48"/>
      <c r="G52" s="48">
        <v>17</v>
      </c>
      <c r="H52" s="48"/>
      <c r="I52" s="48">
        <v>2</v>
      </c>
      <c r="J52" s="48"/>
      <c r="K52" s="45">
        <v>200</v>
      </c>
      <c r="L52" s="44"/>
      <c r="M52" s="44">
        <v>200</v>
      </c>
      <c r="N52" s="45"/>
      <c r="O52" s="45"/>
      <c r="P52" s="45"/>
      <c r="Q52" s="157">
        <v>117042</v>
      </c>
      <c r="R52" s="48">
        <v>29</v>
      </c>
      <c r="S52" s="49">
        <v>54</v>
      </c>
      <c r="T52" s="50" t="s">
        <v>430</v>
      </c>
      <c r="U52" s="51" t="s">
        <v>36</v>
      </c>
      <c r="V52" s="48" t="s">
        <v>37</v>
      </c>
      <c r="W52" s="52">
        <v>96</v>
      </c>
      <c r="X52" s="53"/>
      <c r="Y52" s="53">
        <v>96</v>
      </c>
      <c r="Z52" s="53"/>
      <c r="AA52" s="53"/>
      <c r="AB52" s="48">
        <v>14</v>
      </c>
      <c r="AC52" s="132"/>
    </row>
    <row r="53" spans="1:29" ht="23.25" x14ac:dyDescent="0.25">
      <c r="A53" s="49">
        <v>117043</v>
      </c>
      <c r="B53" s="130">
        <v>43</v>
      </c>
      <c r="C53" s="48" t="s">
        <v>31</v>
      </c>
      <c r="D53" s="49">
        <v>6781</v>
      </c>
      <c r="E53" s="48" t="s">
        <v>245</v>
      </c>
      <c r="F53" s="48"/>
      <c r="G53" s="48">
        <v>17</v>
      </c>
      <c r="H53" s="48">
        <v>9</v>
      </c>
      <c r="I53" s="48">
        <v>1</v>
      </c>
      <c r="J53" s="48">
        <v>64</v>
      </c>
      <c r="K53" s="45">
        <v>3764</v>
      </c>
      <c r="L53" s="44">
        <v>3764</v>
      </c>
      <c r="M53" s="44"/>
      <c r="N53" s="45"/>
      <c r="O53" s="45"/>
      <c r="P53" s="45"/>
      <c r="Q53" s="157"/>
      <c r="R53" s="48"/>
      <c r="S53" s="258"/>
      <c r="T53" s="50"/>
      <c r="U53" s="51"/>
      <c r="V53" s="48"/>
      <c r="W53" s="52"/>
      <c r="X53" s="53"/>
      <c r="Y53" s="53"/>
      <c r="Z53" s="53"/>
      <c r="AA53" s="53"/>
      <c r="AB53" s="48"/>
      <c r="AC53" s="132"/>
    </row>
    <row r="54" spans="1:29" ht="23.25" x14ac:dyDescent="0.25">
      <c r="A54" s="49">
        <v>117044</v>
      </c>
      <c r="B54" s="130">
        <v>44</v>
      </c>
      <c r="C54" s="48" t="s">
        <v>433</v>
      </c>
      <c r="D54" s="49"/>
      <c r="E54" s="48"/>
      <c r="F54" s="48"/>
      <c r="G54" s="48">
        <v>17</v>
      </c>
      <c r="H54" s="48">
        <v>1</v>
      </c>
      <c r="I54" s="48"/>
      <c r="J54" s="48"/>
      <c r="K54" s="45">
        <v>400</v>
      </c>
      <c r="L54" s="44"/>
      <c r="M54" s="44">
        <v>400</v>
      </c>
      <c r="N54" s="45"/>
      <c r="O54" s="45"/>
      <c r="P54" s="45"/>
      <c r="Q54" s="157">
        <v>117044</v>
      </c>
      <c r="R54" s="48">
        <v>30</v>
      </c>
      <c r="S54" s="49" t="s">
        <v>940</v>
      </c>
      <c r="T54" s="50" t="s">
        <v>430</v>
      </c>
      <c r="U54" s="51" t="s">
        <v>36</v>
      </c>
      <c r="V54" s="48" t="s">
        <v>37</v>
      </c>
      <c r="W54" s="52">
        <v>42</v>
      </c>
      <c r="X54" s="53"/>
      <c r="Y54" s="53">
        <v>42</v>
      </c>
      <c r="Z54" s="53"/>
      <c r="AA54" s="53"/>
      <c r="AB54" s="48">
        <v>12</v>
      </c>
      <c r="AC54" s="132"/>
    </row>
    <row r="55" spans="1:29" ht="23.25" x14ac:dyDescent="0.25">
      <c r="A55" s="49">
        <v>117045</v>
      </c>
      <c r="B55" s="130">
        <v>45</v>
      </c>
      <c r="C55" s="48" t="s">
        <v>433</v>
      </c>
      <c r="D55" s="49"/>
      <c r="E55" s="48"/>
      <c r="F55" s="48"/>
      <c r="G55" s="48">
        <v>17</v>
      </c>
      <c r="H55" s="48"/>
      <c r="I55" s="48">
        <v>2</v>
      </c>
      <c r="J55" s="48"/>
      <c r="K55" s="45">
        <v>200</v>
      </c>
      <c r="L55" s="44"/>
      <c r="M55" s="44">
        <v>200</v>
      </c>
      <c r="N55" s="45"/>
      <c r="O55" s="45"/>
      <c r="P55" s="45"/>
      <c r="Q55" s="157">
        <v>117045</v>
      </c>
      <c r="R55" s="48">
        <v>31</v>
      </c>
      <c r="S55" s="49">
        <v>56</v>
      </c>
      <c r="T55" s="50" t="s">
        <v>430</v>
      </c>
      <c r="U55" s="51" t="s">
        <v>36</v>
      </c>
      <c r="V55" s="48" t="s">
        <v>37</v>
      </c>
      <c r="W55" s="52">
        <v>54</v>
      </c>
      <c r="X55" s="53"/>
      <c r="Y55" s="53">
        <v>54</v>
      </c>
      <c r="Z55" s="53"/>
      <c r="AA55" s="53"/>
      <c r="AB55" s="48">
        <v>10</v>
      </c>
      <c r="AC55" s="132"/>
    </row>
    <row r="56" spans="1:29" ht="23.25" x14ac:dyDescent="0.25">
      <c r="A56" s="49">
        <v>117046</v>
      </c>
      <c r="B56" s="130">
        <v>46</v>
      </c>
      <c r="C56" s="48" t="s">
        <v>440</v>
      </c>
      <c r="D56" s="49"/>
      <c r="E56" s="48"/>
      <c r="F56" s="48"/>
      <c r="G56" s="48">
        <v>17</v>
      </c>
      <c r="H56" s="48"/>
      <c r="I56" s="48"/>
      <c r="J56" s="48">
        <v>80</v>
      </c>
      <c r="K56" s="45">
        <v>80</v>
      </c>
      <c r="L56" s="44"/>
      <c r="M56" s="44">
        <v>80</v>
      </c>
      <c r="N56" s="45"/>
      <c r="O56" s="45"/>
      <c r="P56" s="45"/>
      <c r="Q56" s="157">
        <v>117046</v>
      </c>
      <c r="R56" s="48">
        <v>32</v>
      </c>
      <c r="S56" s="49">
        <v>58</v>
      </c>
      <c r="T56" s="50" t="s">
        <v>430</v>
      </c>
      <c r="U56" s="51" t="s">
        <v>36</v>
      </c>
      <c r="V56" s="48" t="s">
        <v>37</v>
      </c>
      <c r="W56" s="52">
        <v>30</v>
      </c>
      <c r="X56" s="53"/>
      <c r="Y56" s="53">
        <v>30</v>
      </c>
      <c r="Z56" s="53"/>
      <c r="AA56" s="53"/>
      <c r="AB56" s="48">
        <v>30</v>
      </c>
      <c r="AC56" s="132"/>
    </row>
    <row r="57" spans="1:29" ht="23.25" x14ac:dyDescent="0.25">
      <c r="A57" s="49">
        <v>117047</v>
      </c>
      <c r="B57" s="130">
        <v>47</v>
      </c>
      <c r="C57" s="48" t="s">
        <v>31</v>
      </c>
      <c r="D57" s="49">
        <v>11849</v>
      </c>
      <c r="E57" s="48" t="s">
        <v>72</v>
      </c>
      <c r="F57" s="48"/>
      <c r="G57" s="48">
        <v>17</v>
      </c>
      <c r="H57" s="48">
        <v>10</v>
      </c>
      <c r="I57" s="48"/>
      <c r="J57" s="48"/>
      <c r="K57" s="45">
        <v>4000</v>
      </c>
      <c r="L57" s="44">
        <v>4000</v>
      </c>
      <c r="M57" s="44"/>
      <c r="N57" s="45"/>
      <c r="O57" s="45"/>
      <c r="P57" s="45"/>
      <c r="Q57" s="157"/>
      <c r="R57" s="48"/>
      <c r="S57" s="49"/>
      <c r="T57" s="50"/>
      <c r="U57" s="51"/>
      <c r="V57" s="48"/>
      <c r="W57" s="52"/>
      <c r="X57" s="53"/>
      <c r="Y57" s="53"/>
      <c r="Z57" s="53"/>
      <c r="AA57" s="53"/>
      <c r="AB57" s="48"/>
      <c r="AC57" s="132"/>
    </row>
    <row r="58" spans="1:29" ht="23.25" x14ac:dyDescent="0.25">
      <c r="A58" s="49">
        <v>117048</v>
      </c>
      <c r="B58" s="191">
        <v>48</v>
      </c>
      <c r="C58" s="48" t="s">
        <v>433</v>
      </c>
      <c r="D58" s="49"/>
      <c r="E58" s="48"/>
      <c r="F58" s="48"/>
      <c r="G58" s="48">
        <v>17</v>
      </c>
      <c r="H58" s="48"/>
      <c r="I58" s="48">
        <v>1</v>
      </c>
      <c r="J58" s="48">
        <v>61</v>
      </c>
      <c r="K58" s="45">
        <v>161</v>
      </c>
      <c r="L58" s="44"/>
      <c r="M58" s="44">
        <v>161</v>
      </c>
      <c r="N58" s="45"/>
      <c r="O58" s="45"/>
      <c r="P58" s="45"/>
      <c r="Q58" s="157">
        <v>117048</v>
      </c>
      <c r="R58" s="48">
        <v>33</v>
      </c>
      <c r="S58" s="49">
        <v>60</v>
      </c>
      <c r="T58" s="50" t="s">
        <v>430</v>
      </c>
      <c r="U58" s="51" t="s">
        <v>36</v>
      </c>
      <c r="V58" s="48" t="s">
        <v>42</v>
      </c>
      <c r="W58" s="52">
        <v>72</v>
      </c>
      <c r="X58" s="53"/>
      <c r="Y58" s="53">
        <v>54</v>
      </c>
      <c r="Z58" s="53">
        <v>18</v>
      </c>
      <c r="AA58" s="53"/>
      <c r="AB58" s="48">
        <v>2</v>
      </c>
      <c r="AC58" s="132" t="s">
        <v>40</v>
      </c>
    </row>
    <row r="59" spans="1:29" ht="23.25" x14ac:dyDescent="0.25">
      <c r="A59" s="49">
        <v>117049</v>
      </c>
      <c r="B59" s="130">
        <v>49</v>
      </c>
      <c r="C59" s="48" t="s">
        <v>433</v>
      </c>
      <c r="D59" s="49"/>
      <c r="E59" s="48"/>
      <c r="F59" s="48"/>
      <c r="G59" s="48">
        <v>17</v>
      </c>
      <c r="H59" s="48"/>
      <c r="I59" s="48">
        <v>1</v>
      </c>
      <c r="J59" s="48"/>
      <c r="K59" s="45">
        <v>100</v>
      </c>
      <c r="L59" s="44"/>
      <c r="M59" s="44">
        <v>100</v>
      </c>
      <c r="N59" s="45"/>
      <c r="O59" s="45"/>
      <c r="P59" s="45"/>
      <c r="Q59" s="157">
        <v>117049</v>
      </c>
      <c r="R59" s="48">
        <v>34</v>
      </c>
      <c r="S59" s="49">
        <v>62</v>
      </c>
      <c r="T59" s="50" t="s">
        <v>430</v>
      </c>
      <c r="U59" s="51" t="s">
        <v>36</v>
      </c>
      <c r="V59" s="48" t="s">
        <v>37</v>
      </c>
      <c r="W59" s="52">
        <v>36</v>
      </c>
      <c r="X59" s="53"/>
      <c r="Y59" s="53">
        <v>36</v>
      </c>
      <c r="Z59" s="53"/>
      <c r="AA59" s="53"/>
      <c r="AB59" s="48">
        <v>3</v>
      </c>
      <c r="AC59" s="132"/>
    </row>
    <row r="60" spans="1:29" ht="23.25" x14ac:dyDescent="0.25">
      <c r="A60" s="49">
        <v>117050</v>
      </c>
      <c r="B60" s="130">
        <v>50</v>
      </c>
      <c r="C60" s="48" t="s">
        <v>433</v>
      </c>
      <c r="D60" s="49"/>
      <c r="E60" s="48"/>
      <c r="F60" s="48"/>
      <c r="G60" s="48">
        <v>17</v>
      </c>
      <c r="H60" s="48"/>
      <c r="I60" s="48">
        <v>2</v>
      </c>
      <c r="J60" s="48"/>
      <c r="K60" s="45">
        <v>200</v>
      </c>
      <c r="L60" s="44"/>
      <c r="M60" s="44">
        <v>200</v>
      </c>
      <c r="N60" s="45"/>
      <c r="O60" s="45"/>
      <c r="P60" s="45"/>
      <c r="Q60" s="157">
        <v>117050</v>
      </c>
      <c r="R60" s="48">
        <v>35</v>
      </c>
      <c r="S60" s="49">
        <v>63</v>
      </c>
      <c r="T60" s="50" t="s">
        <v>430</v>
      </c>
      <c r="U60" s="51" t="s">
        <v>36</v>
      </c>
      <c r="V60" s="48" t="s">
        <v>37</v>
      </c>
      <c r="W60" s="52">
        <v>70</v>
      </c>
      <c r="X60" s="53"/>
      <c r="Y60" s="53">
        <v>70</v>
      </c>
      <c r="Z60" s="53"/>
      <c r="AA60" s="53"/>
      <c r="AB60" s="48">
        <v>3</v>
      </c>
      <c r="AC60" s="132"/>
    </row>
    <row r="61" spans="1:29" ht="23.25" x14ac:dyDescent="0.25">
      <c r="A61" s="49">
        <v>117051</v>
      </c>
      <c r="B61" s="130">
        <v>51</v>
      </c>
      <c r="C61" s="48" t="s">
        <v>433</v>
      </c>
      <c r="D61" s="49"/>
      <c r="E61" s="48"/>
      <c r="F61" s="48"/>
      <c r="G61" s="48">
        <v>17</v>
      </c>
      <c r="H61" s="48">
        <v>3</v>
      </c>
      <c r="I61" s="48"/>
      <c r="J61" s="48">
        <v>68</v>
      </c>
      <c r="K61" s="45">
        <v>1268</v>
      </c>
      <c r="L61" s="44"/>
      <c r="M61" s="44">
        <v>1268</v>
      </c>
      <c r="N61" s="45"/>
      <c r="O61" s="45"/>
      <c r="P61" s="45"/>
      <c r="Q61" s="157">
        <v>117051</v>
      </c>
      <c r="R61" s="48">
        <v>36</v>
      </c>
      <c r="S61" s="49">
        <v>64</v>
      </c>
      <c r="T61" s="50" t="s">
        <v>430</v>
      </c>
      <c r="U61" s="51" t="s">
        <v>36</v>
      </c>
      <c r="V61" s="48" t="s">
        <v>37</v>
      </c>
      <c r="W61" s="52">
        <v>60</v>
      </c>
      <c r="X61" s="53"/>
      <c r="Y61" s="53">
        <v>60</v>
      </c>
      <c r="Z61" s="53"/>
      <c r="AA61" s="53"/>
      <c r="AB61" s="48">
        <v>4</v>
      </c>
      <c r="AC61" s="132"/>
    </row>
    <row r="62" spans="1:29" ht="23.25" x14ac:dyDescent="0.25">
      <c r="A62" s="49">
        <v>117052</v>
      </c>
      <c r="B62" s="130">
        <v>52</v>
      </c>
      <c r="C62" s="48" t="s">
        <v>31</v>
      </c>
      <c r="D62" s="49">
        <v>13010</v>
      </c>
      <c r="E62" s="48" t="s">
        <v>142</v>
      </c>
      <c r="F62" s="48"/>
      <c r="G62" s="48">
        <v>17</v>
      </c>
      <c r="H62" s="48">
        <v>10</v>
      </c>
      <c r="I62" s="48"/>
      <c r="J62" s="48"/>
      <c r="K62" s="45">
        <v>4000</v>
      </c>
      <c r="L62" s="44">
        <v>4000</v>
      </c>
      <c r="M62" s="44"/>
      <c r="N62" s="45"/>
      <c r="O62" s="45"/>
      <c r="P62" s="45"/>
      <c r="Q62" s="157"/>
      <c r="R62" s="48"/>
      <c r="S62" s="49"/>
      <c r="T62" s="50"/>
      <c r="U62" s="51"/>
      <c r="V62" s="48"/>
      <c r="W62" s="52"/>
      <c r="X62" s="53"/>
      <c r="Y62" s="259"/>
      <c r="Z62" s="53"/>
      <c r="AA62" s="53"/>
      <c r="AB62" s="48"/>
      <c r="AC62" s="132"/>
    </row>
    <row r="63" spans="1:29" ht="23.25" x14ac:dyDescent="0.25">
      <c r="A63" s="49">
        <v>117053</v>
      </c>
      <c r="B63" s="130">
        <v>53</v>
      </c>
      <c r="C63" s="48" t="s">
        <v>31</v>
      </c>
      <c r="D63" s="49">
        <v>13009</v>
      </c>
      <c r="E63" s="48" t="s">
        <v>55</v>
      </c>
      <c r="F63" s="48"/>
      <c r="G63" s="48">
        <v>17</v>
      </c>
      <c r="H63" s="48">
        <v>10</v>
      </c>
      <c r="I63" s="48"/>
      <c r="J63" s="48"/>
      <c r="K63" s="45">
        <v>4000</v>
      </c>
      <c r="L63" s="44">
        <v>4000</v>
      </c>
      <c r="M63" s="44"/>
      <c r="N63" s="45"/>
      <c r="O63" s="45"/>
      <c r="P63" s="45"/>
      <c r="Q63" s="157"/>
      <c r="R63" s="48"/>
      <c r="S63" s="49"/>
      <c r="T63" s="50"/>
      <c r="U63" s="51"/>
      <c r="V63" s="48"/>
      <c r="W63" s="52"/>
      <c r="X63" s="53"/>
      <c r="Y63" s="52"/>
      <c r="Z63" s="53"/>
      <c r="AA63" s="53"/>
      <c r="AB63" s="48"/>
      <c r="AC63" s="132"/>
    </row>
    <row r="64" spans="1:29" ht="23.25" x14ac:dyDescent="0.25">
      <c r="A64" s="49">
        <v>117054</v>
      </c>
      <c r="B64" s="130">
        <v>54</v>
      </c>
      <c r="C64" s="48" t="s">
        <v>433</v>
      </c>
      <c r="D64" s="49"/>
      <c r="E64" s="48"/>
      <c r="F64" s="48"/>
      <c r="G64" s="48">
        <v>17</v>
      </c>
      <c r="H64" s="48"/>
      <c r="I64" s="48">
        <v>1</v>
      </c>
      <c r="J64" s="48"/>
      <c r="K64" s="45">
        <v>100</v>
      </c>
      <c r="L64" s="44"/>
      <c r="M64" s="44">
        <v>100</v>
      </c>
      <c r="N64" s="45"/>
      <c r="O64" s="45"/>
      <c r="P64" s="45"/>
      <c r="Q64" s="157">
        <v>117054</v>
      </c>
      <c r="R64" s="48">
        <v>37</v>
      </c>
      <c r="S64" s="49">
        <v>65</v>
      </c>
      <c r="T64" s="50" t="s">
        <v>430</v>
      </c>
      <c r="U64" s="51" t="s">
        <v>36</v>
      </c>
      <c r="V64" s="48" t="s">
        <v>37</v>
      </c>
      <c r="W64" s="52">
        <v>49</v>
      </c>
      <c r="X64" s="53"/>
      <c r="Y64" s="53">
        <v>49</v>
      </c>
      <c r="Z64" s="53"/>
      <c r="AA64" s="53"/>
      <c r="AB64" s="48">
        <v>7</v>
      </c>
      <c r="AC64" s="132"/>
    </row>
    <row r="65" spans="1:29" ht="23.25" x14ac:dyDescent="0.25">
      <c r="A65" s="49">
        <v>117055</v>
      </c>
      <c r="B65" s="130">
        <v>55</v>
      </c>
      <c r="C65" s="48" t="s">
        <v>433</v>
      </c>
      <c r="D65" s="49"/>
      <c r="E65" s="48"/>
      <c r="F65" s="48"/>
      <c r="G65" s="48">
        <v>17</v>
      </c>
      <c r="H65" s="48"/>
      <c r="I65" s="48">
        <v>2</v>
      </c>
      <c r="J65" s="48"/>
      <c r="K65" s="45">
        <v>200</v>
      </c>
      <c r="L65" s="44"/>
      <c r="M65" s="44">
        <v>200</v>
      </c>
      <c r="N65" s="45"/>
      <c r="O65" s="45"/>
      <c r="P65" s="45"/>
      <c r="Q65" s="157">
        <v>117055</v>
      </c>
      <c r="R65" s="48">
        <v>38</v>
      </c>
      <c r="S65" s="49">
        <v>67</v>
      </c>
      <c r="T65" s="50" t="s">
        <v>430</v>
      </c>
      <c r="U65" s="51" t="s">
        <v>36</v>
      </c>
      <c r="V65" s="48" t="s">
        <v>37</v>
      </c>
      <c r="W65" s="52">
        <v>36</v>
      </c>
      <c r="X65" s="53"/>
      <c r="Y65" s="53">
        <v>36</v>
      </c>
      <c r="Z65" s="53"/>
      <c r="AA65" s="53"/>
      <c r="AB65" s="48">
        <v>3</v>
      </c>
      <c r="AC65" s="132"/>
    </row>
    <row r="66" spans="1:29" ht="23.25" x14ac:dyDescent="0.25">
      <c r="A66" s="49">
        <v>117056</v>
      </c>
      <c r="B66" s="130">
        <v>56</v>
      </c>
      <c r="C66" s="48" t="s">
        <v>31</v>
      </c>
      <c r="D66" s="49">
        <v>2123</v>
      </c>
      <c r="E66" s="48">
        <v>5</v>
      </c>
      <c r="F66" s="48"/>
      <c r="G66" s="48">
        <v>17</v>
      </c>
      <c r="H66" s="48">
        <v>20</v>
      </c>
      <c r="I66" s="48"/>
      <c r="J66" s="48">
        <v>28</v>
      </c>
      <c r="K66" s="45">
        <v>8028</v>
      </c>
      <c r="L66" s="44">
        <v>7978</v>
      </c>
      <c r="M66" s="44">
        <v>50</v>
      </c>
      <c r="N66" s="45"/>
      <c r="O66" s="45"/>
      <c r="P66" s="45"/>
      <c r="Q66" s="157">
        <v>117056</v>
      </c>
      <c r="R66" s="48">
        <v>39</v>
      </c>
      <c r="S66" s="49">
        <v>31</v>
      </c>
      <c r="T66" s="50" t="s">
        <v>430</v>
      </c>
      <c r="U66" s="51" t="s">
        <v>36</v>
      </c>
      <c r="V66" s="48" t="s">
        <v>37</v>
      </c>
      <c r="W66" s="52">
        <v>36</v>
      </c>
      <c r="X66" s="53"/>
      <c r="Y66" s="53">
        <v>36</v>
      </c>
      <c r="Z66" s="53"/>
      <c r="AA66" s="53"/>
      <c r="AB66" s="48">
        <v>5</v>
      </c>
      <c r="AC66" s="132" t="s">
        <v>941</v>
      </c>
    </row>
    <row r="67" spans="1:29" ht="23.25" x14ac:dyDescent="0.25">
      <c r="A67" s="49">
        <v>117057</v>
      </c>
      <c r="B67" s="130">
        <v>57</v>
      </c>
      <c r="C67" s="48" t="s">
        <v>31</v>
      </c>
      <c r="D67" s="49">
        <v>2124</v>
      </c>
      <c r="E67" s="48">
        <v>12</v>
      </c>
      <c r="F67" s="48"/>
      <c r="G67" s="48">
        <v>17</v>
      </c>
      <c r="H67" s="48">
        <v>30</v>
      </c>
      <c r="I67" s="48">
        <v>2</v>
      </c>
      <c r="J67" s="48">
        <v>77</v>
      </c>
      <c r="K67" s="45">
        <v>12277</v>
      </c>
      <c r="L67" s="44">
        <v>12277</v>
      </c>
      <c r="M67" s="44"/>
      <c r="N67" s="45"/>
      <c r="O67" s="45"/>
      <c r="P67" s="45"/>
      <c r="Q67" s="157"/>
      <c r="R67" s="48"/>
      <c r="S67" s="49"/>
      <c r="T67" s="50"/>
      <c r="U67" s="51"/>
      <c r="V67" s="48"/>
      <c r="W67" s="52"/>
      <c r="X67" s="53"/>
      <c r="Y67" s="53"/>
      <c r="Z67" s="53"/>
      <c r="AA67" s="53"/>
      <c r="AB67" s="48"/>
      <c r="AC67" s="132"/>
    </row>
    <row r="68" spans="1:29" ht="23.25" x14ac:dyDescent="0.25">
      <c r="A68" s="49">
        <v>117058</v>
      </c>
      <c r="B68" s="130">
        <v>58</v>
      </c>
      <c r="C68" s="48" t="s">
        <v>433</v>
      </c>
      <c r="D68" s="49"/>
      <c r="E68" s="48"/>
      <c r="F68" s="48"/>
      <c r="G68" s="48">
        <v>17</v>
      </c>
      <c r="H68" s="48">
        <v>1</v>
      </c>
      <c r="I68" s="48"/>
      <c r="J68" s="48"/>
      <c r="K68" s="45">
        <v>400</v>
      </c>
      <c r="L68" s="44"/>
      <c r="M68" s="44">
        <v>400</v>
      </c>
      <c r="N68" s="45"/>
      <c r="O68" s="45"/>
      <c r="P68" s="45"/>
      <c r="Q68" s="157">
        <v>117058</v>
      </c>
      <c r="R68" s="48">
        <v>40</v>
      </c>
      <c r="S68" s="49">
        <v>30</v>
      </c>
      <c r="T68" s="50" t="s">
        <v>430</v>
      </c>
      <c r="U68" s="51" t="s">
        <v>51</v>
      </c>
      <c r="V68" s="48" t="s">
        <v>37</v>
      </c>
      <c r="W68" s="52">
        <v>240</v>
      </c>
      <c r="X68" s="53"/>
      <c r="Y68" s="53">
        <v>240</v>
      </c>
      <c r="Z68" s="53"/>
      <c r="AA68" s="53"/>
      <c r="AB68" s="48">
        <v>7</v>
      </c>
      <c r="AC68" s="132"/>
    </row>
    <row r="69" spans="1:29" ht="23.25" x14ac:dyDescent="0.25">
      <c r="A69" s="49">
        <v>117059</v>
      </c>
      <c r="B69" s="130">
        <v>59</v>
      </c>
      <c r="C69" s="48" t="s">
        <v>936</v>
      </c>
      <c r="D69" s="49">
        <v>450</v>
      </c>
      <c r="E69" s="48">
        <v>6</v>
      </c>
      <c r="F69" s="48"/>
      <c r="G69" s="48">
        <v>8</v>
      </c>
      <c r="H69" s="48">
        <v>28</v>
      </c>
      <c r="I69" s="48"/>
      <c r="J69" s="48">
        <v>22</v>
      </c>
      <c r="K69" s="45">
        <v>11222</v>
      </c>
      <c r="L69" s="44">
        <v>11222</v>
      </c>
      <c r="M69" s="44"/>
      <c r="N69" s="45"/>
      <c r="O69" s="45"/>
      <c r="P69" s="45"/>
      <c r="Q69" s="157"/>
      <c r="R69" s="48"/>
      <c r="S69" s="49"/>
      <c r="T69" s="50"/>
      <c r="U69" s="51"/>
      <c r="V69" s="48"/>
      <c r="W69" s="52"/>
      <c r="X69" s="53"/>
      <c r="Y69" s="53"/>
      <c r="Z69" s="53"/>
      <c r="AA69" s="53"/>
      <c r="AB69" s="48"/>
      <c r="AC69" s="132"/>
    </row>
    <row r="70" spans="1:29" ht="23.25" x14ac:dyDescent="0.25">
      <c r="A70" s="49">
        <v>117060</v>
      </c>
      <c r="B70" s="130">
        <v>60</v>
      </c>
      <c r="C70" s="48" t="s">
        <v>433</v>
      </c>
      <c r="D70" s="49"/>
      <c r="E70" s="48"/>
      <c r="F70" s="48"/>
      <c r="G70" s="48">
        <v>6</v>
      </c>
      <c r="H70" s="48"/>
      <c r="I70" s="48">
        <v>1</v>
      </c>
      <c r="J70" s="48"/>
      <c r="K70" s="45"/>
      <c r="L70" s="44"/>
      <c r="M70" s="44">
        <v>100</v>
      </c>
      <c r="N70" s="45"/>
      <c r="O70" s="45"/>
      <c r="P70" s="45"/>
      <c r="Q70" s="157">
        <v>117060</v>
      </c>
      <c r="R70" s="48">
        <v>41</v>
      </c>
      <c r="S70" s="49">
        <v>26</v>
      </c>
      <c r="T70" s="50" t="s">
        <v>430</v>
      </c>
      <c r="U70" s="51" t="s">
        <v>36</v>
      </c>
      <c r="V70" s="48" t="s">
        <v>42</v>
      </c>
      <c r="W70" s="52">
        <v>48</v>
      </c>
      <c r="X70" s="53"/>
      <c r="Y70" s="53">
        <v>48</v>
      </c>
      <c r="Z70" s="53"/>
      <c r="AA70" s="53"/>
      <c r="AB70" s="48">
        <v>40</v>
      </c>
      <c r="AC70" s="132"/>
    </row>
    <row r="71" spans="1:29" ht="23.25" x14ac:dyDescent="0.25">
      <c r="A71" s="49">
        <v>117061</v>
      </c>
      <c r="B71" s="130">
        <v>61</v>
      </c>
      <c r="C71" s="48" t="s">
        <v>31</v>
      </c>
      <c r="D71" s="49">
        <v>2356</v>
      </c>
      <c r="E71" s="48">
        <v>1</v>
      </c>
      <c r="F71" s="48"/>
      <c r="G71" s="48">
        <v>17</v>
      </c>
      <c r="H71" s="48">
        <v>32</v>
      </c>
      <c r="I71" s="48">
        <v>2</v>
      </c>
      <c r="J71" s="48">
        <v>53</v>
      </c>
      <c r="K71" s="45">
        <v>13053</v>
      </c>
      <c r="L71" s="44">
        <v>13053</v>
      </c>
      <c r="M71" s="44"/>
      <c r="N71" s="45"/>
      <c r="O71" s="45"/>
      <c r="P71" s="45"/>
      <c r="Q71" s="157"/>
      <c r="R71" s="48"/>
      <c r="S71" s="49"/>
      <c r="T71" s="50"/>
      <c r="U71" s="51"/>
      <c r="V71" s="48"/>
      <c r="W71" s="52"/>
      <c r="X71" s="53"/>
      <c r="Y71" s="53"/>
      <c r="Z71" s="53"/>
      <c r="AA71" s="53"/>
      <c r="AB71" s="48"/>
      <c r="AC71" s="132" t="s">
        <v>942</v>
      </c>
    </row>
    <row r="72" spans="1:29" ht="23.25" x14ac:dyDescent="0.25">
      <c r="A72" s="49">
        <v>117062</v>
      </c>
      <c r="B72" s="130">
        <v>62</v>
      </c>
      <c r="C72" s="48" t="s">
        <v>440</v>
      </c>
      <c r="D72" s="49"/>
      <c r="E72" s="48"/>
      <c r="F72" s="48"/>
      <c r="G72" s="48">
        <v>17</v>
      </c>
      <c r="H72" s="48">
        <v>10</v>
      </c>
      <c r="I72" s="48"/>
      <c r="J72" s="48"/>
      <c r="K72" s="45">
        <v>4000</v>
      </c>
      <c r="L72" s="44">
        <v>4000</v>
      </c>
      <c r="M72" s="44"/>
      <c r="N72" s="45"/>
      <c r="O72" s="45"/>
      <c r="P72" s="45"/>
      <c r="Q72" s="157"/>
      <c r="R72" s="48"/>
      <c r="S72" s="49"/>
      <c r="T72" s="50"/>
      <c r="U72" s="51"/>
      <c r="V72" s="48"/>
      <c r="W72" s="52"/>
      <c r="X72" s="53"/>
      <c r="Y72" s="53"/>
      <c r="Z72" s="53"/>
      <c r="AA72" s="53"/>
      <c r="AB72" s="48"/>
      <c r="AC72" s="132"/>
    </row>
    <row r="73" spans="1:29" ht="23.25" x14ac:dyDescent="0.25">
      <c r="A73" s="49">
        <v>117063</v>
      </c>
      <c r="B73" s="130">
        <v>63</v>
      </c>
      <c r="C73" s="48" t="s">
        <v>31</v>
      </c>
      <c r="D73" s="49">
        <v>2302</v>
      </c>
      <c r="E73" s="48">
        <v>7</v>
      </c>
      <c r="F73" s="48"/>
      <c r="G73" s="48">
        <v>17</v>
      </c>
      <c r="H73" s="48">
        <v>20</v>
      </c>
      <c r="I73" s="48">
        <v>1</v>
      </c>
      <c r="J73" s="48">
        <v>79</v>
      </c>
      <c r="K73" s="45">
        <v>8179</v>
      </c>
      <c r="L73" s="44">
        <v>8179</v>
      </c>
      <c r="M73" s="44"/>
      <c r="N73" s="45"/>
      <c r="O73" s="45"/>
      <c r="P73" s="45"/>
      <c r="Q73" s="157"/>
      <c r="R73" s="48"/>
      <c r="S73" s="49"/>
      <c r="T73" s="50"/>
      <c r="U73" s="51"/>
      <c r="V73" s="48"/>
      <c r="W73" s="52"/>
      <c r="X73" s="53"/>
      <c r="Y73" s="53"/>
      <c r="Z73" s="53"/>
      <c r="AA73" s="53"/>
      <c r="AB73" s="48"/>
      <c r="AC73" s="132" t="s">
        <v>943</v>
      </c>
    </row>
    <row r="74" spans="1:29" ht="23.25" x14ac:dyDescent="0.25">
      <c r="A74" s="49">
        <v>117064</v>
      </c>
      <c r="B74" s="130">
        <v>64</v>
      </c>
      <c r="C74" s="48" t="s">
        <v>433</v>
      </c>
      <c r="D74" s="49"/>
      <c r="E74" s="48"/>
      <c r="F74" s="48"/>
      <c r="G74" s="48">
        <v>17</v>
      </c>
      <c r="H74" s="48">
        <v>2</v>
      </c>
      <c r="I74" s="48">
        <v>2</v>
      </c>
      <c r="J74" s="48"/>
      <c r="K74" s="45">
        <v>1000</v>
      </c>
      <c r="L74" s="44">
        <v>900</v>
      </c>
      <c r="M74" s="44">
        <v>100</v>
      </c>
      <c r="N74" s="45"/>
      <c r="O74" s="45"/>
      <c r="P74" s="45"/>
      <c r="Q74" s="157">
        <v>117064</v>
      </c>
      <c r="R74" s="48">
        <v>42</v>
      </c>
      <c r="S74" s="49">
        <v>68</v>
      </c>
      <c r="T74" s="50" t="s">
        <v>430</v>
      </c>
      <c r="U74" s="51" t="s">
        <v>36</v>
      </c>
      <c r="V74" s="48" t="s">
        <v>37</v>
      </c>
      <c r="W74" s="52">
        <v>84</v>
      </c>
      <c r="X74" s="53"/>
      <c r="Y74" s="53">
        <v>84</v>
      </c>
      <c r="Z74" s="53"/>
      <c r="AA74" s="53"/>
      <c r="AB74" s="48">
        <v>8</v>
      </c>
      <c r="AC74" s="132"/>
    </row>
    <row r="75" spans="1:29" ht="23.25" x14ac:dyDescent="0.25">
      <c r="A75" s="49">
        <v>117065</v>
      </c>
      <c r="B75" s="130">
        <v>65</v>
      </c>
      <c r="C75" s="48" t="s">
        <v>433</v>
      </c>
      <c r="D75" s="49"/>
      <c r="E75" s="48"/>
      <c r="F75" s="48"/>
      <c r="G75" s="48">
        <v>17</v>
      </c>
      <c r="H75" s="48"/>
      <c r="I75" s="48">
        <v>1</v>
      </c>
      <c r="J75" s="48">
        <v>0</v>
      </c>
      <c r="K75" s="45">
        <v>100</v>
      </c>
      <c r="L75" s="44"/>
      <c r="M75" s="44">
        <v>100</v>
      </c>
      <c r="N75" s="45"/>
      <c r="O75" s="45"/>
      <c r="P75" s="45"/>
      <c r="Q75" s="157">
        <v>117065</v>
      </c>
      <c r="R75" s="48">
        <v>43</v>
      </c>
      <c r="S75" s="49">
        <v>77</v>
      </c>
      <c r="T75" s="50" t="s">
        <v>430</v>
      </c>
      <c r="U75" s="51" t="s">
        <v>36</v>
      </c>
      <c r="V75" s="48" t="s">
        <v>37</v>
      </c>
      <c r="W75" s="52">
        <v>48</v>
      </c>
      <c r="X75" s="53"/>
      <c r="Y75" s="53">
        <v>48</v>
      </c>
      <c r="Z75" s="53"/>
      <c r="AA75" s="53"/>
      <c r="AB75" s="48">
        <v>1</v>
      </c>
      <c r="AC75" s="132"/>
    </row>
    <row r="76" spans="1:29" ht="23.25" x14ac:dyDescent="0.25">
      <c r="A76" s="49">
        <v>117066</v>
      </c>
      <c r="B76" s="130">
        <v>66</v>
      </c>
      <c r="C76" s="48" t="s">
        <v>433</v>
      </c>
      <c r="D76" s="49"/>
      <c r="E76" s="48"/>
      <c r="F76" s="48"/>
      <c r="G76" s="48">
        <v>17</v>
      </c>
      <c r="H76" s="48">
        <v>2</v>
      </c>
      <c r="I76" s="48"/>
      <c r="J76" s="48"/>
      <c r="K76" s="45">
        <v>800</v>
      </c>
      <c r="L76" s="44"/>
      <c r="M76" s="44">
        <v>800</v>
      </c>
      <c r="N76" s="45"/>
      <c r="O76" s="45"/>
      <c r="P76" s="45"/>
      <c r="Q76" s="157">
        <v>117066</v>
      </c>
      <c r="R76" s="48">
        <v>44</v>
      </c>
      <c r="S76" s="49">
        <v>78</v>
      </c>
      <c r="T76" s="50" t="s">
        <v>430</v>
      </c>
      <c r="U76" s="51" t="s">
        <v>51</v>
      </c>
      <c r="V76" s="48" t="s">
        <v>52</v>
      </c>
      <c r="W76" s="52">
        <v>108</v>
      </c>
      <c r="X76" s="53"/>
      <c r="Y76" s="53">
        <v>108</v>
      </c>
      <c r="Z76" s="53"/>
      <c r="AA76" s="53"/>
      <c r="AB76" s="48">
        <v>8</v>
      </c>
      <c r="AC76" s="132"/>
    </row>
    <row r="77" spans="1:29" ht="23.25" x14ac:dyDescent="0.25">
      <c r="A77" s="49"/>
      <c r="B77" s="130"/>
      <c r="C77" s="48"/>
      <c r="D77" s="49"/>
      <c r="E77" s="48"/>
      <c r="F77" s="48"/>
      <c r="G77" s="48"/>
      <c r="H77" s="48"/>
      <c r="I77" s="48"/>
      <c r="J77" s="48"/>
      <c r="K77" s="45"/>
      <c r="L77" s="44"/>
      <c r="M77" s="44"/>
      <c r="N77" s="45"/>
      <c r="O77" s="45"/>
      <c r="P77" s="45"/>
      <c r="Q77" s="157">
        <v>117066</v>
      </c>
      <c r="R77" s="48">
        <v>45</v>
      </c>
      <c r="S77" s="49"/>
      <c r="T77" s="50" t="s">
        <v>430</v>
      </c>
      <c r="U77" s="51" t="s">
        <v>36</v>
      </c>
      <c r="V77" s="48" t="s">
        <v>37</v>
      </c>
      <c r="W77" s="52">
        <v>32</v>
      </c>
      <c r="X77" s="53"/>
      <c r="Y77" s="53">
        <v>32</v>
      </c>
      <c r="Z77" s="53"/>
      <c r="AA77" s="53"/>
      <c r="AB77" s="48">
        <v>8</v>
      </c>
      <c r="AC77" s="132" t="s">
        <v>944</v>
      </c>
    </row>
    <row r="78" spans="1:29" ht="23.25" x14ac:dyDescent="0.25">
      <c r="A78" s="49">
        <v>117067</v>
      </c>
      <c r="B78" s="191">
        <v>67</v>
      </c>
      <c r="C78" s="48" t="s">
        <v>936</v>
      </c>
      <c r="D78" s="49"/>
      <c r="E78" s="48">
        <v>97</v>
      </c>
      <c r="F78" s="48"/>
      <c r="G78" s="48">
        <v>17</v>
      </c>
      <c r="H78" s="48"/>
      <c r="I78" s="48">
        <v>1</v>
      </c>
      <c r="J78" s="48">
        <v>25</v>
      </c>
      <c r="K78" s="45">
        <v>125</v>
      </c>
      <c r="L78" s="44"/>
      <c r="M78" s="44">
        <v>125</v>
      </c>
      <c r="N78" s="45"/>
      <c r="O78" s="45"/>
      <c r="P78" s="45"/>
      <c r="Q78" s="157">
        <v>117067</v>
      </c>
      <c r="R78" s="48">
        <v>46</v>
      </c>
      <c r="S78" s="49" t="s">
        <v>690</v>
      </c>
      <c r="T78" s="50" t="s">
        <v>430</v>
      </c>
      <c r="U78" s="51" t="s">
        <v>36</v>
      </c>
      <c r="V78" s="48" t="s">
        <v>37</v>
      </c>
      <c r="W78" s="52">
        <v>78</v>
      </c>
      <c r="X78" s="53"/>
      <c r="Y78" s="53">
        <v>48</v>
      </c>
      <c r="Z78" s="53">
        <v>30</v>
      </c>
      <c r="AA78" s="53"/>
      <c r="AB78" s="48">
        <v>17</v>
      </c>
      <c r="AC78" s="132" t="s">
        <v>40</v>
      </c>
    </row>
    <row r="79" spans="1:29" ht="23.25" x14ac:dyDescent="0.25">
      <c r="A79" s="49">
        <v>117068</v>
      </c>
      <c r="B79" s="130">
        <v>68</v>
      </c>
      <c r="C79" s="48" t="s">
        <v>31</v>
      </c>
      <c r="D79" s="49">
        <v>2137</v>
      </c>
      <c r="E79" s="48">
        <v>6</v>
      </c>
      <c r="F79" s="48"/>
      <c r="G79" s="48">
        <v>17</v>
      </c>
      <c r="H79" s="48">
        <v>10</v>
      </c>
      <c r="I79" s="48">
        <v>2</v>
      </c>
      <c r="J79" s="48">
        <v>19</v>
      </c>
      <c r="K79" s="45">
        <v>4219</v>
      </c>
      <c r="L79" s="44">
        <v>4219</v>
      </c>
      <c r="M79" s="44"/>
      <c r="N79" s="45"/>
      <c r="O79" s="45"/>
      <c r="P79" s="45"/>
      <c r="Q79" s="157"/>
      <c r="R79" s="48"/>
      <c r="S79" s="49"/>
      <c r="T79" s="50"/>
      <c r="U79" s="51"/>
      <c r="V79" s="48"/>
      <c r="W79" s="52"/>
      <c r="X79" s="53"/>
      <c r="Y79" s="53"/>
      <c r="Z79" s="53"/>
      <c r="AA79" s="53"/>
      <c r="AB79" s="48"/>
      <c r="AC79" s="132"/>
    </row>
    <row r="80" spans="1:29" ht="23.25" x14ac:dyDescent="0.25">
      <c r="A80" s="49">
        <v>117069</v>
      </c>
      <c r="B80" s="130">
        <v>69</v>
      </c>
      <c r="C80" s="48" t="s">
        <v>31</v>
      </c>
      <c r="D80" s="49">
        <v>2136</v>
      </c>
      <c r="E80" s="48">
        <v>3</v>
      </c>
      <c r="F80" s="48"/>
      <c r="G80" s="48">
        <v>17</v>
      </c>
      <c r="H80" s="48">
        <v>7</v>
      </c>
      <c r="I80" s="48">
        <v>2</v>
      </c>
      <c r="J80" s="48">
        <v>50</v>
      </c>
      <c r="K80" s="45">
        <v>3050</v>
      </c>
      <c r="L80" s="44">
        <v>3050</v>
      </c>
      <c r="M80" s="44"/>
      <c r="N80" s="45"/>
      <c r="O80" s="45"/>
      <c r="P80" s="45"/>
      <c r="Q80" s="157"/>
      <c r="R80" s="48"/>
      <c r="S80" s="49"/>
      <c r="T80" s="50"/>
      <c r="U80" s="51"/>
      <c r="V80" s="48"/>
      <c r="W80" s="52"/>
      <c r="X80" s="53"/>
      <c r="Y80" s="53"/>
      <c r="Z80" s="53"/>
      <c r="AA80" s="53"/>
      <c r="AB80" s="48"/>
      <c r="AC80" s="132"/>
    </row>
    <row r="81" spans="1:29" ht="23.25" x14ac:dyDescent="0.25">
      <c r="A81" s="49">
        <v>117070</v>
      </c>
      <c r="B81" s="130">
        <v>70</v>
      </c>
      <c r="C81" s="48" t="s">
        <v>440</v>
      </c>
      <c r="D81" s="49"/>
      <c r="E81" s="48"/>
      <c r="F81" s="48"/>
      <c r="G81" s="48">
        <v>17</v>
      </c>
      <c r="H81" s="48">
        <v>2</v>
      </c>
      <c r="I81" s="48">
        <v>2</v>
      </c>
      <c r="J81" s="48"/>
      <c r="K81" s="45">
        <v>1000</v>
      </c>
      <c r="L81" s="44"/>
      <c r="M81" s="44">
        <v>1000</v>
      </c>
      <c r="N81" s="45"/>
      <c r="O81" s="45"/>
      <c r="P81" s="45"/>
      <c r="Q81" s="157">
        <v>117070</v>
      </c>
      <c r="R81" s="48">
        <v>47</v>
      </c>
      <c r="S81" s="49">
        <v>85</v>
      </c>
      <c r="T81" s="50" t="s">
        <v>430</v>
      </c>
      <c r="U81" s="51" t="s">
        <v>51</v>
      </c>
      <c r="V81" s="48" t="s">
        <v>52</v>
      </c>
      <c r="W81" s="52">
        <v>84</v>
      </c>
      <c r="X81" s="53"/>
      <c r="Y81" s="53">
        <v>84</v>
      </c>
      <c r="Z81" s="53"/>
      <c r="AA81" s="53"/>
      <c r="AB81" s="48">
        <v>29</v>
      </c>
      <c r="AC81" s="132"/>
    </row>
    <row r="82" spans="1:29" ht="23.25" x14ac:dyDescent="0.25">
      <c r="A82" s="49"/>
      <c r="B82" s="130"/>
      <c r="C82" s="48"/>
      <c r="D82" s="49"/>
      <c r="E82" s="48"/>
      <c r="F82" s="48"/>
      <c r="G82" s="48"/>
      <c r="H82" s="48"/>
      <c r="I82" s="48"/>
      <c r="J82" s="48"/>
      <c r="K82" s="45"/>
      <c r="L82" s="44"/>
      <c r="M82" s="44"/>
      <c r="N82" s="45"/>
      <c r="O82" s="45"/>
      <c r="P82" s="45"/>
      <c r="Q82" s="157">
        <v>117070</v>
      </c>
      <c r="R82" s="48">
        <v>48</v>
      </c>
      <c r="S82" s="49"/>
      <c r="T82" s="50" t="s">
        <v>41</v>
      </c>
      <c r="U82" s="51" t="s">
        <v>36</v>
      </c>
      <c r="V82" s="48" t="s">
        <v>42</v>
      </c>
      <c r="W82" s="52">
        <v>20</v>
      </c>
      <c r="X82" s="53"/>
      <c r="Y82" s="53"/>
      <c r="Z82" s="53">
        <v>20</v>
      </c>
      <c r="AA82" s="53"/>
      <c r="AB82" s="48">
        <v>1</v>
      </c>
      <c r="AC82" s="132"/>
    </row>
    <row r="83" spans="1:29" ht="23.25" x14ac:dyDescent="0.25">
      <c r="A83" s="49"/>
      <c r="B83" s="130"/>
      <c r="C83" s="48"/>
      <c r="D83" s="49"/>
      <c r="E83" s="48"/>
      <c r="F83" s="48"/>
      <c r="G83" s="48"/>
      <c r="H83" s="48"/>
      <c r="I83" s="48"/>
      <c r="J83" s="48"/>
      <c r="K83" s="45"/>
      <c r="L83" s="44"/>
      <c r="M83" s="44"/>
      <c r="N83" s="45"/>
      <c r="O83" s="45"/>
      <c r="P83" s="45"/>
      <c r="Q83" s="157">
        <v>117070</v>
      </c>
      <c r="R83" s="48">
        <v>48</v>
      </c>
      <c r="S83" s="49">
        <v>85</v>
      </c>
      <c r="T83" s="50" t="s">
        <v>152</v>
      </c>
      <c r="U83" s="51" t="s">
        <v>36</v>
      </c>
      <c r="V83" s="48" t="s">
        <v>42</v>
      </c>
      <c r="W83" s="52">
        <v>24</v>
      </c>
      <c r="X83" s="53"/>
      <c r="Y83" s="53"/>
      <c r="Z83" s="53">
        <v>24</v>
      </c>
      <c r="AA83" s="53"/>
      <c r="AB83" s="48">
        <v>10</v>
      </c>
      <c r="AC83" s="132"/>
    </row>
    <row r="84" spans="1:29" ht="23.25" x14ac:dyDescent="0.25">
      <c r="A84" s="49">
        <v>117071</v>
      </c>
      <c r="B84" s="130">
        <v>71</v>
      </c>
      <c r="C84" s="48" t="s">
        <v>936</v>
      </c>
      <c r="D84" s="49">
        <v>931</v>
      </c>
      <c r="E84" s="48">
        <v>4</v>
      </c>
      <c r="F84" s="48"/>
      <c r="G84" s="48">
        <v>17</v>
      </c>
      <c r="H84" s="48">
        <v>13</v>
      </c>
      <c r="I84" s="48">
        <v>3</v>
      </c>
      <c r="J84" s="48">
        <v>29</v>
      </c>
      <c r="K84" s="45">
        <v>5529</v>
      </c>
      <c r="L84" s="44">
        <v>5529</v>
      </c>
      <c r="M84" s="44"/>
      <c r="N84" s="45"/>
      <c r="O84" s="45"/>
      <c r="P84" s="45"/>
      <c r="Q84" s="157"/>
      <c r="R84" s="48"/>
      <c r="S84" s="49"/>
      <c r="T84" s="50"/>
      <c r="U84" s="51"/>
      <c r="V84" s="48"/>
      <c r="W84" s="52"/>
      <c r="X84" s="53"/>
      <c r="Y84" s="53"/>
      <c r="Z84" s="53"/>
      <c r="AA84" s="53"/>
      <c r="AB84" s="48"/>
      <c r="AC84" s="132"/>
    </row>
    <row r="85" spans="1:29" ht="23.25" x14ac:dyDescent="0.25">
      <c r="A85" s="49">
        <v>117072</v>
      </c>
      <c r="B85" s="130">
        <v>72</v>
      </c>
      <c r="C85" s="48" t="s">
        <v>31</v>
      </c>
      <c r="D85" s="49">
        <v>13073</v>
      </c>
      <c r="E85" s="48">
        <v>56</v>
      </c>
      <c r="F85" s="48"/>
      <c r="G85" s="48">
        <v>17</v>
      </c>
      <c r="H85" s="48"/>
      <c r="I85" s="48">
        <v>1</v>
      </c>
      <c r="J85" s="48">
        <v>11</v>
      </c>
      <c r="K85" s="45">
        <v>111</v>
      </c>
      <c r="L85" s="44"/>
      <c r="M85" s="44">
        <v>111</v>
      </c>
      <c r="N85" s="45"/>
      <c r="O85" s="45"/>
      <c r="P85" s="45"/>
      <c r="Q85" s="157">
        <v>117072</v>
      </c>
      <c r="R85" s="48">
        <v>50</v>
      </c>
      <c r="S85" s="49">
        <v>89</v>
      </c>
      <c r="T85" s="50" t="s">
        <v>430</v>
      </c>
      <c r="U85" s="51" t="s">
        <v>36</v>
      </c>
      <c r="V85" s="48" t="s">
        <v>37</v>
      </c>
      <c r="W85" s="52">
        <v>54</v>
      </c>
      <c r="X85" s="53"/>
      <c r="Y85" s="53">
        <v>54</v>
      </c>
      <c r="Z85" s="53"/>
      <c r="AA85" s="53"/>
      <c r="AB85" s="48">
        <v>20</v>
      </c>
      <c r="AC85" s="132"/>
    </row>
    <row r="86" spans="1:29" ht="23.25" x14ac:dyDescent="0.25">
      <c r="A86" s="49">
        <v>117073</v>
      </c>
      <c r="B86" s="130">
        <v>73</v>
      </c>
      <c r="C86" s="48" t="s">
        <v>31</v>
      </c>
      <c r="D86" s="49">
        <v>2125</v>
      </c>
      <c r="E86" s="48">
        <v>12</v>
      </c>
      <c r="F86" s="48"/>
      <c r="G86" s="48">
        <v>17</v>
      </c>
      <c r="H86" s="48">
        <v>53</v>
      </c>
      <c r="I86" s="48"/>
      <c r="J86" s="48">
        <v>77</v>
      </c>
      <c r="K86" s="45">
        <v>21277</v>
      </c>
      <c r="L86" s="44">
        <v>21277</v>
      </c>
      <c r="M86" s="44"/>
      <c r="N86" s="45"/>
      <c r="O86" s="45"/>
      <c r="P86" s="45"/>
      <c r="Q86" s="157"/>
      <c r="R86" s="48"/>
      <c r="S86" s="49"/>
      <c r="T86" s="50"/>
      <c r="U86" s="51"/>
      <c r="V86" s="48"/>
      <c r="W86" s="52"/>
      <c r="X86" s="53"/>
      <c r="Y86" s="53"/>
      <c r="Z86" s="53"/>
      <c r="AA86" s="53"/>
      <c r="AB86" s="48"/>
      <c r="AC86" s="132"/>
    </row>
    <row r="87" spans="1:29" ht="23.25" x14ac:dyDescent="0.25">
      <c r="A87" s="49">
        <v>117074</v>
      </c>
      <c r="B87" s="130">
        <v>74</v>
      </c>
      <c r="C87" s="48" t="s">
        <v>31</v>
      </c>
      <c r="D87" s="49">
        <v>11145</v>
      </c>
      <c r="E87" s="48">
        <v>109</v>
      </c>
      <c r="F87" s="48"/>
      <c r="G87" s="48">
        <v>17</v>
      </c>
      <c r="H87" s="48">
        <v>2</v>
      </c>
      <c r="I87" s="48">
        <v>3</v>
      </c>
      <c r="J87" s="48">
        <v>95</v>
      </c>
      <c r="K87" s="45">
        <v>1195</v>
      </c>
      <c r="L87" s="44">
        <v>1095</v>
      </c>
      <c r="M87" s="44">
        <v>100</v>
      </c>
      <c r="N87" s="45"/>
      <c r="O87" s="45"/>
      <c r="P87" s="45"/>
      <c r="Q87" s="157">
        <v>117074</v>
      </c>
      <c r="R87" s="48">
        <v>51</v>
      </c>
      <c r="S87" s="49">
        <v>302</v>
      </c>
      <c r="T87" s="50" t="s">
        <v>430</v>
      </c>
      <c r="U87" s="51" t="s">
        <v>36</v>
      </c>
      <c r="V87" s="48" t="s">
        <v>37</v>
      </c>
      <c r="W87" s="52">
        <v>20</v>
      </c>
      <c r="X87" s="53"/>
      <c r="Y87" s="53">
        <v>20</v>
      </c>
      <c r="Z87" s="53"/>
      <c r="AA87" s="53"/>
      <c r="AB87" s="48">
        <v>10</v>
      </c>
      <c r="AC87" s="132"/>
    </row>
    <row r="88" spans="1:29" ht="23.25" x14ac:dyDescent="0.25">
      <c r="A88" s="49">
        <v>117075</v>
      </c>
      <c r="B88" s="130">
        <v>75</v>
      </c>
      <c r="C88" s="48" t="s">
        <v>433</v>
      </c>
      <c r="D88" s="49"/>
      <c r="E88" s="48"/>
      <c r="F88" s="48"/>
      <c r="G88" s="48">
        <v>17</v>
      </c>
      <c r="H88" s="48"/>
      <c r="I88" s="48">
        <v>3</v>
      </c>
      <c r="J88" s="48"/>
      <c r="K88" s="45">
        <v>300</v>
      </c>
      <c r="L88" s="44"/>
      <c r="M88" s="44">
        <v>300</v>
      </c>
      <c r="N88" s="45"/>
      <c r="O88" s="45"/>
      <c r="P88" s="45"/>
      <c r="Q88" s="157">
        <v>117075</v>
      </c>
      <c r="R88" s="48">
        <v>52</v>
      </c>
      <c r="S88" s="49">
        <v>94</v>
      </c>
      <c r="T88" s="50" t="s">
        <v>430</v>
      </c>
      <c r="U88" s="51" t="s">
        <v>36</v>
      </c>
      <c r="V88" s="48" t="s">
        <v>37</v>
      </c>
      <c r="W88" s="52">
        <v>126</v>
      </c>
      <c r="X88" s="53"/>
      <c r="Y88" s="53">
        <v>126</v>
      </c>
      <c r="Z88" s="53"/>
      <c r="AA88" s="53"/>
      <c r="AB88" s="48">
        <v>2</v>
      </c>
      <c r="AC88" s="132"/>
    </row>
    <row r="89" spans="1:29" ht="23.25" x14ac:dyDescent="0.25">
      <c r="A89" s="49">
        <v>117076</v>
      </c>
      <c r="B89" s="130">
        <v>76</v>
      </c>
      <c r="C89" s="48" t="s">
        <v>440</v>
      </c>
      <c r="D89" s="49"/>
      <c r="E89" s="48"/>
      <c r="F89" s="48"/>
      <c r="G89" s="48">
        <v>17</v>
      </c>
      <c r="H89" s="48">
        <v>17</v>
      </c>
      <c r="I89" s="48"/>
      <c r="J89" s="48"/>
      <c r="K89" s="45">
        <v>6800</v>
      </c>
      <c r="L89" s="44">
        <v>6800</v>
      </c>
      <c r="M89" s="44"/>
      <c r="N89" s="45"/>
      <c r="O89" s="45"/>
      <c r="P89" s="45"/>
      <c r="Q89" s="157"/>
      <c r="R89" s="48"/>
      <c r="S89" s="49"/>
      <c r="T89" s="50"/>
      <c r="U89" s="51"/>
      <c r="V89" s="48"/>
      <c r="W89" s="52"/>
      <c r="X89" s="53"/>
      <c r="Y89" s="53"/>
      <c r="Z89" s="53"/>
      <c r="AA89" s="53"/>
      <c r="AB89" s="48"/>
      <c r="AC89" s="132"/>
    </row>
    <row r="90" spans="1:29" ht="23.25" x14ac:dyDescent="0.25">
      <c r="A90" s="49">
        <v>117077</v>
      </c>
      <c r="B90" s="130">
        <v>77</v>
      </c>
      <c r="C90" s="48" t="s">
        <v>433</v>
      </c>
      <c r="D90" s="49"/>
      <c r="E90" s="48"/>
      <c r="F90" s="48"/>
      <c r="G90" s="48">
        <v>17</v>
      </c>
      <c r="H90" s="48">
        <v>1</v>
      </c>
      <c r="I90" s="48"/>
      <c r="J90" s="48"/>
      <c r="K90" s="45">
        <v>400</v>
      </c>
      <c r="L90" s="44"/>
      <c r="M90" s="44">
        <v>400</v>
      </c>
      <c r="N90" s="45"/>
      <c r="O90" s="45"/>
      <c r="P90" s="45"/>
      <c r="Q90" s="157">
        <v>117077</v>
      </c>
      <c r="R90" s="48">
        <v>53</v>
      </c>
      <c r="S90" s="49">
        <v>99</v>
      </c>
      <c r="T90" s="50" t="s">
        <v>430</v>
      </c>
      <c r="U90" s="51" t="s">
        <v>36</v>
      </c>
      <c r="V90" s="48" t="s">
        <v>37</v>
      </c>
      <c r="W90" s="52">
        <v>120</v>
      </c>
      <c r="X90" s="53"/>
      <c r="Y90" s="53">
        <v>120</v>
      </c>
      <c r="Z90" s="53"/>
      <c r="AA90" s="53"/>
      <c r="AB90" s="48">
        <v>5</v>
      </c>
      <c r="AC90" s="132"/>
    </row>
    <row r="91" spans="1:29" ht="23.25" x14ac:dyDescent="0.25">
      <c r="A91" s="49">
        <v>117078</v>
      </c>
      <c r="B91" s="130">
        <v>78</v>
      </c>
      <c r="C91" s="48" t="s">
        <v>31</v>
      </c>
      <c r="D91" s="49">
        <v>2218</v>
      </c>
      <c r="E91" s="48">
        <v>1</v>
      </c>
      <c r="F91" s="48"/>
      <c r="G91" s="48">
        <v>17</v>
      </c>
      <c r="H91" s="48">
        <v>9</v>
      </c>
      <c r="I91" s="48"/>
      <c r="J91" s="48">
        <v>70</v>
      </c>
      <c r="K91" s="45">
        <v>3670</v>
      </c>
      <c r="L91" s="44">
        <v>3670</v>
      </c>
      <c r="M91" s="44"/>
      <c r="N91" s="45"/>
      <c r="O91" s="45"/>
      <c r="P91" s="45"/>
      <c r="Q91" s="157"/>
      <c r="R91" s="48"/>
      <c r="S91" s="49"/>
      <c r="T91" s="50"/>
      <c r="U91" s="51"/>
      <c r="V91" s="48"/>
      <c r="W91" s="52"/>
      <c r="X91" s="53"/>
      <c r="Y91" s="53"/>
      <c r="Z91" s="53"/>
      <c r="AA91" s="53"/>
      <c r="AB91" s="48"/>
      <c r="AC91" s="132"/>
    </row>
    <row r="92" spans="1:29" ht="23.25" x14ac:dyDescent="0.25">
      <c r="A92" s="49">
        <v>117079</v>
      </c>
      <c r="B92" s="130">
        <v>79</v>
      </c>
      <c r="C92" s="48" t="s">
        <v>433</v>
      </c>
      <c r="D92" s="49"/>
      <c r="E92" s="48"/>
      <c r="F92" s="48"/>
      <c r="G92" s="48">
        <v>17</v>
      </c>
      <c r="H92" s="48"/>
      <c r="I92" s="48"/>
      <c r="J92" s="48">
        <v>50</v>
      </c>
      <c r="K92" s="45">
        <v>50</v>
      </c>
      <c r="L92" s="44"/>
      <c r="M92" s="44">
        <v>50</v>
      </c>
      <c r="N92" s="45"/>
      <c r="O92" s="45"/>
      <c r="P92" s="45"/>
      <c r="Q92" s="157">
        <v>117079</v>
      </c>
      <c r="R92" s="48">
        <v>54</v>
      </c>
      <c r="S92" s="49">
        <v>100</v>
      </c>
      <c r="T92" s="50" t="s">
        <v>430</v>
      </c>
      <c r="U92" s="51" t="s">
        <v>36</v>
      </c>
      <c r="V92" s="48" t="s">
        <v>37</v>
      </c>
      <c r="W92" s="52">
        <v>45</v>
      </c>
      <c r="X92" s="53"/>
      <c r="Y92" s="53">
        <v>45</v>
      </c>
      <c r="Z92" s="53"/>
      <c r="AA92" s="53"/>
      <c r="AB92" s="48">
        <v>12</v>
      </c>
      <c r="AC92" s="132"/>
    </row>
    <row r="93" spans="1:29" ht="23.25" x14ac:dyDescent="0.25">
      <c r="A93" s="49">
        <v>117080</v>
      </c>
      <c r="B93" s="191">
        <v>80</v>
      </c>
      <c r="C93" s="48" t="s">
        <v>433</v>
      </c>
      <c r="D93" s="49"/>
      <c r="E93" s="48"/>
      <c r="F93" s="48"/>
      <c r="G93" s="48">
        <v>17</v>
      </c>
      <c r="H93" s="48"/>
      <c r="I93" s="48">
        <v>3</v>
      </c>
      <c r="J93" s="48">
        <v>20</v>
      </c>
      <c r="K93" s="45">
        <v>320</v>
      </c>
      <c r="L93" s="44"/>
      <c r="M93" s="44">
        <v>320</v>
      </c>
      <c r="N93" s="45"/>
      <c r="O93" s="45"/>
      <c r="P93" s="45"/>
      <c r="Q93" s="157">
        <v>117080</v>
      </c>
      <c r="R93" s="48">
        <v>55</v>
      </c>
      <c r="S93" s="49">
        <v>101</v>
      </c>
      <c r="T93" s="50" t="s">
        <v>430</v>
      </c>
      <c r="U93" s="51" t="s">
        <v>36</v>
      </c>
      <c r="V93" s="48" t="s">
        <v>37</v>
      </c>
      <c r="W93" s="52">
        <v>62</v>
      </c>
      <c r="X93" s="53"/>
      <c r="Y93" s="53">
        <v>48</v>
      </c>
      <c r="Z93" s="53">
        <v>14</v>
      </c>
      <c r="AA93" s="53"/>
      <c r="AB93" s="48">
        <v>10</v>
      </c>
      <c r="AC93" s="132" t="s">
        <v>40</v>
      </c>
    </row>
    <row r="94" spans="1:29" ht="23.25" x14ac:dyDescent="0.25">
      <c r="A94" s="49">
        <v>117081</v>
      </c>
      <c r="B94" s="130">
        <v>81</v>
      </c>
      <c r="C94" s="48" t="s">
        <v>31</v>
      </c>
      <c r="D94" s="49">
        <v>2010</v>
      </c>
      <c r="E94" s="48">
        <v>8</v>
      </c>
      <c r="F94" s="48"/>
      <c r="G94" s="48">
        <v>17</v>
      </c>
      <c r="H94" s="48">
        <v>20</v>
      </c>
      <c r="I94" s="48">
        <v>1</v>
      </c>
      <c r="J94" s="48">
        <v>10</v>
      </c>
      <c r="K94" s="45">
        <v>8110</v>
      </c>
      <c r="L94" s="44">
        <v>8110</v>
      </c>
      <c r="M94" s="44"/>
      <c r="N94" s="45"/>
      <c r="O94" s="45"/>
      <c r="P94" s="45"/>
      <c r="Q94" s="157"/>
      <c r="R94" s="48"/>
      <c r="S94" s="49"/>
      <c r="T94" s="50"/>
      <c r="U94" s="51"/>
      <c r="V94" s="48"/>
      <c r="W94" s="52"/>
      <c r="X94" s="53"/>
      <c r="Y94" s="53"/>
      <c r="Z94" s="53"/>
      <c r="AA94" s="53"/>
      <c r="AB94" s="48"/>
      <c r="AC94" s="132"/>
    </row>
    <row r="95" spans="1:29" ht="23.25" x14ac:dyDescent="0.25">
      <c r="A95" s="49">
        <v>117082</v>
      </c>
      <c r="B95" s="130">
        <v>82</v>
      </c>
      <c r="C95" s="48" t="s">
        <v>31</v>
      </c>
      <c r="D95" s="49">
        <v>13418</v>
      </c>
      <c r="E95" s="48">
        <v>9</v>
      </c>
      <c r="F95" s="48"/>
      <c r="G95" s="48">
        <v>17</v>
      </c>
      <c r="H95" s="48">
        <v>5</v>
      </c>
      <c r="I95" s="48"/>
      <c r="J95" s="48">
        <v>26</v>
      </c>
      <c r="K95" s="45">
        <v>2026</v>
      </c>
      <c r="L95" s="44">
        <v>2026</v>
      </c>
      <c r="M95" s="44"/>
      <c r="N95" s="45"/>
      <c r="O95" s="45"/>
      <c r="P95" s="45"/>
      <c r="Q95" s="157"/>
      <c r="R95" s="48"/>
      <c r="S95" s="49"/>
      <c r="T95" s="50"/>
      <c r="U95" s="51"/>
      <c r="V95" s="48"/>
      <c r="W95" s="52"/>
      <c r="X95" s="53"/>
      <c r="Y95" s="53"/>
      <c r="Z95" s="53"/>
      <c r="AA95" s="53"/>
      <c r="AB95" s="48"/>
      <c r="AC95" s="132"/>
    </row>
    <row r="96" spans="1:29" ht="23.25" x14ac:dyDescent="0.25">
      <c r="A96" s="49">
        <v>117083</v>
      </c>
      <c r="B96" s="130">
        <v>83</v>
      </c>
      <c r="C96" s="48" t="s">
        <v>433</v>
      </c>
      <c r="D96" s="49"/>
      <c r="E96" s="48"/>
      <c r="F96" s="48"/>
      <c r="G96" s="48">
        <v>17</v>
      </c>
      <c r="H96" s="48">
        <v>1</v>
      </c>
      <c r="I96" s="48">
        <v>1</v>
      </c>
      <c r="J96" s="48"/>
      <c r="K96" s="45">
        <v>500</v>
      </c>
      <c r="L96" s="44"/>
      <c r="M96" s="44">
        <v>500</v>
      </c>
      <c r="N96" s="45"/>
      <c r="O96" s="45"/>
      <c r="P96" s="45"/>
      <c r="Q96" s="157">
        <v>117083</v>
      </c>
      <c r="R96" s="48">
        <v>56</v>
      </c>
      <c r="S96" s="49">
        <v>102</v>
      </c>
      <c r="T96" s="50" t="s">
        <v>430</v>
      </c>
      <c r="U96" s="51" t="s">
        <v>36</v>
      </c>
      <c r="V96" s="48" t="s">
        <v>37</v>
      </c>
      <c r="W96" s="52">
        <v>140</v>
      </c>
      <c r="X96" s="53"/>
      <c r="Y96" s="53">
        <v>140</v>
      </c>
      <c r="Z96" s="53"/>
      <c r="AA96" s="53"/>
      <c r="AB96" s="48">
        <v>10</v>
      </c>
      <c r="AC96" s="132"/>
    </row>
    <row r="97" spans="1:29" ht="23.25" x14ac:dyDescent="0.25">
      <c r="A97" s="49">
        <v>117084</v>
      </c>
      <c r="B97" s="130">
        <v>84</v>
      </c>
      <c r="C97" s="48" t="s">
        <v>31</v>
      </c>
      <c r="D97" s="49">
        <v>7324</v>
      </c>
      <c r="E97" s="48">
        <v>2</v>
      </c>
      <c r="F97" s="48"/>
      <c r="G97" s="48">
        <v>17</v>
      </c>
      <c r="H97" s="48">
        <v>31</v>
      </c>
      <c r="I97" s="48"/>
      <c r="J97" s="48">
        <v>33</v>
      </c>
      <c r="K97" s="45">
        <v>12433</v>
      </c>
      <c r="L97" s="44">
        <v>12433</v>
      </c>
      <c r="M97" s="44"/>
      <c r="N97" s="45"/>
      <c r="O97" s="45"/>
      <c r="P97" s="45"/>
      <c r="Q97" s="157"/>
      <c r="R97" s="48"/>
      <c r="S97" s="49"/>
      <c r="T97" s="50"/>
      <c r="U97" s="51"/>
      <c r="V97" s="48"/>
      <c r="W97" s="52"/>
      <c r="X97" s="53"/>
      <c r="Y97" s="53"/>
      <c r="Z97" s="53"/>
      <c r="AA97" s="53"/>
      <c r="AB97" s="48"/>
      <c r="AC97" s="132"/>
    </row>
    <row r="98" spans="1:29" ht="23.25" x14ac:dyDescent="0.25">
      <c r="A98" s="49">
        <v>117085</v>
      </c>
      <c r="B98" s="130">
        <v>85</v>
      </c>
      <c r="C98" s="48" t="s">
        <v>31</v>
      </c>
      <c r="D98" s="49">
        <v>7379</v>
      </c>
      <c r="E98" s="48">
        <v>8</v>
      </c>
      <c r="F98" s="48"/>
      <c r="G98" s="48">
        <v>17</v>
      </c>
      <c r="H98" s="48">
        <v>11</v>
      </c>
      <c r="I98" s="48"/>
      <c r="J98" s="48"/>
      <c r="K98" s="45">
        <v>4400</v>
      </c>
      <c r="L98" s="44">
        <v>4400</v>
      </c>
      <c r="M98" s="44"/>
      <c r="N98" s="45"/>
      <c r="O98" s="45"/>
      <c r="P98" s="45"/>
      <c r="Q98" s="157"/>
      <c r="R98" s="48"/>
      <c r="S98" s="49"/>
      <c r="T98" s="50"/>
      <c r="U98" s="51"/>
      <c r="V98" s="48"/>
      <c r="W98" s="52"/>
      <c r="X98" s="53"/>
      <c r="Y98" s="53"/>
      <c r="Z98" s="53"/>
      <c r="AA98" s="53"/>
      <c r="AB98" s="48"/>
      <c r="AC98" s="132"/>
    </row>
    <row r="99" spans="1:29" ht="23.25" x14ac:dyDescent="0.25">
      <c r="A99" s="49">
        <v>117086</v>
      </c>
      <c r="B99" s="130">
        <v>86</v>
      </c>
      <c r="C99" s="48" t="s">
        <v>433</v>
      </c>
      <c r="D99" s="49"/>
      <c r="E99" s="48"/>
      <c r="F99" s="48"/>
      <c r="G99" s="48">
        <v>17</v>
      </c>
      <c r="H99" s="48"/>
      <c r="I99" s="48">
        <v>2</v>
      </c>
      <c r="J99" s="48"/>
      <c r="K99" s="45">
        <v>200</v>
      </c>
      <c r="L99" s="44"/>
      <c r="M99" s="44">
        <v>200</v>
      </c>
      <c r="N99" s="45"/>
      <c r="O99" s="45"/>
      <c r="P99" s="45"/>
      <c r="Q99" s="157">
        <v>117086</v>
      </c>
      <c r="R99" s="48">
        <v>57</v>
      </c>
      <c r="S99" s="49">
        <v>104</v>
      </c>
      <c r="T99" s="50" t="s">
        <v>430</v>
      </c>
      <c r="U99" s="51" t="s">
        <v>36</v>
      </c>
      <c r="V99" s="48" t="s">
        <v>37</v>
      </c>
      <c r="W99" s="52">
        <v>70</v>
      </c>
      <c r="X99" s="53"/>
      <c r="Y99" s="53">
        <v>70</v>
      </c>
      <c r="Z99" s="53"/>
      <c r="AA99" s="53"/>
      <c r="AB99" s="48">
        <v>19</v>
      </c>
      <c r="AC99" s="132"/>
    </row>
    <row r="100" spans="1:29" ht="23.25" x14ac:dyDescent="0.25">
      <c r="A100" s="49">
        <v>117087</v>
      </c>
      <c r="B100" s="130">
        <v>87</v>
      </c>
      <c r="C100" s="48" t="s">
        <v>433</v>
      </c>
      <c r="D100" s="49"/>
      <c r="E100" s="48"/>
      <c r="F100" s="48"/>
      <c r="G100" s="48">
        <v>17</v>
      </c>
      <c r="H100" s="48"/>
      <c r="I100" s="48">
        <v>1</v>
      </c>
      <c r="J100" s="48"/>
      <c r="K100" s="45">
        <v>100</v>
      </c>
      <c r="L100" s="44"/>
      <c r="M100" s="44">
        <v>100</v>
      </c>
      <c r="N100" s="45"/>
      <c r="O100" s="45"/>
      <c r="P100" s="45"/>
      <c r="Q100" s="157">
        <v>117087</v>
      </c>
      <c r="R100" s="48">
        <v>58</v>
      </c>
      <c r="S100" s="49">
        <v>105</v>
      </c>
      <c r="T100" s="50" t="s">
        <v>430</v>
      </c>
      <c r="U100" s="51" t="s">
        <v>36</v>
      </c>
      <c r="V100" s="48" t="s">
        <v>42</v>
      </c>
      <c r="W100" s="52">
        <v>54</v>
      </c>
      <c r="X100" s="53"/>
      <c r="Y100" s="53">
        <v>54</v>
      </c>
      <c r="Z100" s="53"/>
      <c r="AA100" s="53"/>
      <c r="AB100" s="48">
        <v>20</v>
      </c>
      <c r="AC100" s="132"/>
    </row>
    <row r="101" spans="1:29" ht="23.25" x14ac:dyDescent="0.25">
      <c r="A101" s="49">
        <v>117088</v>
      </c>
      <c r="B101" s="130">
        <v>88</v>
      </c>
      <c r="C101" s="48" t="s">
        <v>936</v>
      </c>
      <c r="D101" s="49">
        <v>931</v>
      </c>
      <c r="E101" s="48">
        <v>4</v>
      </c>
      <c r="F101" s="48"/>
      <c r="G101" s="48">
        <v>17</v>
      </c>
      <c r="H101" s="48">
        <v>10</v>
      </c>
      <c r="I101" s="48"/>
      <c r="J101" s="48"/>
      <c r="K101" s="45">
        <v>4000</v>
      </c>
      <c r="L101" s="44">
        <v>4000</v>
      </c>
      <c r="M101" s="44"/>
      <c r="N101" s="45"/>
      <c r="O101" s="45"/>
      <c r="P101" s="45"/>
      <c r="Q101" s="157"/>
      <c r="R101" s="48"/>
      <c r="S101" s="49"/>
      <c r="T101" s="50"/>
      <c r="U101" s="51"/>
      <c r="V101" s="48"/>
      <c r="W101" s="52"/>
      <c r="X101" s="53"/>
      <c r="Y101" s="53"/>
      <c r="Z101" s="53"/>
      <c r="AA101" s="53"/>
      <c r="AB101" s="48"/>
      <c r="AC101" s="132"/>
    </row>
    <row r="102" spans="1:29" ht="23.25" x14ac:dyDescent="0.25">
      <c r="A102" s="49">
        <v>117089</v>
      </c>
      <c r="B102" s="130">
        <v>89</v>
      </c>
      <c r="C102" s="48" t="s">
        <v>31</v>
      </c>
      <c r="D102" s="49">
        <v>13071</v>
      </c>
      <c r="E102" s="48">
        <v>54</v>
      </c>
      <c r="F102" s="48"/>
      <c r="G102" s="48">
        <v>17</v>
      </c>
      <c r="H102" s="48"/>
      <c r="I102" s="48">
        <v>1</v>
      </c>
      <c r="J102" s="48">
        <v>11</v>
      </c>
      <c r="K102" s="45">
        <v>111</v>
      </c>
      <c r="L102" s="44"/>
      <c r="M102" s="44">
        <v>111</v>
      </c>
      <c r="N102" s="45"/>
      <c r="O102" s="45"/>
      <c r="P102" s="45"/>
      <c r="Q102" s="157">
        <v>117089</v>
      </c>
      <c r="R102" s="48">
        <v>59</v>
      </c>
      <c r="S102" s="49">
        <v>109</v>
      </c>
      <c r="T102" s="50" t="s">
        <v>430</v>
      </c>
      <c r="U102" s="51" t="s">
        <v>36</v>
      </c>
      <c r="V102" s="48" t="s">
        <v>37</v>
      </c>
      <c r="W102" s="52">
        <v>54</v>
      </c>
      <c r="X102" s="53"/>
      <c r="Y102" s="53">
        <v>54</v>
      </c>
      <c r="Z102" s="53"/>
      <c r="AA102" s="53"/>
      <c r="AB102" s="48">
        <v>7</v>
      </c>
      <c r="AC102" s="132"/>
    </row>
    <row r="103" spans="1:29" ht="23.25" x14ac:dyDescent="0.25">
      <c r="A103" s="49">
        <v>117090</v>
      </c>
      <c r="B103" s="130">
        <v>90</v>
      </c>
      <c r="C103" s="48" t="s">
        <v>433</v>
      </c>
      <c r="D103" s="49"/>
      <c r="E103" s="48"/>
      <c r="F103" s="48"/>
      <c r="G103" s="48">
        <v>17</v>
      </c>
      <c r="H103" s="48"/>
      <c r="I103" s="48">
        <v>1</v>
      </c>
      <c r="J103" s="48">
        <v>12</v>
      </c>
      <c r="K103" s="45">
        <v>112</v>
      </c>
      <c r="L103" s="44">
        <v>112</v>
      </c>
      <c r="M103" s="44"/>
      <c r="N103" s="45"/>
      <c r="O103" s="45"/>
      <c r="P103" s="45"/>
      <c r="Q103" s="157"/>
      <c r="R103" s="48"/>
      <c r="S103" s="49"/>
      <c r="T103" s="50"/>
      <c r="U103" s="51"/>
      <c r="V103" s="48"/>
      <c r="W103" s="52"/>
      <c r="X103" s="53"/>
      <c r="Y103" s="53"/>
      <c r="Z103" s="53"/>
      <c r="AA103" s="53"/>
      <c r="AB103" s="48"/>
      <c r="AC103" s="132"/>
    </row>
    <row r="104" spans="1:29" ht="23.25" x14ac:dyDescent="0.25">
      <c r="A104" s="49">
        <v>117091</v>
      </c>
      <c r="B104" s="130">
        <v>91</v>
      </c>
      <c r="C104" s="48" t="s">
        <v>433</v>
      </c>
      <c r="D104" s="49"/>
      <c r="E104" s="48"/>
      <c r="F104" s="48"/>
      <c r="G104" s="48">
        <v>17</v>
      </c>
      <c r="H104" s="48"/>
      <c r="I104" s="48">
        <v>1</v>
      </c>
      <c r="J104" s="48">
        <v>50</v>
      </c>
      <c r="K104" s="45">
        <v>150</v>
      </c>
      <c r="L104" s="44"/>
      <c r="M104" s="44">
        <v>150</v>
      </c>
      <c r="N104" s="45"/>
      <c r="O104" s="45"/>
      <c r="P104" s="45"/>
      <c r="Q104" s="157">
        <v>117091</v>
      </c>
      <c r="R104" s="48">
        <v>60</v>
      </c>
      <c r="S104" s="49">
        <v>111</v>
      </c>
      <c r="T104" s="50" t="s">
        <v>430</v>
      </c>
      <c r="U104" s="51" t="s">
        <v>36</v>
      </c>
      <c r="V104" s="48" t="s">
        <v>37</v>
      </c>
      <c r="W104" s="52">
        <v>54</v>
      </c>
      <c r="X104" s="53"/>
      <c r="Y104" s="53">
        <v>54</v>
      </c>
      <c r="Z104" s="53"/>
      <c r="AA104" s="53"/>
      <c r="AB104" s="48">
        <v>9</v>
      </c>
      <c r="AC104" s="132"/>
    </row>
    <row r="105" spans="1:29" ht="23.25" x14ac:dyDescent="0.25">
      <c r="A105" s="49">
        <v>117092</v>
      </c>
      <c r="B105" s="130">
        <v>92</v>
      </c>
      <c r="C105" s="48" t="s">
        <v>433</v>
      </c>
      <c r="D105" s="49"/>
      <c r="E105" s="48"/>
      <c r="F105" s="48"/>
      <c r="G105" s="48">
        <v>17</v>
      </c>
      <c r="H105" s="48"/>
      <c r="I105" s="48">
        <v>2</v>
      </c>
      <c r="J105" s="48"/>
      <c r="K105" s="45">
        <v>200</v>
      </c>
      <c r="L105" s="44"/>
      <c r="M105" s="44">
        <v>200</v>
      </c>
      <c r="N105" s="45"/>
      <c r="O105" s="45"/>
      <c r="P105" s="45"/>
      <c r="Q105" s="157">
        <v>117092</v>
      </c>
      <c r="R105" s="48">
        <v>61</v>
      </c>
      <c r="S105" s="49"/>
      <c r="T105" s="50" t="s">
        <v>193</v>
      </c>
      <c r="U105" s="51" t="s">
        <v>36</v>
      </c>
      <c r="V105" s="48" t="s">
        <v>42</v>
      </c>
      <c r="W105" s="52">
        <v>36</v>
      </c>
      <c r="X105" s="53">
        <v>36</v>
      </c>
      <c r="Y105" s="53"/>
      <c r="Z105" s="53"/>
      <c r="AA105" s="53"/>
      <c r="AB105" s="48">
        <v>3</v>
      </c>
      <c r="AC105" s="132"/>
    </row>
    <row r="106" spans="1:29" ht="23.25" x14ac:dyDescent="0.25">
      <c r="A106" s="49">
        <v>117093</v>
      </c>
      <c r="B106" s="130">
        <v>93</v>
      </c>
      <c r="C106" s="48" t="s">
        <v>31</v>
      </c>
      <c r="D106" s="49">
        <v>2033</v>
      </c>
      <c r="E106" s="48">
        <v>2</v>
      </c>
      <c r="F106" s="48"/>
      <c r="G106" s="48">
        <v>17</v>
      </c>
      <c r="H106" s="48">
        <v>23</v>
      </c>
      <c r="I106" s="48">
        <v>1</v>
      </c>
      <c r="J106" s="48">
        <v>53</v>
      </c>
      <c r="K106" s="45">
        <v>9353</v>
      </c>
      <c r="L106" s="44">
        <v>9353</v>
      </c>
      <c r="M106" s="44"/>
      <c r="N106" s="45"/>
      <c r="O106" s="45"/>
      <c r="P106" s="45"/>
      <c r="Q106" s="157"/>
      <c r="R106" s="48"/>
      <c r="S106" s="49"/>
      <c r="T106" s="50"/>
      <c r="U106" s="51"/>
      <c r="V106" s="48"/>
      <c r="W106" s="52"/>
      <c r="X106" s="53"/>
      <c r="Y106" s="53"/>
      <c r="Z106" s="53"/>
      <c r="AA106" s="53"/>
      <c r="AB106" s="48"/>
      <c r="AC106" s="132"/>
    </row>
    <row r="107" spans="1:29" ht="23.25" x14ac:dyDescent="0.25">
      <c r="A107" s="171">
        <v>117094</v>
      </c>
      <c r="B107" s="130">
        <v>94</v>
      </c>
      <c r="C107" s="48" t="s">
        <v>433</v>
      </c>
      <c r="D107" s="49"/>
      <c r="E107" s="48"/>
      <c r="F107" s="48"/>
      <c r="G107" s="48">
        <v>17</v>
      </c>
      <c r="H107" s="48"/>
      <c r="I107" s="48">
        <v>1</v>
      </c>
      <c r="J107" s="48">
        <v>50</v>
      </c>
      <c r="K107" s="45">
        <v>150</v>
      </c>
      <c r="L107" s="44"/>
      <c r="M107" s="44">
        <v>150</v>
      </c>
      <c r="N107" s="45"/>
      <c r="O107" s="45"/>
      <c r="P107" s="45"/>
      <c r="Q107" s="157">
        <v>117094</v>
      </c>
      <c r="R107" s="48">
        <v>62</v>
      </c>
      <c r="S107" s="49">
        <v>152</v>
      </c>
      <c r="T107" s="50" t="s">
        <v>430</v>
      </c>
      <c r="U107" s="51" t="s">
        <v>36</v>
      </c>
      <c r="V107" s="48" t="s">
        <v>37</v>
      </c>
      <c r="W107" s="52">
        <v>56</v>
      </c>
      <c r="X107" s="53"/>
      <c r="Y107" s="53">
        <v>56</v>
      </c>
      <c r="Z107" s="53"/>
      <c r="AA107" s="53"/>
      <c r="AB107" s="48">
        <v>31</v>
      </c>
      <c r="AC107" s="132"/>
    </row>
    <row r="108" spans="1:29" ht="23.25" x14ac:dyDescent="0.25">
      <c r="A108" s="49">
        <v>117095</v>
      </c>
      <c r="B108" s="130">
        <v>95</v>
      </c>
      <c r="C108" s="48" t="s">
        <v>31</v>
      </c>
      <c r="D108" s="49">
        <v>6779</v>
      </c>
      <c r="E108" s="48">
        <v>17</v>
      </c>
      <c r="F108" s="48"/>
      <c r="G108" s="48">
        <v>17</v>
      </c>
      <c r="H108" s="48">
        <v>9</v>
      </c>
      <c r="I108" s="48">
        <v>1</v>
      </c>
      <c r="J108" s="48">
        <v>66</v>
      </c>
      <c r="K108" s="45">
        <v>3766</v>
      </c>
      <c r="L108" s="44">
        <v>3766</v>
      </c>
      <c r="M108" s="44"/>
      <c r="N108" s="45"/>
      <c r="O108" s="45"/>
      <c r="P108" s="45"/>
      <c r="Q108" s="157"/>
      <c r="R108" s="48"/>
      <c r="S108" s="49"/>
      <c r="T108" s="50"/>
      <c r="U108" s="51"/>
      <c r="V108" s="48"/>
      <c r="W108" s="52"/>
      <c r="X108" s="53"/>
      <c r="Y108" s="53"/>
      <c r="Z108" s="53"/>
      <c r="AA108" s="53"/>
      <c r="AB108" s="48"/>
      <c r="AC108" s="132"/>
    </row>
    <row r="109" spans="1:29" ht="23.25" x14ac:dyDescent="0.25">
      <c r="A109" s="49">
        <v>117096</v>
      </c>
      <c r="B109" s="191">
        <v>96</v>
      </c>
      <c r="C109" s="48" t="s">
        <v>440</v>
      </c>
      <c r="D109" s="49"/>
      <c r="E109" s="48"/>
      <c r="F109" s="48"/>
      <c r="G109" s="48">
        <v>17</v>
      </c>
      <c r="H109" s="48"/>
      <c r="I109" s="48">
        <v>1</v>
      </c>
      <c r="J109" s="48"/>
      <c r="K109" s="45">
        <v>100</v>
      </c>
      <c r="L109" s="44"/>
      <c r="M109" s="44">
        <v>100</v>
      </c>
      <c r="N109" s="45"/>
      <c r="O109" s="45"/>
      <c r="P109" s="45"/>
      <c r="Q109" s="157">
        <v>117096</v>
      </c>
      <c r="R109" s="48">
        <v>63</v>
      </c>
      <c r="S109" s="49">
        <v>112</v>
      </c>
      <c r="T109" s="50" t="s">
        <v>430</v>
      </c>
      <c r="U109" s="51" t="s">
        <v>36</v>
      </c>
      <c r="V109" s="48" t="s">
        <v>37</v>
      </c>
      <c r="W109" s="52">
        <v>203</v>
      </c>
      <c r="X109" s="53"/>
      <c r="Y109" s="53">
        <v>168</v>
      </c>
      <c r="Z109" s="53">
        <v>35</v>
      </c>
      <c r="AA109" s="53"/>
      <c r="AB109" s="48">
        <v>8</v>
      </c>
      <c r="AC109" s="132" t="s">
        <v>40</v>
      </c>
    </row>
    <row r="110" spans="1:29" ht="23.25" x14ac:dyDescent="0.25">
      <c r="A110" s="49">
        <v>117097</v>
      </c>
      <c r="B110" s="130">
        <v>97</v>
      </c>
      <c r="C110" s="48" t="s">
        <v>31</v>
      </c>
      <c r="D110" s="49">
        <v>2110</v>
      </c>
      <c r="E110" s="48">
        <v>1</v>
      </c>
      <c r="F110" s="48"/>
      <c r="G110" s="48">
        <v>17</v>
      </c>
      <c r="H110" s="48">
        <v>9</v>
      </c>
      <c r="I110" s="48">
        <v>1</v>
      </c>
      <c r="J110" s="48">
        <v>78</v>
      </c>
      <c r="K110" s="45">
        <v>3778</v>
      </c>
      <c r="L110" s="44">
        <v>3778</v>
      </c>
      <c r="M110" s="44"/>
      <c r="N110" s="45"/>
      <c r="O110" s="45"/>
      <c r="P110" s="45"/>
      <c r="Q110" s="157"/>
      <c r="R110" s="48"/>
      <c r="S110" s="49"/>
      <c r="T110" s="50"/>
      <c r="U110" s="51"/>
      <c r="V110" s="48"/>
      <c r="W110" s="52"/>
      <c r="X110" s="53"/>
      <c r="Y110" s="53"/>
      <c r="Z110" s="53"/>
      <c r="AA110" s="53"/>
      <c r="AB110" s="48"/>
      <c r="AC110" s="132"/>
    </row>
    <row r="111" spans="1:29" ht="23.25" x14ac:dyDescent="0.25">
      <c r="A111" s="49">
        <v>117098</v>
      </c>
      <c r="B111" s="130">
        <v>98</v>
      </c>
      <c r="C111" s="48" t="s">
        <v>31</v>
      </c>
      <c r="D111" s="49">
        <v>2229</v>
      </c>
      <c r="E111" s="48">
        <v>1</v>
      </c>
      <c r="F111" s="48"/>
      <c r="G111" s="48">
        <v>17</v>
      </c>
      <c r="H111" s="48">
        <v>17</v>
      </c>
      <c r="I111" s="48">
        <v>1</v>
      </c>
      <c r="J111" s="48">
        <v>48</v>
      </c>
      <c r="K111" s="45">
        <v>6948</v>
      </c>
      <c r="L111" s="44">
        <v>6948</v>
      </c>
      <c r="M111" s="44"/>
      <c r="N111" s="45"/>
      <c r="O111" s="45"/>
      <c r="P111" s="45"/>
      <c r="Q111" s="157"/>
      <c r="R111" s="48"/>
      <c r="S111" s="49"/>
      <c r="T111" s="50"/>
      <c r="U111" s="51"/>
      <c r="V111" s="48"/>
      <c r="W111" s="52"/>
      <c r="X111" s="53"/>
      <c r="Y111" s="53"/>
      <c r="Z111" s="53"/>
      <c r="AA111" s="53"/>
      <c r="AB111" s="48"/>
      <c r="AC111" s="132"/>
    </row>
    <row r="112" spans="1:29" ht="23.25" x14ac:dyDescent="0.25">
      <c r="A112" s="49">
        <v>117099</v>
      </c>
      <c r="B112" s="130">
        <v>99</v>
      </c>
      <c r="C112" s="48" t="s">
        <v>433</v>
      </c>
      <c r="D112" s="49"/>
      <c r="E112" s="48"/>
      <c r="F112" s="48"/>
      <c r="G112" s="48">
        <v>17</v>
      </c>
      <c r="H112" s="48"/>
      <c r="I112" s="48">
        <v>2</v>
      </c>
      <c r="J112" s="48"/>
      <c r="K112" s="45">
        <v>200</v>
      </c>
      <c r="L112" s="44"/>
      <c r="M112" s="44">
        <v>200</v>
      </c>
      <c r="N112" s="45"/>
      <c r="O112" s="45"/>
      <c r="P112" s="45"/>
      <c r="Q112" s="157">
        <v>117099</v>
      </c>
      <c r="R112" s="48">
        <v>64</v>
      </c>
      <c r="S112" s="49">
        <v>127</v>
      </c>
      <c r="T112" s="50" t="s">
        <v>430</v>
      </c>
      <c r="U112" s="51" t="s">
        <v>36</v>
      </c>
      <c r="V112" s="48" t="s">
        <v>37</v>
      </c>
      <c r="W112" s="52">
        <v>120</v>
      </c>
      <c r="X112" s="53"/>
      <c r="Y112" s="53">
        <v>120</v>
      </c>
      <c r="Z112" s="53"/>
      <c r="AA112" s="53"/>
      <c r="AB112" s="48">
        <v>15</v>
      </c>
      <c r="AC112" s="132"/>
    </row>
    <row r="113" spans="1:29" ht="23.25" x14ac:dyDescent="0.25">
      <c r="A113" s="49">
        <v>117100</v>
      </c>
      <c r="B113" s="130">
        <v>100</v>
      </c>
      <c r="C113" s="48" t="s">
        <v>31</v>
      </c>
      <c r="D113" s="49">
        <v>13007</v>
      </c>
      <c r="E113" s="48">
        <v>3</v>
      </c>
      <c r="F113" s="48"/>
      <c r="G113" s="48">
        <v>17</v>
      </c>
      <c r="H113" s="48">
        <v>10</v>
      </c>
      <c r="I113" s="48"/>
      <c r="J113" s="48"/>
      <c r="K113" s="45">
        <v>4000</v>
      </c>
      <c r="L113" s="44">
        <v>4000</v>
      </c>
      <c r="M113" s="44"/>
      <c r="N113" s="45"/>
      <c r="O113" s="45"/>
      <c r="P113" s="45"/>
      <c r="Q113" s="157"/>
      <c r="R113" s="48"/>
      <c r="S113" s="49"/>
      <c r="T113" s="50"/>
      <c r="U113" s="51"/>
      <c r="V113" s="48"/>
      <c r="W113" s="52"/>
      <c r="X113" s="53"/>
      <c r="Y113" s="53"/>
      <c r="Z113" s="53"/>
      <c r="AA113" s="53"/>
      <c r="AB113" s="48"/>
      <c r="AC113" s="132"/>
    </row>
    <row r="114" spans="1:29" ht="23.25" x14ac:dyDescent="0.25">
      <c r="A114" s="49">
        <v>117101</v>
      </c>
      <c r="B114" s="130">
        <v>101</v>
      </c>
      <c r="C114" s="48" t="s">
        <v>31</v>
      </c>
      <c r="D114" s="49">
        <v>7713</v>
      </c>
      <c r="E114" s="48">
        <v>22</v>
      </c>
      <c r="F114" s="48"/>
      <c r="G114" s="48">
        <v>17</v>
      </c>
      <c r="H114" s="48">
        <v>8</v>
      </c>
      <c r="I114" s="48">
        <v>1</v>
      </c>
      <c r="J114" s="48"/>
      <c r="K114" s="45">
        <v>3300</v>
      </c>
      <c r="L114" s="44">
        <v>3300</v>
      </c>
      <c r="M114" s="44"/>
      <c r="N114" s="45"/>
      <c r="O114" s="45"/>
      <c r="P114" s="45"/>
      <c r="Q114" s="157"/>
      <c r="R114" s="48"/>
      <c r="S114" s="49"/>
      <c r="T114" s="50"/>
      <c r="U114" s="51"/>
      <c r="V114" s="48"/>
      <c r="W114" s="52"/>
      <c r="X114" s="53"/>
      <c r="Y114" s="53"/>
      <c r="Z114" s="53"/>
      <c r="AA114" s="53"/>
      <c r="AB114" s="48"/>
      <c r="AC114" s="132"/>
    </row>
    <row r="115" spans="1:29" ht="23.25" x14ac:dyDescent="0.25">
      <c r="A115" s="49">
        <v>117102</v>
      </c>
      <c r="B115" s="130">
        <v>102</v>
      </c>
      <c r="C115" s="48" t="s">
        <v>433</v>
      </c>
      <c r="D115" s="49"/>
      <c r="E115" s="48"/>
      <c r="F115" s="48"/>
      <c r="G115" s="48">
        <v>17</v>
      </c>
      <c r="H115" s="48">
        <v>1</v>
      </c>
      <c r="I115" s="48"/>
      <c r="J115" s="48"/>
      <c r="K115" s="45">
        <v>400</v>
      </c>
      <c r="L115" s="44">
        <v>400</v>
      </c>
      <c r="M115" s="44"/>
      <c r="N115" s="45"/>
      <c r="O115" s="45"/>
      <c r="P115" s="45"/>
      <c r="Q115" s="157"/>
      <c r="R115" s="48"/>
      <c r="S115" s="49"/>
      <c r="T115" s="50"/>
      <c r="U115" s="51"/>
      <c r="V115" s="48"/>
      <c r="W115" s="52"/>
      <c r="X115" s="53"/>
      <c r="Y115" s="53"/>
      <c r="Z115" s="53"/>
      <c r="AA115" s="53"/>
      <c r="AB115" s="48"/>
      <c r="AC115" s="132"/>
    </row>
    <row r="116" spans="1:29" ht="23.25" x14ac:dyDescent="0.25">
      <c r="A116" s="49">
        <v>117103</v>
      </c>
      <c r="B116" s="130">
        <v>103</v>
      </c>
      <c r="C116" s="48" t="s">
        <v>31</v>
      </c>
      <c r="D116" s="49">
        <v>13008</v>
      </c>
      <c r="E116" s="48">
        <v>5</v>
      </c>
      <c r="F116" s="48"/>
      <c r="G116" s="48">
        <v>17</v>
      </c>
      <c r="H116" s="48">
        <v>10</v>
      </c>
      <c r="I116" s="48"/>
      <c r="J116" s="48"/>
      <c r="K116" s="45">
        <v>4000</v>
      </c>
      <c r="L116" s="44">
        <v>4000</v>
      </c>
      <c r="M116" s="44"/>
      <c r="N116" s="45"/>
      <c r="O116" s="45"/>
      <c r="P116" s="45"/>
      <c r="Q116" s="157"/>
      <c r="R116" s="48"/>
      <c r="S116" s="49"/>
      <c r="T116" s="50"/>
      <c r="U116" s="51"/>
      <c r="V116" s="48"/>
      <c r="W116" s="52"/>
      <c r="X116" s="53"/>
      <c r="Y116" s="53"/>
      <c r="Z116" s="53"/>
      <c r="AA116" s="53"/>
      <c r="AB116" s="48"/>
      <c r="AC116" s="132"/>
    </row>
    <row r="117" spans="1:29" ht="23.25" x14ac:dyDescent="0.25">
      <c r="A117" s="49">
        <v>117104</v>
      </c>
      <c r="B117" s="130">
        <v>104</v>
      </c>
      <c r="C117" s="48" t="s">
        <v>31</v>
      </c>
      <c r="D117" s="49">
        <v>2012</v>
      </c>
      <c r="E117" s="48">
        <v>4</v>
      </c>
      <c r="F117" s="48"/>
      <c r="G117" s="48">
        <v>17</v>
      </c>
      <c r="H117" s="48">
        <v>34</v>
      </c>
      <c r="I117" s="48">
        <v>1</v>
      </c>
      <c r="J117" s="48">
        <v>4</v>
      </c>
      <c r="K117" s="45">
        <v>13704</v>
      </c>
      <c r="L117" s="44">
        <v>13704</v>
      </c>
      <c r="M117" s="44"/>
      <c r="N117" s="45"/>
      <c r="O117" s="45"/>
      <c r="P117" s="45"/>
      <c r="Q117" s="157"/>
      <c r="R117" s="48"/>
      <c r="S117" s="49"/>
      <c r="T117" s="50"/>
      <c r="U117" s="51"/>
      <c r="V117" s="48"/>
      <c r="W117" s="52"/>
      <c r="X117" s="53"/>
      <c r="Y117" s="53"/>
      <c r="Z117" s="53"/>
      <c r="AA117" s="53"/>
      <c r="AB117" s="48"/>
      <c r="AC117" s="132"/>
    </row>
    <row r="118" spans="1:29" ht="23.25" x14ac:dyDescent="0.25">
      <c r="A118" s="49">
        <v>117105</v>
      </c>
      <c r="B118" s="130">
        <v>105</v>
      </c>
      <c r="C118" s="48" t="s">
        <v>936</v>
      </c>
      <c r="D118" s="49"/>
      <c r="E118" s="48">
        <v>46</v>
      </c>
      <c r="F118" s="48"/>
      <c r="G118" s="48">
        <v>17</v>
      </c>
      <c r="H118" s="48">
        <v>1</v>
      </c>
      <c r="I118" s="48">
        <v>2</v>
      </c>
      <c r="J118" s="48">
        <v>38</v>
      </c>
      <c r="K118" s="45">
        <v>638</v>
      </c>
      <c r="L118" s="44"/>
      <c r="M118" s="44">
        <v>638</v>
      </c>
      <c r="N118" s="45"/>
      <c r="O118" s="45"/>
      <c r="P118" s="45"/>
      <c r="Q118" s="157">
        <v>117105</v>
      </c>
      <c r="R118" s="48">
        <v>65</v>
      </c>
      <c r="S118" s="49">
        <v>130</v>
      </c>
      <c r="T118" s="50" t="s">
        <v>430</v>
      </c>
      <c r="U118" s="51" t="s">
        <v>51</v>
      </c>
      <c r="V118" s="48" t="s">
        <v>52</v>
      </c>
      <c r="W118" s="52">
        <v>84</v>
      </c>
      <c r="X118" s="53"/>
      <c r="Y118" s="53">
        <v>84</v>
      </c>
      <c r="Z118" s="53"/>
      <c r="AA118" s="53"/>
      <c r="AB118" s="48">
        <v>30</v>
      </c>
      <c r="AC118" s="132"/>
    </row>
    <row r="119" spans="1:29" ht="23.25" x14ac:dyDescent="0.25">
      <c r="A119" s="49">
        <v>117106</v>
      </c>
      <c r="B119" s="130">
        <v>106</v>
      </c>
      <c r="C119" s="48" t="s">
        <v>433</v>
      </c>
      <c r="D119" s="49"/>
      <c r="E119" s="48"/>
      <c r="F119" s="48"/>
      <c r="G119" s="48">
        <v>17</v>
      </c>
      <c r="H119" s="48"/>
      <c r="I119" s="48">
        <v>1</v>
      </c>
      <c r="J119" s="48">
        <v>13</v>
      </c>
      <c r="K119" s="45">
        <v>113</v>
      </c>
      <c r="L119" s="44"/>
      <c r="M119" s="44">
        <v>113</v>
      </c>
      <c r="N119" s="45"/>
      <c r="O119" s="45"/>
      <c r="P119" s="45"/>
      <c r="Q119" s="157">
        <v>117106</v>
      </c>
      <c r="R119" s="48">
        <v>66</v>
      </c>
      <c r="S119" s="49">
        <v>1</v>
      </c>
      <c r="T119" s="50" t="s">
        <v>430</v>
      </c>
      <c r="U119" s="51" t="s">
        <v>36</v>
      </c>
      <c r="V119" s="48" t="s">
        <v>37</v>
      </c>
      <c r="W119" s="52">
        <v>36</v>
      </c>
      <c r="X119" s="53"/>
      <c r="Y119" s="53">
        <v>36</v>
      </c>
      <c r="Z119" s="53"/>
      <c r="AA119" s="53"/>
      <c r="AB119" s="48">
        <v>20</v>
      </c>
      <c r="AC119" s="132"/>
    </row>
    <row r="120" spans="1:29" ht="23.25" x14ac:dyDescent="0.25">
      <c r="A120" s="171">
        <v>117107</v>
      </c>
      <c r="B120" s="130">
        <v>107</v>
      </c>
      <c r="C120" s="48" t="s">
        <v>433</v>
      </c>
      <c r="D120" s="49"/>
      <c r="E120" s="48"/>
      <c r="F120" s="48"/>
      <c r="G120" s="48">
        <v>17</v>
      </c>
      <c r="H120" s="48">
        <v>2</v>
      </c>
      <c r="I120" s="48">
        <v>1</v>
      </c>
      <c r="J120" s="48">
        <v>33</v>
      </c>
      <c r="K120" s="45">
        <v>933</v>
      </c>
      <c r="L120" s="44">
        <v>933</v>
      </c>
      <c r="M120" s="44"/>
      <c r="N120" s="45"/>
      <c r="O120" s="45"/>
      <c r="P120" s="45"/>
      <c r="Q120" s="157">
        <v>117107</v>
      </c>
      <c r="R120" s="48">
        <v>67</v>
      </c>
      <c r="S120" s="49"/>
      <c r="T120" s="50" t="s">
        <v>193</v>
      </c>
      <c r="U120" s="51" t="s">
        <v>36</v>
      </c>
      <c r="V120" s="48" t="s">
        <v>42</v>
      </c>
      <c r="W120" s="52">
        <v>144</v>
      </c>
      <c r="X120" s="53">
        <v>144</v>
      </c>
      <c r="Y120" s="53"/>
      <c r="Z120" s="53"/>
      <c r="AA120" s="53"/>
      <c r="AB120" s="48">
        <v>4</v>
      </c>
      <c r="AC120" s="132"/>
    </row>
    <row r="121" spans="1:29" ht="23.25" x14ac:dyDescent="0.25">
      <c r="A121" s="49">
        <v>117108</v>
      </c>
      <c r="B121" s="191">
        <v>108</v>
      </c>
      <c r="C121" s="48" t="s">
        <v>433</v>
      </c>
      <c r="D121" s="49"/>
      <c r="E121" s="48"/>
      <c r="F121" s="48"/>
      <c r="G121" s="48">
        <v>17</v>
      </c>
      <c r="H121" s="48"/>
      <c r="I121" s="48">
        <v>1</v>
      </c>
      <c r="J121" s="48">
        <v>20</v>
      </c>
      <c r="K121" s="45">
        <v>120</v>
      </c>
      <c r="L121" s="44"/>
      <c r="M121" s="44">
        <v>120</v>
      </c>
      <c r="N121" s="45"/>
      <c r="O121" s="45"/>
      <c r="P121" s="45"/>
      <c r="Q121" s="157">
        <v>117108</v>
      </c>
      <c r="R121" s="48">
        <v>68</v>
      </c>
      <c r="S121" s="49"/>
      <c r="T121" s="50" t="s">
        <v>430</v>
      </c>
      <c r="U121" s="51" t="s">
        <v>36</v>
      </c>
      <c r="V121" s="48" t="s">
        <v>37</v>
      </c>
      <c r="W121" s="52">
        <v>63</v>
      </c>
      <c r="X121" s="53"/>
      <c r="Y121" s="53">
        <v>63</v>
      </c>
      <c r="Z121" s="53"/>
      <c r="AA121" s="53"/>
      <c r="AB121" s="48">
        <v>1</v>
      </c>
      <c r="AC121" s="132" t="s">
        <v>945</v>
      </c>
    </row>
    <row r="122" spans="1:29" ht="23.25" x14ac:dyDescent="0.25">
      <c r="A122" s="171">
        <v>117109</v>
      </c>
      <c r="B122" s="130">
        <v>109</v>
      </c>
      <c r="C122" s="48" t="s">
        <v>31</v>
      </c>
      <c r="D122" s="49" t="s">
        <v>946</v>
      </c>
      <c r="E122" s="48">
        <v>5</v>
      </c>
      <c r="F122" s="48">
        <v>84</v>
      </c>
      <c r="G122" s="48" t="s">
        <v>550</v>
      </c>
      <c r="H122" s="48">
        <v>9</v>
      </c>
      <c r="I122" s="48">
        <v>2</v>
      </c>
      <c r="J122" s="48">
        <v>76</v>
      </c>
      <c r="K122" s="45">
        <v>3876</v>
      </c>
      <c r="L122" s="44">
        <v>3876</v>
      </c>
      <c r="M122" s="44"/>
      <c r="N122" s="45"/>
      <c r="O122" s="45"/>
      <c r="P122" s="45"/>
      <c r="Q122" s="157"/>
      <c r="R122" s="48"/>
      <c r="S122" s="49"/>
      <c r="T122" s="50"/>
      <c r="U122" s="51"/>
      <c r="V122" s="48"/>
      <c r="W122" s="52"/>
      <c r="X122" s="53"/>
      <c r="Y122" s="53"/>
      <c r="Z122" s="53"/>
      <c r="AA122" s="53"/>
      <c r="AB122" s="48"/>
      <c r="AC122" s="132"/>
    </row>
    <row r="123" spans="1:29" ht="23.25" x14ac:dyDescent="0.25">
      <c r="A123" s="49">
        <v>117110</v>
      </c>
      <c r="B123" s="130">
        <v>110</v>
      </c>
      <c r="C123" s="48" t="s">
        <v>31</v>
      </c>
      <c r="D123" s="49">
        <v>2024</v>
      </c>
      <c r="E123" s="48">
        <v>3</v>
      </c>
      <c r="F123" s="48"/>
      <c r="G123" s="48">
        <v>6</v>
      </c>
      <c r="H123" s="48">
        <v>53</v>
      </c>
      <c r="I123" s="48">
        <v>2</v>
      </c>
      <c r="J123" s="48">
        <v>66</v>
      </c>
      <c r="K123" s="45">
        <v>21466</v>
      </c>
      <c r="L123" s="44">
        <v>21466</v>
      </c>
      <c r="M123" s="44"/>
      <c r="N123" s="45"/>
      <c r="O123" s="45"/>
      <c r="P123" s="45"/>
      <c r="Q123" s="157"/>
      <c r="R123" s="48"/>
      <c r="S123" s="49"/>
      <c r="T123" s="50"/>
      <c r="U123" s="51"/>
      <c r="V123" s="48"/>
      <c r="W123" s="52"/>
      <c r="X123" s="53"/>
      <c r="Y123" s="53"/>
      <c r="Z123" s="53"/>
      <c r="AA123" s="53"/>
      <c r="AB123" s="48"/>
      <c r="AC123" s="132" t="s">
        <v>947</v>
      </c>
    </row>
    <row r="124" spans="1:29" ht="23.25" x14ac:dyDescent="0.25">
      <c r="A124" s="49">
        <v>117111</v>
      </c>
      <c r="B124" s="130">
        <v>111</v>
      </c>
      <c r="C124" s="48" t="s">
        <v>433</v>
      </c>
      <c r="D124" s="49"/>
      <c r="E124" s="48"/>
      <c r="F124" s="48"/>
      <c r="G124" s="48">
        <v>17</v>
      </c>
      <c r="H124" s="48"/>
      <c r="I124" s="48">
        <v>1</v>
      </c>
      <c r="J124" s="48">
        <v>24</v>
      </c>
      <c r="K124" s="45">
        <v>124</v>
      </c>
      <c r="L124" s="44"/>
      <c r="M124" s="44">
        <v>124</v>
      </c>
      <c r="N124" s="45"/>
      <c r="O124" s="45"/>
      <c r="P124" s="45"/>
      <c r="Q124" s="157">
        <v>117111</v>
      </c>
      <c r="R124" s="48">
        <v>69</v>
      </c>
      <c r="S124" s="49">
        <v>136</v>
      </c>
      <c r="T124" s="50" t="s">
        <v>430</v>
      </c>
      <c r="U124" s="51" t="s">
        <v>36</v>
      </c>
      <c r="V124" s="48" t="s">
        <v>37</v>
      </c>
      <c r="W124" s="52">
        <v>36</v>
      </c>
      <c r="X124" s="53"/>
      <c r="Y124" s="53">
        <v>36</v>
      </c>
      <c r="Z124" s="53"/>
      <c r="AA124" s="53"/>
      <c r="AB124" s="48">
        <v>30</v>
      </c>
      <c r="AC124" s="132"/>
    </row>
    <row r="125" spans="1:29" ht="23.25" x14ac:dyDescent="0.25">
      <c r="A125" s="49">
        <v>117112</v>
      </c>
      <c r="B125" s="130">
        <v>112</v>
      </c>
      <c r="C125" s="48" t="s">
        <v>433</v>
      </c>
      <c r="D125" s="49"/>
      <c r="E125" s="48"/>
      <c r="F125" s="48"/>
      <c r="G125" s="48">
        <v>17</v>
      </c>
      <c r="H125" s="48"/>
      <c r="I125" s="48">
        <v>1</v>
      </c>
      <c r="J125" s="48">
        <v>18</v>
      </c>
      <c r="K125" s="45">
        <v>118</v>
      </c>
      <c r="L125" s="44"/>
      <c r="M125" s="44">
        <v>118</v>
      </c>
      <c r="N125" s="45"/>
      <c r="O125" s="45"/>
      <c r="P125" s="45"/>
      <c r="Q125" s="157">
        <v>117112</v>
      </c>
      <c r="R125" s="48">
        <v>70</v>
      </c>
      <c r="S125" s="49" t="s">
        <v>469</v>
      </c>
      <c r="T125" s="50" t="s">
        <v>430</v>
      </c>
      <c r="U125" s="51" t="s">
        <v>51</v>
      </c>
      <c r="V125" s="48" t="s">
        <v>52</v>
      </c>
      <c r="W125" s="52">
        <v>72</v>
      </c>
      <c r="X125" s="53"/>
      <c r="Y125" s="53">
        <v>72</v>
      </c>
      <c r="Z125" s="53"/>
      <c r="AA125" s="53"/>
      <c r="AB125" s="48">
        <v>30</v>
      </c>
      <c r="AC125" s="132"/>
    </row>
    <row r="126" spans="1:29" ht="23.25" x14ac:dyDescent="0.25">
      <c r="A126" s="49">
        <v>117113</v>
      </c>
      <c r="B126" s="130">
        <v>113</v>
      </c>
      <c r="C126" s="48" t="s">
        <v>31</v>
      </c>
      <c r="D126" s="49">
        <v>2150</v>
      </c>
      <c r="E126" s="48">
        <v>6</v>
      </c>
      <c r="F126" s="48"/>
      <c r="G126" s="48">
        <v>17</v>
      </c>
      <c r="H126" s="48">
        <v>44</v>
      </c>
      <c r="I126" s="48">
        <v>1</v>
      </c>
      <c r="J126" s="48">
        <v>54</v>
      </c>
      <c r="K126" s="45">
        <v>17754</v>
      </c>
      <c r="L126" s="44">
        <v>17754</v>
      </c>
      <c r="M126" s="44"/>
      <c r="N126" s="45"/>
      <c r="O126" s="45"/>
      <c r="P126" s="45"/>
      <c r="Q126" s="157"/>
      <c r="R126" s="48"/>
      <c r="S126" s="49"/>
      <c r="T126" s="50"/>
      <c r="U126" s="51"/>
      <c r="V126" s="48"/>
      <c r="W126" s="52"/>
      <c r="X126" s="53"/>
      <c r="Y126" s="53"/>
      <c r="Z126" s="53"/>
      <c r="AA126" s="53"/>
      <c r="AB126" s="48"/>
      <c r="AC126" s="132"/>
    </row>
    <row r="127" spans="1:29" ht="23.25" x14ac:dyDescent="0.25">
      <c r="A127" s="49">
        <v>117114</v>
      </c>
      <c r="B127" s="130">
        <v>114</v>
      </c>
      <c r="C127" s="48" t="s">
        <v>433</v>
      </c>
      <c r="D127" s="49"/>
      <c r="E127" s="48"/>
      <c r="F127" s="48"/>
      <c r="G127" s="48">
        <v>17</v>
      </c>
      <c r="H127" s="48"/>
      <c r="I127" s="48">
        <v>1</v>
      </c>
      <c r="J127" s="48"/>
      <c r="K127" s="45">
        <v>100</v>
      </c>
      <c r="L127" s="44"/>
      <c r="M127" s="44">
        <v>100</v>
      </c>
      <c r="N127" s="45"/>
      <c r="O127" s="45"/>
      <c r="P127" s="45"/>
      <c r="Q127" s="157">
        <v>117114</v>
      </c>
      <c r="R127" s="48">
        <v>71</v>
      </c>
      <c r="S127" s="49">
        <v>142</v>
      </c>
      <c r="T127" s="50" t="s">
        <v>430</v>
      </c>
      <c r="U127" s="51" t="s">
        <v>36</v>
      </c>
      <c r="V127" s="48" t="s">
        <v>37</v>
      </c>
      <c r="W127" s="52">
        <v>100</v>
      </c>
      <c r="X127" s="53"/>
      <c r="Y127" s="53">
        <v>100</v>
      </c>
      <c r="Z127" s="53"/>
      <c r="AA127" s="53"/>
      <c r="AB127" s="48">
        <v>30</v>
      </c>
      <c r="AC127" s="132"/>
    </row>
    <row r="128" spans="1:29" ht="23.25" x14ac:dyDescent="0.25">
      <c r="A128" s="49">
        <v>117115</v>
      </c>
      <c r="B128" s="130">
        <v>115</v>
      </c>
      <c r="C128" s="48" t="s">
        <v>31</v>
      </c>
      <c r="D128" s="49">
        <v>2185</v>
      </c>
      <c r="E128" s="48">
        <v>12</v>
      </c>
      <c r="F128" s="48"/>
      <c r="G128" s="48">
        <v>17</v>
      </c>
      <c r="H128" s="48">
        <v>24</v>
      </c>
      <c r="I128" s="48">
        <v>3</v>
      </c>
      <c r="J128" s="48">
        <v>28</v>
      </c>
      <c r="K128" s="45">
        <v>9928</v>
      </c>
      <c r="L128" s="44">
        <v>9928</v>
      </c>
      <c r="M128" s="44"/>
      <c r="N128" s="45"/>
      <c r="O128" s="45"/>
      <c r="P128" s="45"/>
      <c r="Q128" s="157"/>
      <c r="R128" s="48"/>
      <c r="S128" s="49"/>
      <c r="T128" s="50"/>
      <c r="U128" s="51"/>
      <c r="V128" s="48"/>
      <c r="W128" s="52"/>
      <c r="X128" s="53"/>
      <c r="Y128" s="53"/>
      <c r="Z128" s="53"/>
      <c r="AA128" s="53"/>
      <c r="AB128" s="48"/>
      <c r="AC128" s="132"/>
    </row>
    <row r="129" spans="1:29" ht="23.25" x14ac:dyDescent="0.25">
      <c r="A129" s="49">
        <v>117116</v>
      </c>
      <c r="B129" s="191">
        <v>116</v>
      </c>
      <c r="C129" s="48" t="s">
        <v>433</v>
      </c>
      <c r="D129" s="49"/>
      <c r="E129" s="48"/>
      <c r="F129" s="48"/>
      <c r="G129" s="48">
        <v>17</v>
      </c>
      <c r="H129" s="48"/>
      <c r="I129" s="48">
        <v>1</v>
      </c>
      <c r="J129" s="48"/>
      <c r="K129" s="45">
        <v>100</v>
      </c>
      <c r="L129" s="44"/>
      <c r="M129" s="44">
        <v>100</v>
      </c>
      <c r="N129" s="45"/>
      <c r="O129" s="45"/>
      <c r="P129" s="45"/>
      <c r="Q129" s="157">
        <v>117116</v>
      </c>
      <c r="R129" s="48">
        <v>72</v>
      </c>
      <c r="S129" s="49">
        <v>143</v>
      </c>
      <c r="T129" s="50" t="s">
        <v>430</v>
      </c>
      <c r="U129" s="51" t="s">
        <v>36</v>
      </c>
      <c r="V129" s="48" t="s">
        <v>37</v>
      </c>
      <c r="W129" s="52">
        <v>90</v>
      </c>
      <c r="X129" s="53"/>
      <c r="Y129" s="53">
        <v>81</v>
      </c>
      <c r="Z129" s="53">
        <v>9</v>
      </c>
      <c r="AA129" s="53"/>
      <c r="AB129" s="48">
        <v>31</v>
      </c>
      <c r="AC129" s="132" t="s">
        <v>40</v>
      </c>
    </row>
    <row r="130" spans="1:29" ht="23.25" x14ac:dyDescent="0.25">
      <c r="A130" s="49">
        <v>117117</v>
      </c>
      <c r="B130" s="130">
        <v>117</v>
      </c>
      <c r="C130" s="48" t="s">
        <v>31</v>
      </c>
      <c r="D130" s="49">
        <v>7260</v>
      </c>
      <c r="E130" s="48">
        <v>7</v>
      </c>
      <c r="F130" s="48"/>
      <c r="G130" s="48">
        <v>17</v>
      </c>
      <c r="H130" s="48">
        <v>20</v>
      </c>
      <c r="I130" s="48"/>
      <c r="J130" s="48"/>
      <c r="K130" s="45">
        <v>8000</v>
      </c>
      <c r="L130" s="44">
        <v>8000</v>
      </c>
      <c r="M130" s="44"/>
      <c r="N130" s="45"/>
      <c r="O130" s="45"/>
      <c r="P130" s="45"/>
      <c r="Q130" s="157"/>
      <c r="R130" s="48"/>
      <c r="S130" s="49"/>
      <c r="T130" s="50"/>
      <c r="U130" s="51"/>
      <c r="V130" s="48"/>
      <c r="W130" s="52"/>
      <c r="X130" s="53"/>
      <c r="Y130" s="53"/>
      <c r="Z130" s="53"/>
      <c r="AA130" s="53"/>
      <c r="AB130" s="48"/>
      <c r="AC130" s="132"/>
    </row>
    <row r="131" spans="1:29" ht="23.25" x14ac:dyDescent="0.25">
      <c r="A131" s="49">
        <v>117118</v>
      </c>
      <c r="B131" s="191">
        <v>118</v>
      </c>
      <c r="C131" s="48" t="s">
        <v>433</v>
      </c>
      <c r="D131" s="49"/>
      <c r="E131" s="48"/>
      <c r="F131" s="48"/>
      <c r="G131" s="48">
        <v>17</v>
      </c>
      <c r="H131" s="48"/>
      <c r="I131" s="48">
        <v>2</v>
      </c>
      <c r="J131" s="48"/>
      <c r="K131" s="45">
        <v>200</v>
      </c>
      <c r="L131" s="44"/>
      <c r="M131" s="44">
        <v>200</v>
      </c>
      <c r="N131" s="45"/>
      <c r="O131" s="45"/>
      <c r="P131" s="45"/>
      <c r="Q131" s="157">
        <v>117118</v>
      </c>
      <c r="R131" s="48">
        <v>73</v>
      </c>
      <c r="S131" s="49">
        <v>149</v>
      </c>
      <c r="T131" s="50" t="s">
        <v>430</v>
      </c>
      <c r="U131" s="51" t="s">
        <v>36</v>
      </c>
      <c r="V131" s="48" t="s">
        <v>37</v>
      </c>
      <c r="W131" s="52">
        <v>205</v>
      </c>
      <c r="X131" s="53"/>
      <c r="Y131" s="53">
        <v>196</v>
      </c>
      <c r="Z131" s="53">
        <v>9</v>
      </c>
      <c r="AA131" s="53"/>
      <c r="AB131" s="48">
        <v>5</v>
      </c>
      <c r="AC131" s="132" t="s">
        <v>40</v>
      </c>
    </row>
    <row r="132" spans="1:29" ht="23.25" x14ac:dyDescent="0.25">
      <c r="A132" s="49">
        <v>117119</v>
      </c>
      <c r="B132" s="130">
        <v>119</v>
      </c>
      <c r="C132" s="48" t="s">
        <v>31</v>
      </c>
      <c r="D132" s="49">
        <v>2252</v>
      </c>
      <c r="E132" s="48">
        <v>1</v>
      </c>
      <c r="F132" s="48"/>
      <c r="G132" s="48">
        <v>17</v>
      </c>
      <c r="H132" s="48">
        <v>52</v>
      </c>
      <c r="I132" s="48">
        <v>3</v>
      </c>
      <c r="J132" s="48">
        <v>25</v>
      </c>
      <c r="K132" s="45">
        <v>21125</v>
      </c>
      <c r="L132" s="44">
        <v>21125</v>
      </c>
      <c r="M132" s="44"/>
      <c r="N132" s="45"/>
      <c r="O132" s="45"/>
      <c r="P132" s="45"/>
      <c r="Q132" s="157"/>
      <c r="R132" s="48"/>
      <c r="S132" s="49"/>
      <c r="T132" s="50"/>
      <c r="U132" s="51"/>
      <c r="V132" s="48"/>
      <c r="W132" s="52"/>
      <c r="X132" s="53"/>
      <c r="Y132" s="53"/>
      <c r="Z132" s="53"/>
      <c r="AA132" s="53"/>
      <c r="AB132" s="48"/>
      <c r="AC132" s="132" t="s">
        <v>948</v>
      </c>
    </row>
    <row r="133" spans="1:29" ht="23.25" x14ac:dyDescent="0.25">
      <c r="A133" s="49">
        <v>117120</v>
      </c>
      <c r="B133" s="130">
        <v>120</v>
      </c>
      <c r="C133" s="48" t="s">
        <v>31</v>
      </c>
      <c r="D133" s="49">
        <v>2404</v>
      </c>
      <c r="E133" s="48">
        <v>7</v>
      </c>
      <c r="F133" s="48"/>
      <c r="G133" s="48">
        <v>17</v>
      </c>
      <c r="H133" s="48">
        <v>27</v>
      </c>
      <c r="I133" s="48">
        <v>1</v>
      </c>
      <c r="J133" s="48">
        <v>32</v>
      </c>
      <c r="K133" s="45">
        <v>10932</v>
      </c>
      <c r="L133" s="44">
        <v>10932</v>
      </c>
      <c r="M133" s="44"/>
      <c r="N133" s="45"/>
      <c r="O133" s="45"/>
      <c r="P133" s="45"/>
      <c r="Q133" s="157"/>
      <c r="R133" s="48"/>
      <c r="S133" s="49"/>
      <c r="T133" s="50"/>
      <c r="U133" s="51"/>
      <c r="V133" s="48"/>
      <c r="W133" s="52"/>
      <c r="X133" s="53"/>
      <c r="Y133" s="53"/>
      <c r="Z133" s="53"/>
      <c r="AA133" s="53"/>
      <c r="AB133" s="48"/>
      <c r="AC133" s="132"/>
    </row>
    <row r="134" spans="1:29" ht="23.25" x14ac:dyDescent="0.25">
      <c r="A134" s="49">
        <v>117121</v>
      </c>
      <c r="B134" s="130">
        <v>121</v>
      </c>
      <c r="C134" s="48" t="s">
        <v>936</v>
      </c>
      <c r="D134" s="49"/>
      <c r="E134" s="48">
        <v>6</v>
      </c>
      <c r="F134" s="48"/>
      <c r="G134" s="48">
        <v>17</v>
      </c>
      <c r="H134" s="48"/>
      <c r="I134" s="48">
        <v>3</v>
      </c>
      <c r="J134" s="48">
        <v>72</v>
      </c>
      <c r="K134" s="45">
        <v>372</v>
      </c>
      <c r="L134" s="44">
        <v>372</v>
      </c>
      <c r="M134" s="44"/>
      <c r="N134" s="45"/>
      <c r="O134" s="45"/>
      <c r="P134" s="45"/>
      <c r="Q134" s="157"/>
      <c r="R134" s="48"/>
      <c r="S134" s="49"/>
      <c r="T134" s="50"/>
      <c r="U134" s="51"/>
      <c r="V134" s="48"/>
      <c r="W134" s="52"/>
      <c r="X134" s="53"/>
      <c r="Y134" s="53"/>
      <c r="Z134" s="53"/>
      <c r="AA134" s="53"/>
      <c r="AB134" s="48"/>
      <c r="AC134" s="132"/>
    </row>
    <row r="135" spans="1:29" ht="23.25" x14ac:dyDescent="0.25">
      <c r="A135" s="49">
        <v>117122</v>
      </c>
      <c r="B135" s="130">
        <v>122</v>
      </c>
      <c r="C135" s="48" t="s">
        <v>433</v>
      </c>
      <c r="D135" s="49"/>
      <c r="E135" s="48"/>
      <c r="F135" s="48"/>
      <c r="G135" s="48">
        <v>17</v>
      </c>
      <c r="H135" s="48">
        <v>8</v>
      </c>
      <c r="I135" s="48"/>
      <c r="J135" s="48"/>
      <c r="K135" s="45">
        <v>3200</v>
      </c>
      <c r="L135" s="44">
        <v>3200</v>
      </c>
      <c r="M135" s="44"/>
      <c r="N135" s="45"/>
      <c r="O135" s="45"/>
      <c r="P135" s="45"/>
      <c r="Q135" s="157"/>
      <c r="R135" s="48"/>
      <c r="S135" s="49"/>
      <c r="T135" s="50"/>
      <c r="U135" s="51"/>
      <c r="V135" s="48"/>
      <c r="W135" s="52"/>
      <c r="X135" s="53"/>
      <c r="Y135" s="53"/>
      <c r="Z135" s="53"/>
      <c r="AA135" s="53"/>
      <c r="AB135" s="48"/>
      <c r="AC135" s="132"/>
    </row>
    <row r="136" spans="1:29" ht="23.25" x14ac:dyDescent="0.25">
      <c r="A136" s="49">
        <v>117123</v>
      </c>
      <c r="B136" s="130">
        <v>123</v>
      </c>
      <c r="C136" s="48" t="s">
        <v>31</v>
      </c>
      <c r="D136" s="49">
        <v>7055</v>
      </c>
      <c r="E136" s="48">
        <v>12</v>
      </c>
      <c r="F136" s="48"/>
      <c r="G136" s="48">
        <v>17</v>
      </c>
      <c r="H136" s="48">
        <v>9</v>
      </c>
      <c r="I136" s="48">
        <v>1</v>
      </c>
      <c r="J136" s="48">
        <v>78</v>
      </c>
      <c r="K136" s="45">
        <v>3778</v>
      </c>
      <c r="L136" s="44">
        <v>3778</v>
      </c>
      <c r="M136" s="44"/>
      <c r="N136" s="45"/>
      <c r="O136" s="45"/>
      <c r="P136" s="45"/>
      <c r="Q136" s="157"/>
      <c r="R136" s="48"/>
      <c r="S136" s="49"/>
      <c r="T136" s="50"/>
      <c r="U136" s="51"/>
      <c r="V136" s="48"/>
      <c r="W136" s="52"/>
      <c r="X136" s="53"/>
      <c r="Y136" s="53"/>
      <c r="Z136" s="53"/>
      <c r="AA136" s="53"/>
      <c r="AB136" s="48"/>
      <c r="AC136" s="132"/>
    </row>
    <row r="137" spans="1:29" ht="23.25" x14ac:dyDescent="0.25">
      <c r="A137" s="49">
        <v>117124</v>
      </c>
      <c r="B137" s="191">
        <v>124</v>
      </c>
      <c r="C137" s="48" t="s">
        <v>433</v>
      </c>
      <c r="D137" s="49"/>
      <c r="E137" s="48"/>
      <c r="F137" s="48"/>
      <c r="G137" s="48">
        <v>17</v>
      </c>
      <c r="H137" s="48"/>
      <c r="I137" s="48">
        <v>1</v>
      </c>
      <c r="J137" s="48"/>
      <c r="K137" s="45">
        <v>100</v>
      </c>
      <c r="L137" s="44">
        <v>100</v>
      </c>
      <c r="M137" s="44"/>
      <c r="N137" s="45"/>
      <c r="O137" s="45"/>
      <c r="P137" s="45"/>
      <c r="Q137" s="157"/>
      <c r="R137" s="48"/>
      <c r="S137" s="49"/>
      <c r="T137" s="50"/>
      <c r="U137" s="51"/>
      <c r="V137" s="48"/>
      <c r="W137" s="52"/>
      <c r="X137" s="53"/>
      <c r="Y137" s="53"/>
      <c r="Z137" s="53"/>
      <c r="AA137" s="53"/>
      <c r="AB137" s="48"/>
      <c r="AC137" s="132"/>
    </row>
    <row r="138" spans="1:29" ht="23.25" x14ac:dyDescent="0.25">
      <c r="A138" s="49">
        <v>117125</v>
      </c>
      <c r="B138" s="130">
        <v>125</v>
      </c>
      <c r="C138" s="48" t="s">
        <v>31</v>
      </c>
      <c r="D138" s="49">
        <v>2255</v>
      </c>
      <c r="E138" s="48">
        <v>2</v>
      </c>
      <c r="F138" s="48"/>
      <c r="G138" s="48">
        <v>17</v>
      </c>
      <c r="H138" s="48">
        <v>15</v>
      </c>
      <c r="I138" s="48">
        <v>2</v>
      </c>
      <c r="J138" s="48">
        <v>55</v>
      </c>
      <c r="K138" s="45">
        <v>6255</v>
      </c>
      <c r="L138" s="44">
        <v>6255</v>
      </c>
      <c r="M138" s="44"/>
      <c r="N138" s="45"/>
      <c r="O138" s="45"/>
      <c r="P138" s="45"/>
      <c r="Q138" s="157"/>
      <c r="R138" s="48"/>
      <c r="S138" s="49"/>
      <c r="T138" s="50"/>
      <c r="U138" s="51"/>
      <c r="V138" s="48"/>
      <c r="W138" s="52"/>
      <c r="X138" s="53"/>
      <c r="Y138" s="53"/>
      <c r="Z138" s="53"/>
      <c r="AA138" s="53"/>
      <c r="AB138" s="48"/>
      <c r="AC138" s="132"/>
    </row>
    <row r="139" spans="1:29" ht="23.25" x14ac:dyDescent="0.25">
      <c r="A139" s="49">
        <v>117126</v>
      </c>
      <c r="B139" s="130">
        <v>126</v>
      </c>
      <c r="C139" s="48" t="s">
        <v>440</v>
      </c>
      <c r="D139" s="49"/>
      <c r="E139" s="48"/>
      <c r="F139" s="48"/>
      <c r="G139" s="48">
        <v>17</v>
      </c>
      <c r="H139" s="48">
        <v>11</v>
      </c>
      <c r="I139" s="48"/>
      <c r="J139" s="48"/>
      <c r="K139" s="45">
        <v>4400</v>
      </c>
      <c r="L139" s="44">
        <v>4400</v>
      </c>
      <c r="M139" s="44"/>
      <c r="N139" s="45"/>
      <c r="O139" s="45"/>
      <c r="P139" s="45"/>
      <c r="Q139" s="157"/>
      <c r="R139" s="48"/>
      <c r="S139" s="49"/>
      <c r="T139" s="50"/>
      <c r="U139" s="51"/>
      <c r="V139" s="48"/>
      <c r="W139" s="52"/>
      <c r="X139" s="53"/>
      <c r="Y139" s="53"/>
      <c r="Z139" s="53"/>
      <c r="AA139" s="53"/>
      <c r="AB139" s="48"/>
      <c r="AC139" s="132"/>
    </row>
    <row r="140" spans="1:29" ht="23.25" x14ac:dyDescent="0.25">
      <c r="A140" s="49">
        <v>117127</v>
      </c>
      <c r="B140" s="130">
        <v>127</v>
      </c>
      <c r="C140" s="48" t="s">
        <v>440</v>
      </c>
      <c r="D140" s="49"/>
      <c r="E140" s="48"/>
      <c r="F140" s="48"/>
      <c r="G140" s="48">
        <v>17</v>
      </c>
      <c r="H140" s="48">
        <v>1</v>
      </c>
      <c r="I140" s="48"/>
      <c r="J140" s="48"/>
      <c r="K140" s="45">
        <v>400</v>
      </c>
      <c r="L140" s="44">
        <v>400</v>
      </c>
      <c r="M140" s="44"/>
      <c r="N140" s="45"/>
      <c r="O140" s="45"/>
      <c r="P140" s="45"/>
      <c r="Q140" s="157"/>
      <c r="R140" s="48"/>
      <c r="S140" s="49"/>
      <c r="T140" s="50"/>
      <c r="U140" s="51"/>
      <c r="V140" s="48"/>
      <c r="W140" s="52"/>
      <c r="X140" s="53"/>
      <c r="Y140" s="53"/>
      <c r="Z140" s="53"/>
      <c r="AA140" s="53"/>
      <c r="AB140" s="48"/>
      <c r="AC140" s="132"/>
    </row>
    <row r="141" spans="1:29" ht="23.25" x14ac:dyDescent="0.25">
      <c r="A141" s="49">
        <v>117128</v>
      </c>
      <c r="B141" s="191">
        <v>128</v>
      </c>
      <c r="C141" s="48" t="s">
        <v>936</v>
      </c>
      <c r="D141" s="49"/>
      <c r="E141" s="48">
        <v>55</v>
      </c>
      <c r="F141" s="48"/>
      <c r="G141" s="48">
        <v>17</v>
      </c>
      <c r="H141" s="48">
        <v>1</v>
      </c>
      <c r="I141" s="48">
        <v>2</v>
      </c>
      <c r="J141" s="48">
        <v>32</v>
      </c>
      <c r="K141" s="45">
        <v>632</v>
      </c>
      <c r="L141" s="44"/>
      <c r="M141" s="44">
        <v>632</v>
      </c>
      <c r="N141" s="45"/>
      <c r="O141" s="45"/>
      <c r="P141" s="45"/>
      <c r="Q141" s="157">
        <v>117128</v>
      </c>
      <c r="R141" s="48">
        <v>74</v>
      </c>
      <c r="S141" s="49">
        <v>220</v>
      </c>
      <c r="T141" s="50" t="s">
        <v>430</v>
      </c>
      <c r="U141" s="51" t="s">
        <v>36</v>
      </c>
      <c r="V141" s="48" t="s">
        <v>37</v>
      </c>
      <c r="W141" s="52">
        <v>66</v>
      </c>
      <c r="X141" s="53"/>
      <c r="Y141" s="53">
        <v>54</v>
      </c>
      <c r="Z141" s="53">
        <v>12</v>
      </c>
      <c r="AA141" s="53"/>
      <c r="AB141" s="48">
        <v>30</v>
      </c>
      <c r="AC141" s="132" t="s">
        <v>40</v>
      </c>
    </row>
    <row r="142" spans="1:29" ht="23.25" x14ac:dyDescent="0.25">
      <c r="A142" s="49">
        <v>117129</v>
      </c>
      <c r="B142" s="130">
        <v>129</v>
      </c>
      <c r="C142" s="48" t="s">
        <v>936</v>
      </c>
      <c r="D142" s="49"/>
      <c r="E142" s="48">
        <v>85</v>
      </c>
      <c r="F142" s="48"/>
      <c r="G142" s="48">
        <v>17</v>
      </c>
      <c r="H142" s="48"/>
      <c r="I142" s="48"/>
      <c r="J142" s="48">
        <v>95</v>
      </c>
      <c r="K142" s="45">
        <v>95</v>
      </c>
      <c r="L142" s="44"/>
      <c r="M142" s="44">
        <v>95</v>
      </c>
      <c r="N142" s="45"/>
      <c r="O142" s="45"/>
      <c r="P142" s="45"/>
      <c r="Q142" s="157">
        <v>117129</v>
      </c>
      <c r="R142" s="48">
        <v>75</v>
      </c>
      <c r="S142" s="49">
        <v>177</v>
      </c>
      <c r="T142" s="50" t="s">
        <v>430</v>
      </c>
      <c r="U142" s="51" t="s">
        <v>36</v>
      </c>
      <c r="V142" s="48" t="s">
        <v>37</v>
      </c>
      <c r="W142" s="52">
        <v>88</v>
      </c>
      <c r="X142" s="53"/>
      <c r="Y142" s="53">
        <v>88</v>
      </c>
      <c r="Z142" s="53"/>
      <c r="AA142" s="53"/>
      <c r="AB142" s="48">
        <v>1</v>
      </c>
      <c r="AC142" s="132"/>
    </row>
    <row r="143" spans="1:29" ht="23.25" x14ac:dyDescent="0.25">
      <c r="A143" s="49">
        <v>117130</v>
      </c>
      <c r="B143" s="130">
        <v>130</v>
      </c>
      <c r="C143" s="48" t="s">
        <v>31</v>
      </c>
      <c r="D143" s="49">
        <v>7380</v>
      </c>
      <c r="E143" s="48">
        <v>9</v>
      </c>
      <c r="F143" s="48"/>
      <c r="G143" s="48">
        <v>17</v>
      </c>
      <c r="H143" s="48">
        <v>11</v>
      </c>
      <c r="I143" s="48">
        <v>1</v>
      </c>
      <c r="J143" s="48">
        <v>43</v>
      </c>
      <c r="K143" s="45">
        <v>4543</v>
      </c>
      <c r="L143" s="44">
        <v>4543</v>
      </c>
      <c r="M143" s="44"/>
      <c r="N143" s="45"/>
      <c r="O143" s="45"/>
      <c r="P143" s="45"/>
      <c r="Q143" s="157"/>
      <c r="R143" s="48"/>
      <c r="S143" s="49"/>
      <c r="T143" s="50"/>
      <c r="U143" s="51"/>
      <c r="V143" s="48"/>
      <c r="W143" s="52"/>
      <c r="X143" s="53"/>
      <c r="Y143" s="53"/>
      <c r="Z143" s="53"/>
      <c r="AA143" s="53"/>
      <c r="AB143" s="48"/>
      <c r="AC143" s="132"/>
    </row>
    <row r="144" spans="1:29" ht="23.25" x14ac:dyDescent="0.25">
      <c r="A144" s="49">
        <v>117131</v>
      </c>
      <c r="B144" s="130">
        <v>131</v>
      </c>
      <c r="C144" s="48" t="s">
        <v>433</v>
      </c>
      <c r="D144" s="49"/>
      <c r="E144" s="48"/>
      <c r="F144" s="48"/>
      <c r="G144" s="48">
        <v>17</v>
      </c>
      <c r="H144" s="48"/>
      <c r="I144" s="48">
        <v>1</v>
      </c>
      <c r="J144" s="48"/>
      <c r="K144" s="45">
        <v>100</v>
      </c>
      <c r="L144" s="44"/>
      <c r="M144" s="44">
        <v>100</v>
      </c>
      <c r="N144" s="45"/>
      <c r="O144" s="45"/>
      <c r="P144" s="45"/>
      <c r="Q144" s="157">
        <v>117131</v>
      </c>
      <c r="R144" s="48">
        <v>76</v>
      </c>
      <c r="S144" s="49">
        <v>224</v>
      </c>
      <c r="T144" s="50" t="s">
        <v>430</v>
      </c>
      <c r="U144" s="51" t="s">
        <v>36</v>
      </c>
      <c r="V144" s="48" t="s">
        <v>37</v>
      </c>
      <c r="W144" s="52">
        <v>54</v>
      </c>
      <c r="X144" s="53"/>
      <c r="Y144" s="53">
        <v>54</v>
      </c>
      <c r="Z144" s="53"/>
      <c r="AA144" s="53"/>
      <c r="AB144" s="48">
        <v>13</v>
      </c>
      <c r="AC144" s="132"/>
    </row>
    <row r="145" spans="1:29" ht="23.25" x14ac:dyDescent="0.25">
      <c r="A145" s="49">
        <v>117132</v>
      </c>
      <c r="B145" s="130">
        <v>132</v>
      </c>
      <c r="C145" s="48" t="s">
        <v>433</v>
      </c>
      <c r="D145" s="49"/>
      <c r="E145" s="48"/>
      <c r="F145" s="48"/>
      <c r="G145" s="48">
        <v>17</v>
      </c>
      <c r="H145" s="48"/>
      <c r="I145" s="48">
        <v>2</v>
      </c>
      <c r="J145" s="48"/>
      <c r="K145" s="45">
        <v>200</v>
      </c>
      <c r="L145" s="44"/>
      <c r="M145" s="44">
        <v>200</v>
      </c>
      <c r="N145" s="45"/>
      <c r="O145" s="45"/>
      <c r="P145" s="45"/>
      <c r="Q145" s="157">
        <v>117132</v>
      </c>
      <c r="R145" s="48">
        <v>77</v>
      </c>
      <c r="S145" s="49">
        <v>225</v>
      </c>
      <c r="T145" s="50" t="s">
        <v>430</v>
      </c>
      <c r="U145" s="51" t="s">
        <v>36</v>
      </c>
      <c r="V145" s="48" t="s">
        <v>37</v>
      </c>
      <c r="W145" s="52">
        <v>78</v>
      </c>
      <c r="X145" s="53"/>
      <c r="Y145" s="53">
        <v>78</v>
      </c>
      <c r="Z145" s="53"/>
      <c r="AA145" s="53"/>
      <c r="AB145" s="48">
        <v>15</v>
      </c>
      <c r="AC145" s="132"/>
    </row>
    <row r="146" spans="1:29" ht="23.25" x14ac:dyDescent="0.25">
      <c r="A146" s="49">
        <v>117133</v>
      </c>
      <c r="B146" s="130">
        <v>133</v>
      </c>
      <c r="C146" s="48" t="s">
        <v>31</v>
      </c>
      <c r="D146" s="49">
        <v>2211</v>
      </c>
      <c r="E146" s="48">
        <v>5</v>
      </c>
      <c r="F146" s="48"/>
      <c r="G146" s="48">
        <v>17</v>
      </c>
      <c r="H146" s="48">
        <v>26</v>
      </c>
      <c r="I146" s="48">
        <v>3</v>
      </c>
      <c r="J146" s="48">
        <v>78</v>
      </c>
      <c r="K146" s="45">
        <v>10778</v>
      </c>
      <c r="L146" s="44">
        <v>10778</v>
      </c>
      <c r="M146" s="44"/>
      <c r="N146" s="45"/>
      <c r="O146" s="45"/>
      <c r="P146" s="45"/>
      <c r="Q146" s="157"/>
      <c r="R146" s="48"/>
      <c r="S146" s="49"/>
      <c r="T146" s="50"/>
      <c r="U146" s="51"/>
      <c r="V146" s="48"/>
      <c r="W146" s="52"/>
      <c r="X146" s="53"/>
      <c r="Y146" s="53"/>
      <c r="Z146" s="53"/>
      <c r="AA146" s="53"/>
      <c r="AB146" s="48"/>
      <c r="AC146" s="132"/>
    </row>
    <row r="147" spans="1:29" ht="23.25" x14ac:dyDescent="0.25">
      <c r="A147" s="49">
        <v>117134</v>
      </c>
      <c r="B147" s="130">
        <v>134</v>
      </c>
      <c r="C147" s="48" t="s">
        <v>433</v>
      </c>
      <c r="D147" s="49"/>
      <c r="E147" s="48"/>
      <c r="F147" s="48"/>
      <c r="G147" s="48">
        <v>17</v>
      </c>
      <c r="H147" s="48"/>
      <c r="I147" s="48">
        <v>1</v>
      </c>
      <c r="J147" s="48">
        <v>6</v>
      </c>
      <c r="K147" s="45">
        <v>106</v>
      </c>
      <c r="L147" s="44"/>
      <c r="M147" s="44">
        <v>106</v>
      </c>
      <c r="N147" s="45"/>
      <c r="O147" s="45"/>
      <c r="P147" s="45"/>
      <c r="Q147" s="157">
        <v>117134</v>
      </c>
      <c r="R147" s="48">
        <v>78</v>
      </c>
      <c r="S147" s="49">
        <v>228</v>
      </c>
      <c r="T147" s="50" t="s">
        <v>430</v>
      </c>
      <c r="U147" s="51" t="s">
        <v>36</v>
      </c>
      <c r="V147" s="48" t="s">
        <v>42</v>
      </c>
      <c r="W147" s="52">
        <v>56</v>
      </c>
      <c r="X147" s="53"/>
      <c r="Y147" s="53">
        <v>56</v>
      </c>
      <c r="Z147" s="53"/>
      <c r="AA147" s="53"/>
      <c r="AB147" s="48">
        <v>2</v>
      </c>
      <c r="AC147" s="132"/>
    </row>
    <row r="148" spans="1:29" ht="23.25" x14ac:dyDescent="0.25">
      <c r="A148" s="49">
        <v>117135</v>
      </c>
      <c r="B148" s="130">
        <v>135</v>
      </c>
      <c r="C148" s="48" t="s">
        <v>936</v>
      </c>
      <c r="D148" s="49">
        <v>450</v>
      </c>
      <c r="E148" s="48">
        <v>6</v>
      </c>
      <c r="F148" s="48"/>
      <c r="G148" s="48">
        <v>17</v>
      </c>
      <c r="H148" s="48">
        <v>17</v>
      </c>
      <c r="I148" s="48"/>
      <c r="J148" s="48"/>
      <c r="K148" s="45">
        <v>6800</v>
      </c>
      <c r="L148" s="44">
        <v>6800</v>
      </c>
      <c r="M148" s="44"/>
      <c r="N148" s="45"/>
      <c r="O148" s="45"/>
      <c r="P148" s="45"/>
      <c r="Q148" s="157"/>
      <c r="R148" s="48"/>
      <c r="S148" s="49"/>
      <c r="T148" s="50"/>
      <c r="U148" s="51"/>
      <c r="V148" s="48"/>
      <c r="W148" s="52"/>
      <c r="X148" s="53"/>
      <c r="Y148" s="53"/>
      <c r="Z148" s="53"/>
      <c r="AA148" s="53"/>
      <c r="AB148" s="48"/>
      <c r="AC148" s="132"/>
    </row>
    <row r="149" spans="1:29" ht="23.25" x14ac:dyDescent="0.25">
      <c r="A149" s="49">
        <v>117136</v>
      </c>
      <c r="B149" s="130">
        <v>136</v>
      </c>
      <c r="C149" s="48" t="s">
        <v>433</v>
      </c>
      <c r="D149" s="49"/>
      <c r="E149" s="48"/>
      <c r="F149" s="48"/>
      <c r="G149" s="48">
        <v>17</v>
      </c>
      <c r="H149" s="48">
        <v>1</v>
      </c>
      <c r="I149" s="48"/>
      <c r="J149" s="48"/>
      <c r="K149" s="45">
        <v>400</v>
      </c>
      <c r="L149" s="44"/>
      <c r="M149" s="44">
        <v>400</v>
      </c>
      <c r="N149" s="45"/>
      <c r="O149" s="45"/>
      <c r="P149" s="45"/>
      <c r="Q149" s="157">
        <v>117136</v>
      </c>
      <c r="R149" s="48">
        <v>79</v>
      </c>
      <c r="S149" s="49">
        <v>230</v>
      </c>
      <c r="T149" s="50" t="s">
        <v>430</v>
      </c>
      <c r="U149" s="51" t="s">
        <v>36</v>
      </c>
      <c r="V149" s="48" t="s">
        <v>37</v>
      </c>
      <c r="W149" s="52">
        <v>54</v>
      </c>
      <c r="X149" s="53"/>
      <c r="Y149" s="53">
        <v>54</v>
      </c>
      <c r="Z149" s="53"/>
      <c r="AA149" s="53"/>
      <c r="AB149" s="48">
        <v>15</v>
      </c>
      <c r="AC149" s="132"/>
    </row>
    <row r="150" spans="1:29" ht="23.25" x14ac:dyDescent="0.25">
      <c r="A150" s="49">
        <v>117137</v>
      </c>
      <c r="B150" s="130">
        <v>137</v>
      </c>
      <c r="C150" s="48" t="s">
        <v>31</v>
      </c>
      <c r="D150" s="49">
        <v>2111</v>
      </c>
      <c r="E150" s="48">
        <v>2</v>
      </c>
      <c r="F150" s="48"/>
      <c r="G150" s="48">
        <v>22</v>
      </c>
      <c r="H150" s="48">
        <v>13</v>
      </c>
      <c r="I150" s="48">
        <v>3</v>
      </c>
      <c r="J150" s="48">
        <v>64</v>
      </c>
      <c r="K150" s="45">
        <v>5564</v>
      </c>
      <c r="L150" s="44">
        <v>5564</v>
      </c>
      <c r="M150" s="44"/>
      <c r="N150" s="45"/>
      <c r="O150" s="45"/>
      <c r="P150" s="45"/>
      <c r="Q150" s="157"/>
      <c r="R150" s="48"/>
      <c r="S150" s="49"/>
      <c r="T150" s="50"/>
      <c r="U150" s="51"/>
      <c r="V150" s="48"/>
      <c r="W150" s="52"/>
      <c r="X150" s="53"/>
      <c r="Y150" s="53"/>
      <c r="Z150" s="53"/>
      <c r="AA150" s="53"/>
      <c r="AB150" s="48"/>
      <c r="AC150" s="132"/>
    </row>
    <row r="151" spans="1:29" ht="23.25" x14ac:dyDescent="0.25">
      <c r="A151" s="49">
        <v>117138</v>
      </c>
      <c r="B151" s="130">
        <v>138</v>
      </c>
      <c r="C151" s="48" t="s">
        <v>31</v>
      </c>
      <c r="D151" s="49">
        <v>7056</v>
      </c>
      <c r="E151" s="48">
        <v>13</v>
      </c>
      <c r="F151" s="48"/>
      <c r="G151" s="48">
        <v>22</v>
      </c>
      <c r="H151" s="48">
        <v>9</v>
      </c>
      <c r="I151" s="48">
        <v>1</v>
      </c>
      <c r="J151" s="48">
        <v>77</v>
      </c>
      <c r="K151" s="45">
        <v>3777</v>
      </c>
      <c r="L151" s="44">
        <v>3777</v>
      </c>
      <c r="M151" s="44"/>
      <c r="N151" s="45"/>
      <c r="O151" s="45"/>
      <c r="P151" s="45"/>
      <c r="Q151" s="157"/>
      <c r="R151" s="48"/>
      <c r="S151" s="49"/>
      <c r="T151" s="50"/>
      <c r="U151" s="51"/>
      <c r="V151" s="48"/>
      <c r="W151" s="52"/>
      <c r="X151" s="53"/>
      <c r="Y151" s="53"/>
      <c r="Z151" s="53"/>
      <c r="AA151" s="53"/>
      <c r="AB151" s="48"/>
      <c r="AC151" s="132" t="s">
        <v>949</v>
      </c>
    </row>
    <row r="152" spans="1:29" ht="23.25" x14ac:dyDescent="0.25">
      <c r="A152" s="49">
        <v>117139</v>
      </c>
      <c r="B152" s="130">
        <v>139</v>
      </c>
      <c r="C152" s="48" t="s">
        <v>31</v>
      </c>
      <c r="D152" s="49">
        <v>6826</v>
      </c>
      <c r="E152" s="48">
        <v>13</v>
      </c>
      <c r="F152" s="48"/>
      <c r="G152" s="48">
        <v>22</v>
      </c>
      <c r="H152" s="48">
        <v>12</v>
      </c>
      <c r="I152" s="48"/>
      <c r="J152" s="48">
        <v>46</v>
      </c>
      <c r="K152" s="45">
        <v>4846</v>
      </c>
      <c r="L152" s="44">
        <v>4846</v>
      </c>
      <c r="M152" s="44"/>
      <c r="N152" s="45"/>
      <c r="O152" s="45"/>
      <c r="P152" s="45"/>
      <c r="Q152" s="157"/>
      <c r="R152" s="48"/>
      <c r="S152" s="49"/>
      <c r="T152" s="50"/>
      <c r="U152" s="51"/>
      <c r="V152" s="48"/>
      <c r="W152" s="52"/>
      <c r="X152" s="53"/>
      <c r="Y152" s="53"/>
      <c r="Z152" s="53"/>
      <c r="AA152" s="53"/>
      <c r="AB152" s="48"/>
      <c r="AC152" s="132"/>
    </row>
    <row r="153" spans="1:29" ht="23.25" x14ac:dyDescent="0.25">
      <c r="A153" s="49">
        <v>117140</v>
      </c>
      <c r="B153" s="260">
        <v>140</v>
      </c>
      <c r="C153" s="48" t="s">
        <v>433</v>
      </c>
      <c r="D153" s="49"/>
      <c r="E153" s="48"/>
      <c r="F153" s="48"/>
      <c r="G153" s="48">
        <v>17</v>
      </c>
      <c r="H153" s="48">
        <v>1</v>
      </c>
      <c r="I153" s="48"/>
      <c r="J153" s="48"/>
      <c r="K153" s="45">
        <v>400</v>
      </c>
      <c r="L153" s="44"/>
      <c r="M153" s="44">
        <v>400</v>
      </c>
      <c r="N153" s="45"/>
      <c r="O153" s="45"/>
      <c r="P153" s="45"/>
      <c r="Q153" s="157">
        <v>117140</v>
      </c>
      <c r="R153" s="48">
        <v>80</v>
      </c>
      <c r="S153" s="49">
        <v>232</v>
      </c>
      <c r="T153" s="50" t="s">
        <v>430</v>
      </c>
      <c r="U153" s="51" t="s">
        <v>36</v>
      </c>
      <c r="V153" s="48" t="s">
        <v>42</v>
      </c>
      <c r="W153" s="52">
        <v>42</v>
      </c>
      <c r="X153" s="53"/>
      <c r="Y153" s="53">
        <v>42</v>
      </c>
      <c r="Z153" s="53"/>
      <c r="AA153" s="53"/>
      <c r="AB153" s="48">
        <v>12</v>
      </c>
      <c r="AC153" s="132"/>
    </row>
    <row r="154" spans="1:29" ht="23.25" x14ac:dyDescent="0.25">
      <c r="A154" s="49">
        <v>117141</v>
      </c>
      <c r="B154" s="130">
        <v>141</v>
      </c>
      <c r="C154" s="48" t="s">
        <v>31</v>
      </c>
      <c r="D154" s="49">
        <v>7325</v>
      </c>
      <c r="E154" s="48">
        <v>4</v>
      </c>
      <c r="F154" s="48"/>
      <c r="G154" s="48">
        <v>17</v>
      </c>
      <c r="H154" s="48">
        <v>11</v>
      </c>
      <c r="I154" s="48">
        <v>2</v>
      </c>
      <c r="J154" s="48">
        <v>48</v>
      </c>
      <c r="K154" s="45">
        <v>4648</v>
      </c>
      <c r="L154" s="44">
        <v>4648</v>
      </c>
      <c r="M154" s="44"/>
      <c r="N154" s="45"/>
      <c r="O154" s="45"/>
      <c r="P154" s="45"/>
      <c r="Q154" s="157"/>
      <c r="R154" s="48"/>
      <c r="S154" s="49"/>
      <c r="T154" s="50"/>
      <c r="U154" s="51"/>
      <c r="V154" s="48"/>
      <c r="W154" s="52"/>
      <c r="X154" s="53"/>
      <c r="Y154" s="53"/>
      <c r="Z154" s="53"/>
      <c r="AA154" s="53"/>
      <c r="AB154" s="48"/>
      <c r="AC154" s="132"/>
    </row>
    <row r="155" spans="1:29" ht="23.25" x14ac:dyDescent="0.25">
      <c r="A155" s="49">
        <v>117142</v>
      </c>
      <c r="B155" s="130">
        <v>142</v>
      </c>
      <c r="C155" s="48" t="s">
        <v>433</v>
      </c>
      <c r="D155" s="49"/>
      <c r="E155" s="48"/>
      <c r="F155" s="48"/>
      <c r="G155" s="48">
        <v>17</v>
      </c>
      <c r="H155" s="48">
        <v>3</v>
      </c>
      <c r="I155" s="48">
        <v>2</v>
      </c>
      <c r="J155" s="48"/>
      <c r="K155" s="45">
        <v>1400</v>
      </c>
      <c r="L155" s="44">
        <v>1200</v>
      </c>
      <c r="M155" s="44">
        <v>200</v>
      </c>
      <c r="N155" s="45"/>
      <c r="O155" s="45"/>
      <c r="P155" s="45"/>
      <c r="Q155" s="157">
        <v>117142</v>
      </c>
      <c r="R155" s="48">
        <v>81</v>
      </c>
      <c r="S155" s="49">
        <v>223</v>
      </c>
      <c r="T155" s="50" t="s">
        <v>430</v>
      </c>
      <c r="U155" s="51" t="s">
        <v>36</v>
      </c>
      <c r="V155" s="48" t="s">
        <v>37</v>
      </c>
      <c r="W155" s="52">
        <v>36</v>
      </c>
      <c r="X155" s="53"/>
      <c r="Y155" s="53">
        <v>36</v>
      </c>
      <c r="Z155" s="53"/>
      <c r="AA155" s="53"/>
      <c r="AB155" s="48">
        <v>30</v>
      </c>
      <c r="AC155" s="132"/>
    </row>
    <row r="156" spans="1:29" ht="23.25" x14ac:dyDescent="0.25">
      <c r="A156" s="49"/>
      <c r="B156" s="130"/>
      <c r="C156" s="48"/>
      <c r="D156" s="49"/>
      <c r="E156" s="48"/>
      <c r="F156" s="48"/>
      <c r="G156" s="48"/>
      <c r="H156" s="48"/>
      <c r="I156" s="48"/>
      <c r="J156" s="48"/>
      <c r="K156" s="45"/>
      <c r="L156" s="44"/>
      <c r="M156" s="44"/>
      <c r="N156" s="45"/>
      <c r="O156" s="45"/>
      <c r="P156" s="45"/>
      <c r="Q156" s="157">
        <v>117142</v>
      </c>
      <c r="R156" s="48">
        <v>82</v>
      </c>
      <c r="S156" s="49"/>
      <c r="T156" s="50" t="s">
        <v>41</v>
      </c>
      <c r="U156" s="51" t="s">
        <v>36</v>
      </c>
      <c r="V156" s="48" t="s">
        <v>42</v>
      </c>
      <c r="W156" s="52">
        <v>24</v>
      </c>
      <c r="X156" s="53"/>
      <c r="Y156" s="53"/>
      <c r="Z156" s="53">
        <v>24</v>
      </c>
      <c r="AA156" s="53"/>
      <c r="AB156" s="48">
        <v>1</v>
      </c>
      <c r="AC156" s="132"/>
    </row>
    <row r="157" spans="1:29" ht="23.25" x14ac:dyDescent="0.25">
      <c r="A157" s="49">
        <v>117143</v>
      </c>
      <c r="B157" s="130">
        <v>143</v>
      </c>
      <c r="C157" s="48" t="s">
        <v>31</v>
      </c>
      <c r="D157" s="49">
        <v>5161</v>
      </c>
      <c r="E157" s="48">
        <v>4</v>
      </c>
      <c r="F157" s="48"/>
      <c r="G157" s="48">
        <v>17</v>
      </c>
      <c r="H157" s="48">
        <v>45</v>
      </c>
      <c r="I157" s="48"/>
      <c r="J157" s="48">
        <v>68</v>
      </c>
      <c r="K157" s="45">
        <v>18068</v>
      </c>
      <c r="L157" s="44">
        <v>18068</v>
      </c>
      <c r="M157" s="44"/>
      <c r="N157" s="45"/>
      <c r="O157" s="45"/>
      <c r="P157" s="45"/>
      <c r="Q157" s="157"/>
      <c r="R157" s="48"/>
      <c r="S157" s="49"/>
      <c r="T157" s="50"/>
      <c r="U157" s="51"/>
      <c r="V157" s="48"/>
      <c r="W157" s="52"/>
      <c r="X157" s="53"/>
      <c r="Y157" s="53"/>
      <c r="Z157" s="53"/>
      <c r="AA157" s="53"/>
      <c r="AB157" s="48"/>
      <c r="AC157" s="132"/>
    </row>
    <row r="158" spans="1:29" ht="23.25" x14ac:dyDescent="0.25">
      <c r="A158" s="49">
        <v>117144</v>
      </c>
      <c r="B158" s="130">
        <v>144</v>
      </c>
      <c r="C158" s="48" t="s">
        <v>31</v>
      </c>
      <c r="D158" s="49">
        <v>10667</v>
      </c>
      <c r="E158" s="48">
        <v>60</v>
      </c>
      <c r="F158" s="48"/>
      <c r="G158" s="48">
        <v>17</v>
      </c>
      <c r="H158" s="48">
        <v>3</v>
      </c>
      <c r="I158" s="48">
        <v>1</v>
      </c>
      <c r="J158" s="48">
        <v>54</v>
      </c>
      <c r="K158" s="45">
        <v>1354</v>
      </c>
      <c r="L158" s="44">
        <v>1254</v>
      </c>
      <c r="M158" s="44">
        <v>100</v>
      </c>
      <c r="N158" s="45"/>
      <c r="O158" s="45"/>
      <c r="P158" s="45"/>
      <c r="Q158" s="157">
        <v>117144</v>
      </c>
      <c r="R158" s="48">
        <v>83</v>
      </c>
      <c r="S158" s="49">
        <v>237</v>
      </c>
      <c r="T158" s="50" t="s">
        <v>430</v>
      </c>
      <c r="U158" s="51" t="s">
        <v>51</v>
      </c>
      <c r="V158" s="48" t="s">
        <v>52</v>
      </c>
      <c r="W158" s="52">
        <v>108</v>
      </c>
      <c r="X158" s="53"/>
      <c r="Y158" s="53">
        <v>108</v>
      </c>
      <c r="Z158" s="53"/>
      <c r="AA158" s="53"/>
      <c r="AB158" s="48">
        <v>50</v>
      </c>
      <c r="AC158" s="132"/>
    </row>
    <row r="159" spans="1:29" ht="23.25" x14ac:dyDescent="0.25">
      <c r="A159" s="49">
        <v>117145</v>
      </c>
      <c r="B159" s="130">
        <v>145</v>
      </c>
      <c r="C159" s="48" t="s">
        <v>433</v>
      </c>
      <c r="D159" s="49"/>
      <c r="E159" s="48"/>
      <c r="F159" s="48"/>
      <c r="G159" s="48">
        <v>17</v>
      </c>
      <c r="H159" s="48"/>
      <c r="I159" s="48">
        <v>2</v>
      </c>
      <c r="J159" s="48"/>
      <c r="K159" s="45">
        <v>200</v>
      </c>
      <c r="L159" s="44"/>
      <c r="M159" s="44">
        <v>200</v>
      </c>
      <c r="N159" s="45"/>
      <c r="O159" s="45"/>
      <c r="P159" s="45"/>
      <c r="Q159" s="157">
        <v>117145</v>
      </c>
      <c r="R159" s="48">
        <v>84</v>
      </c>
      <c r="S159" s="49">
        <v>154</v>
      </c>
      <c r="T159" s="50" t="s">
        <v>430</v>
      </c>
      <c r="U159" s="51" t="s">
        <v>36</v>
      </c>
      <c r="V159" s="48" t="s">
        <v>37</v>
      </c>
      <c r="W159" s="52">
        <v>29.52</v>
      </c>
      <c r="X159" s="53"/>
      <c r="Y159" s="53">
        <v>29.52</v>
      </c>
      <c r="Z159" s="53"/>
      <c r="AA159" s="53"/>
      <c r="AB159" s="48">
        <v>1</v>
      </c>
      <c r="AC159" s="132"/>
    </row>
    <row r="160" spans="1:29" ht="23.25" x14ac:dyDescent="0.25">
      <c r="A160" s="49">
        <v>117146</v>
      </c>
      <c r="B160" s="130">
        <v>146</v>
      </c>
      <c r="C160" s="48" t="s">
        <v>31</v>
      </c>
      <c r="D160" s="49">
        <v>2161</v>
      </c>
      <c r="E160" s="48">
        <v>3</v>
      </c>
      <c r="F160" s="48"/>
      <c r="G160" s="48">
        <v>17</v>
      </c>
      <c r="H160" s="48">
        <v>41</v>
      </c>
      <c r="I160" s="48">
        <v>1</v>
      </c>
      <c r="J160" s="48">
        <v>76</v>
      </c>
      <c r="K160" s="45">
        <v>16576</v>
      </c>
      <c r="L160" s="44">
        <v>16576</v>
      </c>
      <c r="M160" s="44"/>
      <c r="N160" s="45"/>
      <c r="O160" s="45"/>
      <c r="P160" s="45"/>
      <c r="Q160" s="157"/>
      <c r="R160" s="48"/>
      <c r="S160" s="49"/>
      <c r="T160" s="50"/>
      <c r="U160" s="51"/>
      <c r="V160" s="48"/>
      <c r="W160" s="52"/>
      <c r="X160" s="53"/>
      <c r="Y160" s="53"/>
      <c r="Z160" s="53"/>
      <c r="AA160" s="53"/>
      <c r="AB160" s="48"/>
      <c r="AC160" s="132"/>
    </row>
    <row r="161" spans="1:29" ht="23.25" x14ac:dyDescent="0.25">
      <c r="A161" s="49">
        <v>117147</v>
      </c>
      <c r="B161" s="130">
        <v>147</v>
      </c>
      <c r="C161" s="48" t="s">
        <v>433</v>
      </c>
      <c r="D161" s="49"/>
      <c r="E161" s="48"/>
      <c r="F161" s="48"/>
      <c r="G161" s="48">
        <v>17</v>
      </c>
      <c r="H161" s="48">
        <v>1</v>
      </c>
      <c r="I161" s="48"/>
      <c r="J161" s="48"/>
      <c r="K161" s="45">
        <v>400</v>
      </c>
      <c r="L161" s="44"/>
      <c r="M161" s="44">
        <v>400</v>
      </c>
      <c r="N161" s="45"/>
      <c r="O161" s="45"/>
      <c r="P161" s="45"/>
      <c r="Q161" s="157">
        <v>117147</v>
      </c>
      <c r="R161" s="48">
        <v>85</v>
      </c>
      <c r="S161" s="49">
        <v>245</v>
      </c>
      <c r="T161" s="50" t="s">
        <v>430</v>
      </c>
      <c r="U161" s="51" t="s">
        <v>51</v>
      </c>
      <c r="V161" s="48" t="s">
        <v>52</v>
      </c>
      <c r="W161" s="52">
        <v>72</v>
      </c>
      <c r="X161" s="53"/>
      <c r="Y161" s="53">
        <v>72</v>
      </c>
      <c r="Z161" s="53"/>
      <c r="AA161" s="53"/>
      <c r="AB161" s="48">
        <v>35</v>
      </c>
      <c r="AC161" s="132"/>
    </row>
    <row r="162" spans="1:29" ht="23.25" x14ac:dyDescent="0.25">
      <c r="A162" s="49">
        <v>117148</v>
      </c>
      <c r="B162" s="191">
        <v>148</v>
      </c>
      <c r="C162" s="48" t="s">
        <v>433</v>
      </c>
      <c r="D162" s="49"/>
      <c r="E162" s="48"/>
      <c r="F162" s="48"/>
      <c r="G162" s="48">
        <v>17</v>
      </c>
      <c r="H162" s="48"/>
      <c r="I162" s="48"/>
      <c r="J162" s="48">
        <v>53</v>
      </c>
      <c r="K162" s="45">
        <v>53</v>
      </c>
      <c r="L162" s="44"/>
      <c r="M162" s="44">
        <v>53</v>
      </c>
      <c r="N162" s="45"/>
      <c r="O162" s="45"/>
      <c r="P162" s="45"/>
      <c r="Q162" s="157">
        <v>117148</v>
      </c>
      <c r="R162" s="48">
        <v>86</v>
      </c>
      <c r="S162" s="49">
        <v>254</v>
      </c>
      <c r="T162" s="50" t="s">
        <v>430</v>
      </c>
      <c r="U162" s="51" t="s">
        <v>36</v>
      </c>
      <c r="V162" s="48" t="s">
        <v>37</v>
      </c>
      <c r="W162" s="52">
        <v>108</v>
      </c>
      <c r="X162" s="53"/>
      <c r="Y162" s="53">
        <v>72</v>
      </c>
      <c r="Z162" s="53">
        <v>36</v>
      </c>
      <c r="AA162" s="53"/>
      <c r="AB162" s="48">
        <v>5</v>
      </c>
      <c r="AC162" s="132" t="s">
        <v>630</v>
      </c>
    </row>
    <row r="163" spans="1:29" ht="23.25" x14ac:dyDescent="0.25">
      <c r="A163" s="49">
        <v>117149</v>
      </c>
      <c r="B163" s="130">
        <v>149</v>
      </c>
      <c r="C163" s="48" t="s">
        <v>433</v>
      </c>
      <c r="D163" s="49"/>
      <c r="E163" s="48"/>
      <c r="F163" s="48"/>
      <c r="G163" s="48">
        <v>17</v>
      </c>
      <c r="H163" s="48"/>
      <c r="I163" s="48">
        <v>3</v>
      </c>
      <c r="J163" s="48"/>
      <c r="K163" s="45">
        <v>300</v>
      </c>
      <c r="L163" s="44"/>
      <c r="M163" s="44">
        <v>300</v>
      </c>
      <c r="N163" s="45"/>
      <c r="O163" s="45"/>
      <c r="P163" s="45"/>
      <c r="Q163" s="157">
        <v>117149</v>
      </c>
      <c r="R163" s="48">
        <v>87</v>
      </c>
      <c r="S163" s="49">
        <v>262</v>
      </c>
      <c r="T163" s="50" t="s">
        <v>430</v>
      </c>
      <c r="U163" s="51" t="s">
        <v>36</v>
      </c>
      <c r="V163" s="48" t="s">
        <v>37</v>
      </c>
      <c r="W163" s="52">
        <v>36</v>
      </c>
      <c r="X163" s="53"/>
      <c r="Y163" s="53">
        <v>36</v>
      </c>
      <c r="Z163" s="53"/>
      <c r="AA163" s="53"/>
      <c r="AB163" s="48">
        <v>10</v>
      </c>
      <c r="AC163" s="132"/>
    </row>
    <row r="164" spans="1:29" ht="23.25" x14ac:dyDescent="0.25">
      <c r="A164" s="49">
        <v>117150</v>
      </c>
      <c r="B164" s="130">
        <v>150</v>
      </c>
      <c r="C164" s="48" t="s">
        <v>31</v>
      </c>
      <c r="D164" s="49">
        <v>2298</v>
      </c>
      <c r="E164" s="48">
        <v>9</v>
      </c>
      <c r="F164" s="48"/>
      <c r="G164" s="48">
        <v>17</v>
      </c>
      <c r="H164" s="48">
        <v>39</v>
      </c>
      <c r="I164" s="48">
        <v>3</v>
      </c>
      <c r="J164" s="48">
        <v>40</v>
      </c>
      <c r="K164" s="45">
        <v>15940</v>
      </c>
      <c r="L164" s="44">
        <v>15940</v>
      </c>
      <c r="M164" s="44"/>
      <c r="N164" s="45"/>
      <c r="O164" s="45"/>
      <c r="P164" s="45"/>
      <c r="Q164" s="157"/>
      <c r="R164" s="48"/>
      <c r="S164" s="49"/>
      <c r="T164" s="50"/>
      <c r="U164" s="51"/>
      <c r="V164" s="48"/>
      <c r="W164" s="52"/>
      <c r="X164" s="53"/>
      <c r="Y164" s="53"/>
      <c r="Z164" s="53"/>
      <c r="AA164" s="53"/>
      <c r="AB164" s="48"/>
      <c r="AC164" s="132" t="s">
        <v>950</v>
      </c>
    </row>
    <row r="165" spans="1:29" ht="23.25" x14ac:dyDescent="0.25">
      <c r="A165" s="49">
        <v>117151</v>
      </c>
      <c r="B165" s="130">
        <v>151</v>
      </c>
      <c r="C165" s="48" t="s">
        <v>433</v>
      </c>
      <c r="D165" s="49"/>
      <c r="E165" s="48"/>
      <c r="F165" s="48"/>
      <c r="G165" s="48">
        <v>17</v>
      </c>
      <c r="H165" s="48"/>
      <c r="I165" s="48">
        <v>2</v>
      </c>
      <c r="J165" s="48"/>
      <c r="K165" s="45">
        <v>200</v>
      </c>
      <c r="L165" s="44"/>
      <c r="M165" s="44">
        <v>200</v>
      </c>
      <c r="N165" s="45"/>
      <c r="O165" s="45"/>
      <c r="P165" s="45"/>
      <c r="Q165" s="157">
        <v>117151</v>
      </c>
      <c r="R165" s="48">
        <v>88</v>
      </c>
      <c r="S165" s="49">
        <v>205</v>
      </c>
      <c r="T165" s="50" t="s">
        <v>430</v>
      </c>
      <c r="U165" s="51" t="s">
        <v>36</v>
      </c>
      <c r="V165" s="48" t="s">
        <v>37</v>
      </c>
      <c r="W165" s="52">
        <v>40</v>
      </c>
      <c r="X165" s="53"/>
      <c r="Y165" s="53">
        <v>40</v>
      </c>
      <c r="Z165" s="53"/>
      <c r="AA165" s="53"/>
      <c r="AB165" s="48">
        <v>30</v>
      </c>
      <c r="AC165" s="132"/>
    </row>
    <row r="166" spans="1:29" ht="23.25" x14ac:dyDescent="0.25">
      <c r="A166" s="49">
        <v>117152</v>
      </c>
      <c r="B166" s="130">
        <v>152</v>
      </c>
      <c r="C166" s="48" t="s">
        <v>433</v>
      </c>
      <c r="D166" s="49"/>
      <c r="E166" s="48"/>
      <c r="F166" s="48"/>
      <c r="G166" s="48">
        <v>17</v>
      </c>
      <c r="H166" s="48">
        <v>2</v>
      </c>
      <c r="I166" s="48"/>
      <c r="J166" s="48"/>
      <c r="K166" s="45">
        <v>800</v>
      </c>
      <c r="L166" s="44"/>
      <c r="M166" s="44">
        <v>800</v>
      </c>
      <c r="N166" s="45"/>
      <c r="O166" s="45"/>
      <c r="P166" s="45"/>
      <c r="Q166" s="157">
        <v>117152</v>
      </c>
      <c r="R166" s="48">
        <v>89</v>
      </c>
      <c r="S166" s="49">
        <v>265</v>
      </c>
      <c r="T166" s="50" t="s">
        <v>430</v>
      </c>
      <c r="U166" s="51" t="s">
        <v>51</v>
      </c>
      <c r="V166" s="48" t="s">
        <v>52</v>
      </c>
      <c r="W166" s="52">
        <v>144</v>
      </c>
      <c r="X166" s="53"/>
      <c r="Y166" s="53">
        <v>144</v>
      </c>
      <c r="Z166" s="53"/>
      <c r="AA166" s="53"/>
      <c r="AB166" s="48">
        <v>32</v>
      </c>
      <c r="AC166" s="132"/>
    </row>
    <row r="167" spans="1:29" ht="23.25" x14ac:dyDescent="0.25">
      <c r="A167" s="49">
        <v>117153</v>
      </c>
      <c r="B167" s="130">
        <v>153</v>
      </c>
      <c r="C167" s="48" t="s">
        <v>31</v>
      </c>
      <c r="D167" s="49">
        <v>5163</v>
      </c>
      <c r="E167" s="48">
        <v>1</v>
      </c>
      <c r="F167" s="48"/>
      <c r="G167" s="48">
        <v>22</v>
      </c>
      <c r="H167" s="48">
        <v>40</v>
      </c>
      <c r="I167" s="48"/>
      <c r="J167" s="48"/>
      <c r="K167" s="45">
        <v>16000</v>
      </c>
      <c r="L167" s="44">
        <v>16000</v>
      </c>
      <c r="M167" s="44"/>
      <c r="N167" s="45"/>
      <c r="O167" s="45"/>
      <c r="P167" s="45"/>
      <c r="Q167" s="157"/>
      <c r="R167" s="48"/>
      <c r="S167" s="49"/>
      <c r="T167" s="50"/>
      <c r="U167" s="51"/>
      <c r="V167" s="48"/>
      <c r="W167" s="52"/>
      <c r="X167" s="53"/>
      <c r="Y167" s="53"/>
      <c r="Z167" s="53"/>
      <c r="AA167" s="53"/>
      <c r="AB167" s="48"/>
      <c r="AC167" s="132"/>
    </row>
    <row r="168" spans="1:29" ht="23.25" x14ac:dyDescent="0.25">
      <c r="A168" s="49">
        <v>117154</v>
      </c>
      <c r="B168" s="130">
        <v>154</v>
      </c>
      <c r="C168" s="48" t="s">
        <v>433</v>
      </c>
      <c r="D168" s="49"/>
      <c r="E168" s="48"/>
      <c r="F168" s="48"/>
      <c r="G168" s="48">
        <v>17</v>
      </c>
      <c r="H168" s="48"/>
      <c r="I168" s="48">
        <v>1</v>
      </c>
      <c r="J168" s="48"/>
      <c r="K168" s="45">
        <v>100</v>
      </c>
      <c r="L168" s="44"/>
      <c r="M168" s="44">
        <v>100</v>
      </c>
      <c r="N168" s="45"/>
      <c r="O168" s="45"/>
      <c r="P168" s="45"/>
      <c r="Q168" s="157">
        <v>117154</v>
      </c>
      <c r="R168" s="48">
        <v>90</v>
      </c>
      <c r="S168" s="49">
        <v>272</v>
      </c>
      <c r="T168" s="50" t="s">
        <v>430</v>
      </c>
      <c r="U168" s="51" t="s">
        <v>36</v>
      </c>
      <c r="V168" s="48" t="s">
        <v>37</v>
      </c>
      <c r="W168" s="52">
        <v>192</v>
      </c>
      <c r="X168" s="53"/>
      <c r="Y168" s="53">
        <v>192</v>
      </c>
      <c r="Z168" s="53"/>
      <c r="AA168" s="53"/>
      <c r="AB168" s="48">
        <v>16</v>
      </c>
      <c r="AC168" s="132"/>
    </row>
    <row r="169" spans="1:29" ht="23.25" x14ac:dyDescent="0.25">
      <c r="A169" s="49">
        <v>117155</v>
      </c>
      <c r="B169" s="130">
        <v>155</v>
      </c>
      <c r="C169" s="48" t="s">
        <v>31</v>
      </c>
      <c r="D169" s="49">
        <v>2015</v>
      </c>
      <c r="E169" s="48">
        <v>4</v>
      </c>
      <c r="F169" s="48"/>
      <c r="G169" s="48">
        <v>17</v>
      </c>
      <c r="H169" s="48">
        <v>21</v>
      </c>
      <c r="I169" s="48">
        <v>3</v>
      </c>
      <c r="J169" s="48">
        <v>11</v>
      </c>
      <c r="K169" s="45">
        <v>8711</v>
      </c>
      <c r="L169" s="44">
        <v>8711</v>
      </c>
      <c r="M169" s="44"/>
      <c r="N169" s="45"/>
      <c r="O169" s="45"/>
      <c r="P169" s="45"/>
      <c r="Q169" s="157"/>
      <c r="R169" s="48"/>
      <c r="S169" s="49"/>
      <c r="T169" s="50"/>
      <c r="U169" s="51"/>
      <c r="V169" s="48"/>
      <c r="W169" s="52"/>
      <c r="X169" s="53"/>
      <c r="Y169" s="53"/>
      <c r="Z169" s="53"/>
      <c r="AA169" s="53"/>
      <c r="AB169" s="48"/>
      <c r="AC169" s="132"/>
    </row>
    <row r="170" spans="1:29" ht="23.25" x14ac:dyDescent="0.25">
      <c r="A170" s="49">
        <v>117156</v>
      </c>
      <c r="B170" s="130">
        <v>156</v>
      </c>
      <c r="C170" s="48" t="s">
        <v>31</v>
      </c>
      <c r="D170" s="49">
        <v>5162</v>
      </c>
      <c r="E170" s="48">
        <v>1</v>
      </c>
      <c r="F170" s="48"/>
      <c r="G170" s="48">
        <v>22</v>
      </c>
      <c r="H170" s="48">
        <v>47</v>
      </c>
      <c r="I170" s="48">
        <v>3</v>
      </c>
      <c r="J170" s="48">
        <v>18</v>
      </c>
      <c r="K170" s="45">
        <v>19118</v>
      </c>
      <c r="L170" s="44">
        <v>19118</v>
      </c>
      <c r="M170" s="44"/>
      <c r="N170" s="45"/>
      <c r="O170" s="45"/>
      <c r="P170" s="45"/>
      <c r="Q170" s="157"/>
      <c r="R170" s="48"/>
      <c r="S170" s="49"/>
      <c r="T170" s="50"/>
      <c r="U170" s="51"/>
      <c r="V170" s="48"/>
      <c r="W170" s="52"/>
      <c r="X170" s="53"/>
      <c r="Y170" s="53"/>
      <c r="Z170" s="53"/>
      <c r="AA170" s="53"/>
      <c r="AB170" s="48"/>
      <c r="AC170" s="132"/>
    </row>
    <row r="171" spans="1:29" ht="23.25" x14ac:dyDescent="0.25">
      <c r="A171" s="49">
        <v>117157</v>
      </c>
      <c r="B171" s="130">
        <v>157</v>
      </c>
      <c r="C171" s="48" t="s">
        <v>31</v>
      </c>
      <c r="D171" s="49">
        <v>2171</v>
      </c>
      <c r="E171" s="48">
        <v>7</v>
      </c>
      <c r="F171" s="48"/>
      <c r="G171" s="48">
        <v>17</v>
      </c>
      <c r="H171" s="48">
        <v>22</v>
      </c>
      <c r="I171" s="48">
        <v>1</v>
      </c>
      <c r="J171" s="48">
        <v>47</v>
      </c>
      <c r="K171" s="45">
        <v>8947</v>
      </c>
      <c r="L171" s="44">
        <v>8647</v>
      </c>
      <c r="M171" s="44">
        <v>300</v>
      </c>
      <c r="N171" s="45"/>
      <c r="O171" s="45"/>
      <c r="P171" s="45"/>
      <c r="Q171" s="157">
        <v>117157</v>
      </c>
      <c r="R171" s="48">
        <v>91</v>
      </c>
      <c r="S171" s="49">
        <v>79</v>
      </c>
      <c r="T171" s="50" t="s">
        <v>430</v>
      </c>
      <c r="U171" s="51" t="s">
        <v>36</v>
      </c>
      <c r="V171" s="48" t="s">
        <v>37</v>
      </c>
      <c r="W171" s="52">
        <v>108</v>
      </c>
      <c r="X171" s="53"/>
      <c r="Y171" s="53">
        <v>108</v>
      </c>
      <c r="Z171" s="53"/>
      <c r="AA171" s="53"/>
      <c r="AB171" s="48">
        <v>10</v>
      </c>
      <c r="AC171" s="132" t="s">
        <v>951</v>
      </c>
    </row>
    <row r="172" spans="1:29" ht="23.25" x14ac:dyDescent="0.25">
      <c r="A172" s="49">
        <v>117158</v>
      </c>
      <c r="B172" s="130">
        <v>158</v>
      </c>
      <c r="C172" s="48" t="s">
        <v>433</v>
      </c>
      <c r="D172" s="49"/>
      <c r="E172" s="48"/>
      <c r="F172" s="48"/>
      <c r="G172" s="48">
        <v>17</v>
      </c>
      <c r="H172" s="48"/>
      <c r="I172" s="48"/>
      <c r="J172" s="48">
        <v>45</v>
      </c>
      <c r="K172" s="45">
        <v>45</v>
      </c>
      <c r="L172" s="44">
        <v>45</v>
      </c>
      <c r="M172" s="44"/>
      <c r="N172" s="45"/>
      <c r="O172" s="45"/>
      <c r="P172" s="45"/>
      <c r="Q172" s="157"/>
      <c r="R172" s="48"/>
      <c r="S172" s="49"/>
      <c r="T172" s="50"/>
      <c r="U172" s="51"/>
      <c r="V172" s="48"/>
      <c r="W172" s="52"/>
      <c r="X172" s="53"/>
      <c r="Y172" s="53"/>
      <c r="Z172" s="53"/>
      <c r="AA172" s="53"/>
      <c r="AB172" s="48"/>
      <c r="AC172" s="132"/>
    </row>
    <row r="173" spans="1:29" ht="23.25" x14ac:dyDescent="0.25">
      <c r="A173" s="49">
        <v>117159</v>
      </c>
      <c r="B173" s="130">
        <v>159</v>
      </c>
      <c r="C173" s="48" t="s">
        <v>433</v>
      </c>
      <c r="D173" s="49"/>
      <c r="E173" s="48"/>
      <c r="F173" s="48"/>
      <c r="G173" s="48">
        <v>17</v>
      </c>
      <c r="H173" s="48"/>
      <c r="I173" s="48"/>
      <c r="J173" s="48">
        <v>30</v>
      </c>
      <c r="K173" s="45">
        <v>30</v>
      </c>
      <c r="L173" s="44">
        <v>30</v>
      </c>
      <c r="M173" s="44"/>
      <c r="N173" s="45"/>
      <c r="O173" s="45"/>
      <c r="P173" s="45"/>
      <c r="Q173" s="157"/>
      <c r="R173" s="48"/>
      <c r="S173" s="49"/>
      <c r="T173" s="50"/>
      <c r="U173" s="51"/>
      <c r="V173" s="48"/>
      <c r="W173" s="52"/>
      <c r="X173" s="53"/>
      <c r="Y173" s="53"/>
      <c r="Z173" s="53"/>
      <c r="AA173" s="53"/>
      <c r="AB173" s="48"/>
      <c r="AC173" s="132"/>
    </row>
    <row r="174" spans="1:29" ht="23.25" x14ac:dyDescent="0.25">
      <c r="A174" s="49">
        <v>117160</v>
      </c>
      <c r="B174" s="130">
        <v>160</v>
      </c>
      <c r="C174" s="48" t="s">
        <v>433</v>
      </c>
      <c r="D174" s="49"/>
      <c r="E174" s="48"/>
      <c r="F174" s="48"/>
      <c r="G174" s="48">
        <v>17</v>
      </c>
      <c r="H174" s="48"/>
      <c r="I174" s="48">
        <v>2</v>
      </c>
      <c r="J174" s="48"/>
      <c r="K174" s="45">
        <v>200</v>
      </c>
      <c r="L174" s="44">
        <v>200</v>
      </c>
      <c r="M174" s="44"/>
      <c r="N174" s="45"/>
      <c r="O174" s="45"/>
      <c r="P174" s="45"/>
      <c r="Q174" s="157"/>
      <c r="R174" s="48"/>
      <c r="S174" s="49"/>
      <c r="T174" s="50"/>
      <c r="U174" s="51"/>
      <c r="V174" s="48"/>
      <c r="W174" s="52"/>
      <c r="X174" s="53"/>
      <c r="Y174" s="53"/>
      <c r="Z174" s="53"/>
      <c r="AA174" s="53"/>
      <c r="AB174" s="48"/>
      <c r="AC174" s="132"/>
    </row>
    <row r="175" spans="1:29" ht="23.25" x14ac:dyDescent="0.25">
      <c r="A175" s="49">
        <v>117161</v>
      </c>
      <c r="B175" s="130">
        <v>161</v>
      </c>
      <c r="C175" s="48" t="s">
        <v>433</v>
      </c>
      <c r="D175" s="49"/>
      <c r="E175" s="48"/>
      <c r="F175" s="48"/>
      <c r="G175" s="48">
        <v>17</v>
      </c>
      <c r="H175" s="48"/>
      <c r="I175" s="48">
        <v>1</v>
      </c>
      <c r="J175" s="48">
        <v>43</v>
      </c>
      <c r="K175" s="45">
        <v>143</v>
      </c>
      <c r="L175" s="44">
        <v>43</v>
      </c>
      <c r="M175" s="44">
        <v>100</v>
      </c>
      <c r="N175" s="45"/>
      <c r="O175" s="45"/>
      <c r="P175" s="45"/>
      <c r="Q175" s="157">
        <v>117161</v>
      </c>
      <c r="R175" s="48">
        <v>92</v>
      </c>
      <c r="S175" s="49">
        <v>275</v>
      </c>
      <c r="T175" s="50" t="s">
        <v>430</v>
      </c>
      <c r="U175" s="51" t="s">
        <v>36</v>
      </c>
      <c r="V175" s="48" t="s">
        <v>37</v>
      </c>
      <c r="W175" s="52">
        <v>108</v>
      </c>
      <c r="X175" s="53"/>
      <c r="Y175" s="53">
        <v>108</v>
      </c>
      <c r="Z175" s="53"/>
      <c r="AA175" s="53"/>
      <c r="AB175" s="48">
        <v>30</v>
      </c>
      <c r="AC175" s="132"/>
    </row>
    <row r="176" spans="1:29" ht="23.25" x14ac:dyDescent="0.25">
      <c r="A176" s="49"/>
      <c r="B176" s="130"/>
      <c r="C176" s="48"/>
      <c r="D176" s="49"/>
      <c r="E176" s="48"/>
      <c r="F176" s="48"/>
      <c r="G176" s="48"/>
      <c r="H176" s="48"/>
      <c r="I176" s="48"/>
      <c r="J176" s="48"/>
      <c r="K176" s="45"/>
      <c r="L176" s="44"/>
      <c r="M176" s="44"/>
      <c r="N176" s="45"/>
      <c r="O176" s="45"/>
      <c r="P176" s="45"/>
      <c r="Q176" s="157">
        <v>117161</v>
      </c>
      <c r="R176" s="48">
        <v>93</v>
      </c>
      <c r="S176" s="49"/>
      <c r="T176" s="50" t="s">
        <v>41</v>
      </c>
      <c r="U176" s="51" t="s">
        <v>36</v>
      </c>
      <c r="V176" s="48" t="s">
        <v>42</v>
      </c>
      <c r="W176" s="52">
        <v>25</v>
      </c>
      <c r="X176" s="53"/>
      <c r="Y176" s="53"/>
      <c r="Z176" s="53">
        <v>25</v>
      </c>
      <c r="AA176" s="53"/>
      <c r="AB176" s="48">
        <v>5</v>
      </c>
      <c r="AC176" s="132" t="s">
        <v>373</v>
      </c>
    </row>
    <row r="177" spans="1:29" ht="23.25" x14ac:dyDescent="0.25">
      <c r="A177" s="49">
        <v>117162</v>
      </c>
      <c r="B177" s="130">
        <v>162</v>
      </c>
      <c r="C177" s="48" t="s">
        <v>433</v>
      </c>
      <c r="D177" s="49"/>
      <c r="E177" s="48"/>
      <c r="F177" s="48"/>
      <c r="G177" s="48">
        <v>17</v>
      </c>
      <c r="H177" s="48"/>
      <c r="I177" s="48"/>
      <c r="J177" s="48">
        <v>30</v>
      </c>
      <c r="K177" s="45">
        <v>30</v>
      </c>
      <c r="L177" s="44">
        <v>30</v>
      </c>
      <c r="M177" s="44"/>
      <c r="N177" s="45"/>
      <c r="O177" s="45"/>
      <c r="P177" s="45"/>
      <c r="Q177" s="157"/>
      <c r="R177" s="48"/>
      <c r="S177" s="49"/>
      <c r="T177" s="50"/>
      <c r="U177" s="51"/>
      <c r="V177" s="48"/>
      <c r="W177" s="52"/>
      <c r="X177" s="53"/>
      <c r="Y177" s="53"/>
      <c r="Z177" s="53"/>
      <c r="AA177" s="53"/>
      <c r="AB177" s="48"/>
      <c r="AC177" s="132"/>
    </row>
    <row r="178" spans="1:29" ht="23.25" x14ac:dyDescent="0.25">
      <c r="A178" s="49">
        <v>117163</v>
      </c>
      <c r="B178" s="130">
        <v>163</v>
      </c>
      <c r="C178" s="48" t="s">
        <v>433</v>
      </c>
      <c r="D178" s="49"/>
      <c r="E178" s="48"/>
      <c r="F178" s="48"/>
      <c r="G178" s="48">
        <v>17</v>
      </c>
      <c r="H178" s="48"/>
      <c r="I178" s="48">
        <v>3</v>
      </c>
      <c r="J178" s="48"/>
      <c r="K178" s="45">
        <v>300</v>
      </c>
      <c r="L178" s="44"/>
      <c r="M178" s="44">
        <v>300</v>
      </c>
      <c r="N178" s="45"/>
      <c r="O178" s="45"/>
      <c r="P178" s="45"/>
      <c r="Q178" s="157">
        <v>117163</v>
      </c>
      <c r="R178" s="48">
        <v>94</v>
      </c>
      <c r="S178" s="49">
        <v>18</v>
      </c>
      <c r="T178" s="50" t="s">
        <v>430</v>
      </c>
      <c r="U178" s="51" t="s">
        <v>36</v>
      </c>
      <c r="V178" s="48" t="s">
        <v>37</v>
      </c>
      <c r="W178" s="52">
        <v>100</v>
      </c>
      <c r="X178" s="53"/>
      <c r="Y178" s="53">
        <v>100</v>
      </c>
      <c r="Z178" s="53"/>
      <c r="AA178" s="53"/>
      <c r="AB178" s="48">
        <v>1</v>
      </c>
      <c r="AC178" s="132"/>
    </row>
    <row r="179" spans="1:29" ht="23.25" x14ac:dyDescent="0.25">
      <c r="A179" s="49">
        <v>117164</v>
      </c>
      <c r="B179" s="130">
        <v>164</v>
      </c>
      <c r="C179" s="48" t="s">
        <v>433</v>
      </c>
      <c r="D179" s="49"/>
      <c r="E179" s="48"/>
      <c r="F179" s="48"/>
      <c r="G179" s="48">
        <v>17</v>
      </c>
      <c r="H179" s="48"/>
      <c r="I179" s="48"/>
      <c r="J179" s="48">
        <v>74</v>
      </c>
      <c r="K179" s="45">
        <v>74</v>
      </c>
      <c r="L179" s="44">
        <v>74</v>
      </c>
      <c r="M179" s="44"/>
      <c r="N179" s="45"/>
      <c r="O179" s="45"/>
      <c r="P179" s="45"/>
      <c r="Q179" s="157"/>
      <c r="R179" s="48"/>
      <c r="S179" s="49"/>
      <c r="T179" s="50"/>
      <c r="U179" s="51"/>
      <c r="V179" s="48"/>
      <c r="W179" s="52"/>
      <c r="X179" s="53"/>
      <c r="Y179" s="53"/>
      <c r="Z179" s="53"/>
      <c r="AA179" s="53"/>
      <c r="AB179" s="48"/>
      <c r="AC179" s="132"/>
    </row>
    <row r="180" spans="1:29" ht="23.25" x14ac:dyDescent="0.25">
      <c r="A180" s="49">
        <v>117165</v>
      </c>
      <c r="B180" s="130">
        <v>165</v>
      </c>
      <c r="C180" s="48" t="s">
        <v>31</v>
      </c>
      <c r="D180" s="49">
        <v>2286</v>
      </c>
      <c r="E180" s="48">
        <v>11</v>
      </c>
      <c r="F180" s="48"/>
      <c r="G180" s="48">
        <v>17</v>
      </c>
      <c r="H180" s="48">
        <v>34</v>
      </c>
      <c r="I180" s="48"/>
      <c r="J180" s="48">
        <v>4</v>
      </c>
      <c r="K180" s="45">
        <v>13604</v>
      </c>
      <c r="L180" s="44">
        <v>12804</v>
      </c>
      <c r="M180" s="44">
        <v>800</v>
      </c>
      <c r="N180" s="45"/>
      <c r="O180" s="45"/>
      <c r="P180" s="45"/>
      <c r="Q180" s="157">
        <v>117165</v>
      </c>
      <c r="R180" s="48">
        <v>95</v>
      </c>
      <c r="S180" s="49">
        <v>326</v>
      </c>
      <c r="T180" s="50" t="s">
        <v>430</v>
      </c>
      <c r="U180" s="51" t="s">
        <v>36</v>
      </c>
      <c r="V180" s="48" t="s">
        <v>42</v>
      </c>
      <c r="W180" s="52">
        <v>36</v>
      </c>
      <c r="X180" s="53"/>
      <c r="Y180" s="53">
        <v>36</v>
      </c>
      <c r="Z180" s="53"/>
      <c r="AA180" s="53"/>
      <c r="AB180" s="48">
        <v>30</v>
      </c>
      <c r="AC180" s="132"/>
    </row>
    <row r="181" spans="1:29" ht="23.25" x14ac:dyDescent="0.25">
      <c r="A181" s="49">
        <v>117166</v>
      </c>
      <c r="B181" s="130">
        <v>166</v>
      </c>
      <c r="C181" s="48" t="s">
        <v>433</v>
      </c>
      <c r="D181" s="49"/>
      <c r="E181" s="48"/>
      <c r="F181" s="48"/>
      <c r="G181" s="48">
        <v>17</v>
      </c>
      <c r="H181" s="48"/>
      <c r="I181" s="48">
        <v>1</v>
      </c>
      <c r="J181" s="48"/>
      <c r="K181" s="45">
        <v>100</v>
      </c>
      <c r="L181" s="44"/>
      <c r="M181" s="44">
        <v>100</v>
      </c>
      <c r="N181" s="45"/>
      <c r="O181" s="45"/>
      <c r="P181" s="45"/>
      <c r="Q181" s="157">
        <v>117166</v>
      </c>
      <c r="R181" s="48">
        <v>96</v>
      </c>
      <c r="S181" s="49">
        <v>400</v>
      </c>
      <c r="T181" s="50" t="s">
        <v>430</v>
      </c>
      <c r="U181" s="51" t="s">
        <v>36</v>
      </c>
      <c r="V181" s="48" t="s">
        <v>37</v>
      </c>
      <c r="W181" s="52">
        <v>30</v>
      </c>
      <c r="X181" s="53"/>
      <c r="Y181" s="53">
        <v>30</v>
      </c>
      <c r="Z181" s="53"/>
      <c r="AA181" s="53"/>
      <c r="AB181" s="48">
        <v>34</v>
      </c>
      <c r="AC181" s="132"/>
    </row>
    <row r="182" spans="1:29" ht="23.25" x14ac:dyDescent="0.25">
      <c r="A182" s="49"/>
      <c r="B182" s="130"/>
      <c r="C182" s="48"/>
      <c r="D182" s="49"/>
      <c r="E182" s="48"/>
      <c r="F182" s="48"/>
      <c r="G182" s="48"/>
      <c r="H182" s="48"/>
      <c r="I182" s="48"/>
      <c r="J182" s="48"/>
      <c r="K182" s="45"/>
      <c r="L182" s="44"/>
      <c r="M182" s="44"/>
      <c r="N182" s="45"/>
      <c r="O182" s="45"/>
      <c r="P182" s="45"/>
      <c r="Q182" s="157">
        <v>117166</v>
      </c>
      <c r="R182" s="48">
        <v>97</v>
      </c>
      <c r="S182" s="49"/>
      <c r="T182" s="50" t="s">
        <v>193</v>
      </c>
      <c r="U182" s="51" t="s">
        <v>36</v>
      </c>
      <c r="V182" s="48" t="s">
        <v>52</v>
      </c>
      <c r="W182" s="52">
        <v>52</v>
      </c>
      <c r="X182" s="53">
        <v>52</v>
      </c>
      <c r="Y182" s="53"/>
      <c r="Z182" s="53"/>
      <c r="AA182" s="53"/>
      <c r="AB182" s="48">
        <v>2</v>
      </c>
      <c r="AC182" s="132"/>
    </row>
    <row r="183" spans="1:29" ht="23.25" x14ac:dyDescent="0.25">
      <c r="A183" s="49"/>
      <c r="B183" s="130"/>
      <c r="C183" s="48"/>
      <c r="D183" s="49"/>
      <c r="E183" s="48"/>
      <c r="F183" s="48"/>
      <c r="G183" s="48"/>
      <c r="H183" s="48"/>
      <c r="I183" s="48"/>
      <c r="J183" s="48"/>
      <c r="K183" s="45"/>
      <c r="L183" s="44"/>
      <c r="M183" s="44"/>
      <c r="N183" s="45"/>
      <c r="O183" s="45"/>
      <c r="P183" s="45"/>
      <c r="Q183" s="157">
        <v>117166</v>
      </c>
      <c r="R183" s="48">
        <v>98</v>
      </c>
      <c r="S183" s="49"/>
      <c r="T183" s="50" t="s">
        <v>193</v>
      </c>
      <c r="U183" s="51" t="s">
        <v>36</v>
      </c>
      <c r="V183" s="48" t="s">
        <v>42</v>
      </c>
      <c r="W183" s="52">
        <v>4</v>
      </c>
      <c r="X183" s="53">
        <v>4</v>
      </c>
      <c r="Y183" s="53"/>
      <c r="Z183" s="53"/>
      <c r="AA183" s="53"/>
      <c r="AB183" s="48">
        <v>2</v>
      </c>
      <c r="AC183" s="132"/>
    </row>
    <row r="184" spans="1:29" ht="23.25" x14ac:dyDescent="0.25">
      <c r="A184" s="49">
        <v>117167</v>
      </c>
      <c r="B184" s="130">
        <v>167</v>
      </c>
      <c r="C184" s="48" t="s">
        <v>433</v>
      </c>
      <c r="D184" s="49"/>
      <c r="E184" s="48"/>
      <c r="F184" s="48"/>
      <c r="G184" s="48">
        <v>17</v>
      </c>
      <c r="H184" s="48"/>
      <c r="I184" s="48">
        <v>2</v>
      </c>
      <c r="J184" s="48"/>
      <c r="K184" s="45">
        <v>200</v>
      </c>
      <c r="L184" s="44"/>
      <c r="M184" s="44">
        <v>200</v>
      </c>
      <c r="N184" s="45"/>
      <c r="O184" s="45"/>
      <c r="P184" s="45"/>
      <c r="Q184" s="157">
        <v>117167</v>
      </c>
      <c r="R184" s="48">
        <v>99</v>
      </c>
      <c r="S184" s="49">
        <v>401</v>
      </c>
      <c r="T184" s="50" t="s">
        <v>430</v>
      </c>
      <c r="U184" s="51" t="s">
        <v>51</v>
      </c>
      <c r="V184" s="48" t="s">
        <v>52</v>
      </c>
      <c r="W184" s="52">
        <v>144</v>
      </c>
      <c r="X184" s="53"/>
      <c r="Y184" s="53">
        <v>144</v>
      </c>
      <c r="Z184" s="53"/>
      <c r="AA184" s="53"/>
      <c r="AB184" s="48">
        <v>35</v>
      </c>
      <c r="AC184" s="132"/>
    </row>
    <row r="185" spans="1:29" ht="23.25" x14ac:dyDescent="0.25">
      <c r="A185" s="49">
        <v>117168</v>
      </c>
      <c r="B185" s="130">
        <v>168</v>
      </c>
      <c r="C185" s="48" t="s">
        <v>433</v>
      </c>
      <c r="D185" s="49"/>
      <c r="E185" s="48"/>
      <c r="F185" s="48"/>
      <c r="G185" s="48">
        <v>17</v>
      </c>
      <c r="H185" s="48"/>
      <c r="I185" s="48">
        <v>1</v>
      </c>
      <c r="J185" s="48"/>
      <c r="K185" s="45">
        <v>100</v>
      </c>
      <c r="L185" s="44"/>
      <c r="M185" s="44">
        <v>100</v>
      </c>
      <c r="N185" s="45"/>
      <c r="O185" s="45"/>
      <c r="P185" s="45"/>
      <c r="Q185" s="157">
        <v>117168</v>
      </c>
      <c r="R185" s="48">
        <v>100</v>
      </c>
      <c r="S185" s="49">
        <v>403</v>
      </c>
      <c r="T185" s="50" t="s">
        <v>430</v>
      </c>
      <c r="U185" s="51" t="s">
        <v>36</v>
      </c>
      <c r="V185" s="48" t="s">
        <v>37</v>
      </c>
      <c r="W185" s="52">
        <v>54</v>
      </c>
      <c r="X185" s="53"/>
      <c r="Y185" s="53">
        <v>54</v>
      </c>
      <c r="Z185" s="53"/>
      <c r="AA185" s="53"/>
      <c r="AB185" s="48">
        <v>10</v>
      </c>
      <c r="AC185" s="132"/>
    </row>
    <row r="186" spans="1:29" ht="23.25" x14ac:dyDescent="0.25">
      <c r="A186" s="49">
        <v>117169</v>
      </c>
      <c r="B186" s="130">
        <v>169</v>
      </c>
      <c r="C186" s="48" t="s">
        <v>31</v>
      </c>
      <c r="D186" s="49">
        <v>4844</v>
      </c>
      <c r="E186" s="48">
        <v>16</v>
      </c>
      <c r="F186" s="48"/>
      <c r="G186" s="48">
        <v>17</v>
      </c>
      <c r="H186" s="48">
        <v>20</v>
      </c>
      <c r="I186" s="48"/>
      <c r="J186" s="48"/>
      <c r="K186" s="45">
        <v>8000</v>
      </c>
      <c r="L186" s="44">
        <v>8000</v>
      </c>
      <c r="M186" s="44"/>
      <c r="N186" s="45"/>
      <c r="O186" s="45"/>
      <c r="P186" s="45"/>
      <c r="Q186" s="157"/>
      <c r="R186" s="48"/>
      <c r="S186" s="49"/>
      <c r="T186" s="50"/>
      <c r="U186" s="51"/>
      <c r="V186" s="48"/>
      <c r="W186" s="52"/>
      <c r="X186" s="53"/>
      <c r="Y186" s="53"/>
      <c r="Z186" s="53"/>
      <c r="AA186" s="53"/>
      <c r="AB186" s="48"/>
      <c r="AC186" s="132"/>
    </row>
    <row r="187" spans="1:29" ht="23.25" x14ac:dyDescent="0.25">
      <c r="A187" s="49">
        <v>117170</v>
      </c>
      <c r="B187" s="130">
        <v>170</v>
      </c>
      <c r="C187" s="48" t="s">
        <v>936</v>
      </c>
      <c r="D187" s="49"/>
      <c r="E187" s="48">
        <v>52</v>
      </c>
      <c r="F187" s="48"/>
      <c r="G187" s="48">
        <v>17</v>
      </c>
      <c r="H187" s="48"/>
      <c r="I187" s="48">
        <v>1</v>
      </c>
      <c r="J187" s="48">
        <v>86</v>
      </c>
      <c r="K187" s="45">
        <v>186</v>
      </c>
      <c r="L187" s="44"/>
      <c r="M187" s="44">
        <v>186</v>
      </c>
      <c r="N187" s="45"/>
      <c r="O187" s="45"/>
      <c r="P187" s="45"/>
      <c r="Q187" s="157">
        <v>117170</v>
      </c>
      <c r="R187" s="48">
        <v>101</v>
      </c>
      <c r="S187" s="49">
        <v>404</v>
      </c>
      <c r="T187" s="50" t="s">
        <v>430</v>
      </c>
      <c r="U187" s="51" t="s">
        <v>36</v>
      </c>
      <c r="V187" s="48" t="s">
        <v>37</v>
      </c>
      <c r="W187" s="52">
        <v>36</v>
      </c>
      <c r="X187" s="53"/>
      <c r="Y187" s="53">
        <v>36</v>
      </c>
      <c r="Z187" s="53"/>
      <c r="AA187" s="53"/>
      <c r="AB187" s="48">
        <v>10</v>
      </c>
      <c r="AC187" s="132"/>
    </row>
    <row r="188" spans="1:29" ht="23.25" x14ac:dyDescent="0.25">
      <c r="A188" s="49">
        <v>117171</v>
      </c>
      <c r="B188" s="191">
        <v>171</v>
      </c>
      <c r="C188" s="48" t="s">
        <v>31</v>
      </c>
      <c r="D188" s="49">
        <v>13072</v>
      </c>
      <c r="E188" s="48">
        <v>53</v>
      </c>
      <c r="F188" s="48"/>
      <c r="G188" s="48">
        <v>17</v>
      </c>
      <c r="H188" s="48"/>
      <c r="I188" s="48"/>
      <c r="J188" s="48">
        <v>99</v>
      </c>
      <c r="K188" s="45">
        <v>99</v>
      </c>
      <c r="L188" s="44"/>
      <c r="M188" s="44">
        <v>99</v>
      </c>
      <c r="N188" s="45"/>
      <c r="O188" s="45"/>
      <c r="P188" s="45"/>
      <c r="Q188" s="157">
        <v>117171</v>
      </c>
      <c r="R188" s="48">
        <v>102</v>
      </c>
      <c r="S188" s="49"/>
      <c r="T188" s="50" t="s">
        <v>41</v>
      </c>
      <c r="U188" s="51" t="s">
        <v>36</v>
      </c>
      <c r="V188" s="48" t="s">
        <v>42</v>
      </c>
      <c r="W188" s="52">
        <v>16</v>
      </c>
      <c r="X188" s="53"/>
      <c r="Y188" s="53"/>
      <c r="Z188" s="53">
        <v>16</v>
      </c>
      <c r="AA188" s="53"/>
      <c r="AB188" s="48">
        <v>3</v>
      </c>
      <c r="AC188" s="132" t="s">
        <v>373</v>
      </c>
    </row>
    <row r="189" spans="1:29" ht="23.25" x14ac:dyDescent="0.25">
      <c r="A189" s="49">
        <v>117172</v>
      </c>
      <c r="B189" s="130">
        <v>172</v>
      </c>
      <c r="C189" s="48" t="s">
        <v>31</v>
      </c>
      <c r="D189" s="49">
        <v>2288</v>
      </c>
      <c r="E189" s="48">
        <v>4</v>
      </c>
      <c r="F189" s="48"/>
      <c r="G189" s="48">
        <v>8</v>
      </c>
      <c r="H189" s="48">
        <v>28</v>
      </c>
      <c r="I189" s="48">
        <v>2</v>
      </c>
      <c r="J189" s="48">
        <v>6</v>
      </c>
      <c r="K189" s="45">
        <v>11406</v>
      </c>
      <c r="L189" s="44">
        <v>11406</v>
      </c>
      <c r="M189" s="44"/>
      <c r="N189" s="45"/>
      <c r="O189" s="45"/>
      <c r="P189" s="45"/>
      <c r="Q189" s="157"/>
      <c r="R189" s="48"/>
      <c r="S189" s="49"/>
      <c r="T189" s="50"/>
      <c r="U189" s="51"/>
      <c r="V189" s="48"/>
      <c r="W189" s="52"/>
      <c r="X189" s="53"/>
      <c r="Y189" s="53"/>
      <c r="Z189" s="53"/>
      <c r="AA189" s="53"/>
      <c r="AB189" s="48"/>
      <c r="AC189" s="132"/>
    </row>
    <row r="190" spans="1:29" ht="23.25" x14ac:dyDescent="0.25">
      <c r="A190" s="49">
        <v>117173</v>
      </c>
      <c r="B190" s="130">
        <v>173</v>
      </c>
      <c r="C190" s="48" t="s">
        <v>433</v>
      </c>
      <c r="D190" s="49"/>
      <c r="E190" s="48"/>
      <c r="F190" s="48"/>
      <c r="G190" s="48">
        <v>17</v>
      </c>
      <c r="H190" s="48"/>
      <c r="I190" s="48">
        <v>3</v>
      </c>
      <c r="J190" s="48">
        <v>80</v>
      </c>
      <c r="K190" s="45">
        <v>380</v>
      </c>
      <c r="L190" s="44"/>
      <c r="M190" s="44">
        <v>380</v>
      </c>
      <c r="N190" s="45"/>
      <c r="O190" s="45"/>
      <c r="P190" s="45"/>
      <c r="Q190" s="157">
        <v>117173</v>
      </c>
      <c r="R190" s="48">
        <v>103</v>
      </c>
      <c r="S190" s="49">
        <v>451</v>
      </c>
      <c r="T190" s="50" t="s">
        <v>430</v>
      </c>
      <c r="U190" s="51" t="s">
        <v>36</v>
      </c>
      <c r="V190" s="48" t="s">
        <v>37</v>
      </c>
      <c r="W190" s="52">
        <v>135</v>
      </c>
      <c r="X190" s="53"/>
      <c r="Y190" s="53">
        <v>135</v>
      </c>
      <c r="Z190" s="53"/>
      <c r="AA190" s="53"/>
      <c r="AB190" s="48">
        <v>15</v>
      </c>
      <c r="AC190" s="132"/>
    </row>
    <row r="191" spans="1:29" ht="23.25" x14ac:dyDescent="0.25">
      <c r="A191" s="49"/>
      <c r="B191" s="130"/>
      <c r="C191" s="48"/>
      <c r="D191" s="49"/>
      <c r="E191" s="48"/>
      <c r="F191" s="48"/>
      <c r="G191" s="48"/>
      <c r="H191" s="48"/>
      <c r="I191" s="48"/>
      <c r="J191" s="48"/>
      <c r="K191" s="45"/>
      <c r="L191" s="44"/>
      <c r="M191" s="44"/>
      <c r="N191" s="45"/>
      <c r="O191" s="45"/>
      <c r="P191" s="45"/>
      <c r="Q191" s="157">
        <v>117173</v>
      </c>
      <c r="R191" s="48">
        <v>104</v>
      </c>
      <c r="S191" s="49"/>
      <c r="T191" s="50" t="s">
        <v>41</v>
      </c>
      <c r="U191" s="51" t="s">
        <v>36</v>
      </c>
      <c r="V191" s="48" t="s">
        <v>42</v>
      </c>
      <c r="W191" s="52">
        <v>24</v>
      </c>
      <c r="X191" s="53"/>
      <c r="Y191" s="53"/>
      <c r="Z191" s="53">
        <v>24</v>
      </c>
      <c r="AA191" s="53"/>
      <c r="AB191" s="48">
        <v>3</v>
      </c>
      <c r="AC191" s="132"/>
    </row>
    <row r="192" spans="1:29" ht="23.25" x14ac:dyDescent="0.25">
      <c r="A192" s="49">
        <v>117174</v>
      </c>
      <c r="B192" s="130">
        <v>174</v>
      </c>
      <c r="C192" s="48" t="s">
        <v>31</v>
      </c>
      <c r="D192" s="49">
        <v>2341</v>
      </c>
      <c r="E192" s="48">
        <v>5</v>
      </c>
      <c r="F192" s="48"/>
      <c r="G192" s="48">
        <v>8</v>
      </c>
      <c r="H192" s="48">
        <v>64</v>
      </c>
      <c r="I192" s="48">
        <v>2</v>
      </c>
      <c r="J192" s="48">
        <v>93</v>
      </c>
      <c r="K192" s="45">
        <v>25893</v>
      </c>
      <c r="L192" s="44">
        <v>25893</v>
      </c>
      <c r="M192" s="44"/>
      <c r="N192" s="45"/>
      <c r="O192" s="45"/>
      <c r="P192" s="45"/>
      <c r="Q192" s="157"/>
      <c r="R192" s="48"/>
      <c r="S192" s="49"/>
      <c r="T192" s="50"/>
      <c r="U192" s="51"/>
      <c r="V192" s="48"/>
      <c r="W192" s="52"/>
      <c r="X192" s="53"/>
      <c r="Y192" s="53"/>
      <c r="Z192" s="53"/>
      <c r="AA192" s="53"/>
      <c r="AB192" s="48"/>
      <c r="AC192" s="132"/>
    </row>
    <row r="193" spans="1:29" ht="23.25" x14ac:dyDescent="0.25">
      <c r="A193" s="49">
        <v>117175</v>
      </c>
      <c r="B193" s="130">
        <v>175</v>
      </c>
      <c r="C193" s="48" t="s">
        <v>31</v>
      </c>
      <c r="D193" s="49">
        <v>6780</v>
      </c>
      <c r="E193" s="48">
        <v>3</v>
      </c>
      <c r="F193" s="48"/>
      <c r="G193" s="48">
        <v>17</v>
      </c>
      <c r="H193" s="48">
        <v>9</v>
      </c>
      <c r="I193" s="48">
        <v>1</v>
      </c>
      <c r="J193" s="48">
        <v>64</v>
      </c>
      <c r="K193" s="45">
        <v>3764</v>
      </c>
      <c r="L193" s="44">
        <v>3764</v>
      </c>
      <c r="M193" s="44"/>
      <c r="N193" s="45"/>
      <c r="O193" s="45"/>
      <c r="P193" s="45"/>
      <c r="Q193" s="157"/>
      <c r="R193" s="48"/>
      <c r="S193" s="49"/>
      <c r="T193" s="50"/>
      <c r="U193" s="51"/>
      <c r="V193" s="48"/>
      <c r="W193" s="52"/>
      <c r="X193" s="53"/>
      <c r="Y193" s="53"/>
      <c r="Z193" s="53"/>
      <c r="AA193" s="53"/>
      <c r="AB193" s="48"/>
      <c r="AC193" s="132"/>
    </row>
    <row r="194" spans="1:29" ht="23.25" x14ac:dyDescent="0.25">
      <c r="A194" s="49">
        <v>117176</v>
      </c>
      <c r="B194" s="130">
        <v>176</v>
      </c>
      <c r="C194" s="48" t="s">
        <v>433</v>
      </c>
      <c r="D194" s="49"/>
      <c r="E194" s="48"/>
      <c r="F194" s="48"/>
      <c r="G194" s="48">
        <v>17</v>
      </c>
      <c r="H194" s="48"/>
      <c r="I194" s="48">
        <v>1</v>
      </c>
      <c r="J194" s="48">
        <v>25</v>
      </c>
      <c r="K194" s="45">
        <v>125</v>
      </c>
      <c r="L194" s="44"/>
      <c r="M194" s="44">
        <v>125</v>
      </c>
      <c r="N194" s="45"/>
      <c r="O194" s="45"/>
      <c r="P194" s="45"/>
      <c r="Q194" s="157">
        <v>117176</v>
      </c>
      <c r="R194" s="48">
        <v>105</v>
      </c>
      <c r="S194" s="49">
        <v>417</v>
      </c>
      <c r="T194" s="50" t="s">
        <v>430</v>
      </c>
      <c r="U194" s="51" t="s">
        <v>36</v>
      </c>
      <c r="V194" s="48" t="s">
        <v>37</v>
      </c>
      <c r="W194" s="52">
        <v>100</v>
      </c>
      <c r="X194" s="53"/>
      <c r="Y194" s="53">
        <v>100</v>
      </c>
      <c r="Z194" s="53"/>
      <c r="AA194" s="53"/>
      <c r="AB194" s="48">
        <v>5</v>
      </c>
      <c r="AC194" s="132"/>
    </row>
    <row r="195" spans="1:29" ht="23.25" x14ac:dyDescent="0.25">
      <c r="A195" s="49">
        <v>117177</v>
      </c>
      <c r="B195" s="130">
        <v>177</v>
      </c>
      <c r="C195" s="48" t="s">
        <v>433</v>
      </c>
      <c r="D195" s="49"/>
      <c r="E195" s="48"/>
      <c r="F195" s="48"/>
      <c r="G195" s="48">
        <v>17</v>
      </c>
      <c r="H195" s="48">
        <v>1</v>
      </c>
      <c r="I195" s="48"/>
      <c r="J195" s="48"/>
      <c r="K195" s="45">
        <v>400</v>
      </c>
      <c r="L195" s="44"/>
      <c r="M195" s="44">
        <v>400</v>
      </c>
      <c r="N195" s="45"/>
      <c r="O195" s="45"/>
      <c r="P195" s="45"/>
      <c r="Q195" s="157">
        <v>117177</v>
      </c>
      <c r="R195" s="48">
        <v>106</v>
      </c>
      <c r="S195" s="49">
        <v>442</v>
      </c>
      <c r="T195" s="50" t="s">
        <v>430</v>
      </c>
      <c r="U195" s="51" t="s">
        <v>36</v>
      </c>
      <c r="V195" s="48" t="s">
        <v>37</v>
      </c>
      <c r="W195" s="52">
        <v>224</v>
      </c>
      <c r="X195" s="53"/>
      <c r="Y195" s="53">
        <v>224</v>
      </c>
      <c r="Z195" s="53"/>
      <c r="AA195" s="53"/>
      <c r="AB195" s="48">
        <v>20</v>
      </c>
      <c r="AC195" s="132"/>
    </row>
    <row r="196" spans="1:29" ht="23.25" x14ac:dyDescent="0.25">
      <c r="A196" s="49">
        <v>117178</v>
      </c>
      <c r="B196" s="130">
        <v>178</v>
      </c>
      <c r="C196" s="48" t="s">
        <v>31</v>
      </c>
      <c r="D196" s="49">
        <v>2169</v>
      </c>
      <c r="E196" s="48">
        <v>1</v>
      </c>
      <c r="F196" s="48"/>
      <c r="G196" s="48">
        <v>17</v>
      </c>
      <c r="H196" s="48">
        <v>13</v>
      </c>
      <c r="I196" s="48">
        <v>3</v>
      </c>
      <c r="J196" s="48">
        <v>8</v>
      </c>
      <c r="K196" s="45">
        <v>5508</v>
      </c>
      <c r="L196" s="44">
        <v>5408</v>
      </c>
      <c r="M196" s="44">
        <v>100</v>
      </c>
      <c r="N196" s="45"/>
      <c r="O196" s="45"/>
      <c r="P196" s="45"/>
      <c r="Q196" s="157">
        <v>117178</v>
      </c>
      <c r="R196" s="48">
        <v>107</v>
      </c>
      <c r="S196" s="49">
        <v>456</v>
      </c>
      <c r="T196" s="50" t="s">
        <v>430</v>
      </c>
      <c r="U196" s="51" t="s">
        <v>36</v>
      </c>
      <c r="V196" s="48" t="s">
        <v>37</v>
      </c>
      <c r="W196" s="52">
        <v>36</v>
      </c>
      <c r="X196" s="53"/>
      <c r="Y196" s="53">
        <v>36</v>
      </c>
      <c r="Z196" s="53"/>
      <c r="AA196" s="53"/>
      <c r="AB196" s="48">
        <v>20</v>
      </c>
      <c r="AC196" s="132"/>
    </row>
    <row r="197" spans="1:29" ht="23.25" x14ac:dyDescent="0.25">
      <c r="A197" s="49">
        <v>117179</v>
      </c>
      <c r="B197" s="191">
        <v>179</v>
      </c>
      <c r="C197" s="48" t="s">
        <v>433</v>
      </c>
      <c r="D197" s="49"/>
      <c r="E197" s="48"/>
      <c r="F197" s="48"/>
      <c r="G197" s="48">
        <v>17</v>
      </c>
      <c r="H197" s="48"/>
      <c r="I197" s="48">
        <v>1</v>
      </c>
      <c r="J197" s="48">
        <v>60</v>
      </c>
      <c r="K197" s="45">
        <v>160</v>
      </c>
      <c r="L197" s="44"/>
      <c r="M197" s="44">
        <v>160</v>
      </c>
      <c r="N197" s="45"/>
      <c r="O197" s="45"/>
      <c r="P197" s="45"/>
      <c r="Q197" s="157">
        <v>117179</v>
      </c>
      <c r="R197" s="48">
        <v>108</v>
      </c>
      <c r="S197" s="49">
        <v>462</v>
      </c>
      <c r="T197" s="50" t="s">
        <v>430</v>
      </c>
      <c r="U197" s="51" t="s">
        <v>36</v>
      </c>
      <c r="V197" s="48" t="s">
        <v>37</v>
      </c>
      <c r="W197" s="52">
        <v>162</v>
      </c>
      <c r="X197" s="53"/>
      <c r="Y197" s="53">
        <v>108</v>
      </c>
      <c r="Z197" s="53">
        <v>54</v>
      </c>
      <c r="AA197" s="53"/>
      <c r="AB197" s="48">
        <v>15</v>
      </c>
      <c r="AC197" s="132" t="s">
        <v>630</v>
      </c>
    </row>
    <row r="198" spans="1:29" ht="23.25" x14ac:dyDescent="0.25">
      <c r="A198" s="49">
        <v>117180</v>
      </c>
      <c r="B198" s="130">
        <v>180</v>
      </c>
      <c r="C198" s="48" t="s">
        <v>433</v>
      </c>
      <c r="D198" s="49"/>
      <c r="E198" s="48"/>
      <c r="F198" s="48"/>
      <c r="G198" s="48">
        <v>17</v>
      </c>
      <c r="H198" s="48"/>
      <c r="I198" s="48">
        <v>1</v>
      </c>
      <c r="J198" s="48"/>
      <c r="K198" s="45">
        <v>100</v>
      </c>
      <c r="L198" s="44"/>
      <c r="M198" s="44">
        <v>100</v>
      </c>
      <c r="N198" s="45"/>
      <c r="O198" s="45"/>
      <c r="P198" s="45"/>
      <c r="Q198" s="157">
        <v>117180</v>
      </c>
      <c r="R198" s="48">
        <v>109</v>
      </c>
      <c r="S198" s="49">
        <v>468</v>
      </c>
      <c r="T198" s="50" t="s">
        <v>430</v>
      </c>
      <c r="U198" s="51" t="s">
        <v>36</v>
      </c>
      <c r="V198" s="48" t="s">
        <v>37</v>
      </c>
      <c r="W198" s="52">
        <v>70</v>
      </c>
      <c r="X198" s="53"/>
      <c r="Y198" s="53">
        <v>70</v>
      </c>
      <c r="Z198" s="53"/>
      <c r="AA198" s="53"/>
      <c r="AB198" s="48">
        <v>6</v>
      </c>
      <c r="AC198" s="132"/>
    </row>
    <row r="199" spans="1:29" ht="23.25" x14ac:dyDescent="0.25">
      <c r="A199" s="49"/>
      <c r="B199" s="130"/>
      <c r="C199" s="48"/>
      <c r="D199" s="49"/>
      <c r="E199" s="48"/>
      <c r="F199" s="48"/>
      <c r="G199" s="48"/>
      <c r="H199" s="48"/>
      <c r="I199" s="48"/>
      <c r="J199" s="48"/>
      <c r="K199" s="45"/>
      <c r="L199" s="44"/>
      <c r="M199" s="44"/>
      <c r="N199" s="45"/>
      <c r="O199" s="45"/>
      <c r="P199" s="45"/>
      <c r="Q199" s="157">
        <v>117180</v>
      </c>
      <c r="R199" s="48">
        <v>110</v>
      </c>
      <c r="S199" s="49"/>
      <c r="T199" s="50" t="s">
        <v>41</v>
      </c>
      <c r="U199" s="51" t="s">
        <v>36</v>
      </c>
      <c r="V199" s="48" t="s">
        <v>42</v>
      </c>
      <c r="W199" s="52">
        <v>36</v>
      </c>
      <c r="X199" s="53"/>
      <c r="Y199" s="53"/>
      <c r="Z199" s="53">
        <v>36</v>
      </c>
      <c r="AA199" s="53"/>
      <c r="AB199" s="48">
        <v>3</v>
      </c>
      <c r="AC199" s="132"/>
    </row>
    <row r="200" spans="1:29" ht="23.25" x14ac:dyDescent="0.25">
      <c r="A200" s="49">
        <v>117181</v>
      </c>
      <c r="B200" s="191">
        <v>181</v>
      </c>
      <c r="C200" s="48" t="s">
        <v>433</v>
      </c>
      <c r="D200" s="49"/>
      <c r="E200" s="48"/>
      <c r="F200" s="48"/>
      <c r="G200" s="48">
        <v>17</v>
      </c>
      <c r="H200" s="48"/>
      <c r="I200" s="48">
        <v>2</v>
      </c>
      <c r="J200" s="48"/>
      <c r="K200" s="45">
        <v>200</v>
      </c>
      <c r="L200" s="44"/>
      <c r="M200" s="44">
        <v>200</v>
      </c>
      <c r="N200" s="45"/>
      <c r="O200" s="45"/>
      <c r="P200" s="45"/>
      <c r="Q200" s="157">
        <v>117181</v>
      </c>
      <c r="R200" s="48">
        <v>111</v>
      </c>
      <c r="S200" s="49">
        <v>497</v>
      </c>
      <c r="T200" s="50" t="s">
        <v>430</v>
      </c>
      <c r="U200" s="51" t="s">
        <v>36</v>
      </c>
      <c r="V200" s="48" t="s">
        <v>37</v>
      </c>
      <c r="W200" s="52">
        <v>49</v>
      </c>
      <c r="X200" s="53"/>
      <c r="Y200" s="53"/>
      <c r="Z200" s="53"/>
      <c r="AA200" s="53"/>
      <c r="AB200" s="48">
        <v>8</v>
      </c>
      <c r="AC200" s="132"/>
    </row>
    <row r="201" spans="1:29" ht="23.25" x14ac:dyDescent="0.25">
      <c r="A201" s="49">
        <v>117182</v>
      </c>
      <c r="B201" s="130">
        <v>182</v>
      </c>
      <c r="C201" s="48" t="s">
        <v>31</v>
      </c>
      <c r="D201" s="49">
        <v>2159</v>
      </c>
      <c r="E201" s="48">
        <v>2</v>
      </c>
      <c r="F201" s="48"/>
      <c r="G201" s="48">
        <v>17</v>
      </c>
      <c r="H201" s="48">
        <v>25</v>
      </c>
      <c r="I201" s="48"/>
      <c r="J201" s="48"/>
      <c r="K201" s="45">
        <v>10000</v>
      </c>
      <c r="L201" s="44">
        <v>10000</v>
      </c>
      <c r="M201" s="44"/>
      <c r="N201" s="45"/>
      <c r="O201" s="45"/>
      <c r="P201" s="45"/>
      <c r="Q201" s="157"/>
      <c r="R201" s="48"/>
      <c r="S201" s="49"/>
      <c r="T201" s="50"/>
      <c r="U201" s="51"/>
      <c r="V201" s="48"/>
      <c r="W201" s="52"/>
      <c r="X201" s="53"/>
      <c r="Y201" s="53"/>
      <c r="Z201" s="53"/>
      <c r="AA201" s="53"/>
      <c r="AB201" s="48"/>
      <c r="AC201" s="132" t="s">
        <v>952</v>
      </c>
    </row>
    <row r="202" spans="1:29" ht="23.25" x14ac:dyDescent="0.25">
      <c r="A202" s="49">
        <v>117183</v>
      </c>
      <c r="B202" s="130">
        <v>183</v>
      </c>
      <c r="C202" s="48" t="s">
        <v>433</v>
      </c>
      <c r="D202" s="49"/>
      <c r="E202" s="48"/>
      <c r="F202" s="48"/>
      <c r="G202" s="48">
        <v>17</v>
      </c>
      <c r="H202" s="48"/>
      <c r="I202" s="48">
        <v>3</v>
      </c>
      <c r="J202" s="48">
        <v>80</v>
      </c>
      <c r="K202" s="45">
        <v>380</v>
      </c>
      <c r="L202" s="44">
        <v>380</v>
      </c>
      <c r="M202" s="44"/>
      <c r="N202" s="45"/>
      <c r="O202" s="45"/>
      <c r="P202" s="45"/>
      <c r="Q202" s="157"/>
      <c r="R202" s="48"/>
      <c r="S202" s="49"/>
      <c r="T202" s="50"/>
      <c r="U202" s="51"/>
      <c r="V202" s="48"/>
      <c r="W202" s="52"/>
      <c r="X202" s="53"/>
      <c r="Y202" s="53"/>
      <c r="Z202" s="53"/>
      <c r="AA202" s="53"/>
      <c r="AB202" s="48"/>
      <c r="AC202" s="132"/>
    </row>
    <row r="203" spans="1:29" ht="23.25" x14ac:dyDescent="0.25">
      <c r="A203" s="49">
        <v>117184</v>
      </c>
      <c r="B203" s="191">
        <v>184</v>
      </c>
      <c r="C203" s="48" t="s">
        <v>31</v>
      </c>
      <c r="D203" s="49">
        <v>2052</v>
      </c>
      <c r="E203" s="48">
        <v>1</v>
      </c>
      <c r="F203" s="48"/>
      <c r="G203" s="48">
        <v>6</v>
      </c>
      <c r="H203" s="48">
        <v>71</v>
      </c>
      <c r="I203" s="48"/>
      <c r="J203" s="48">
        <v>44</v>
      </c>
      <c r="K203" s="45">
        <v>28444</v>
      </c>
      <c r="L203" s="44">
        <v>28444</v>
      </c>
      <c r="M203" s="44"/>
      <c r="N203" s="45"/>
      <c r="O203" s="45"/>
      <c r="P203" s="45"/>
      <c r="Q203" s="157"/>
      <c r="R203" s="48"/>
      <c r="S203" s="49"/>
      <c r="T203" s="50"/>
      <c r="U203" s="51"/>
      <c r="V203" s="48"/>
      <c r="W203" s="52"/>
      <c r="X203" s="53"/>
      <c r="Y203" s="53"/>
      <c r="Z203" s="53"/>
      <c r="AA203" s="53"/>
      <c r="AB203" s="48"/>
      <c r="AC203" s="132" t="s">
        <v>953</v>
      </c>
    </row>
    <row r="204" spans="1:29" ht="23.25" x14ac:dyDescent="0.25">
      <c r="A204" s="49">
        <v>117185</v>
      </c>
      <c r="B204" s="130">
        <v>185</v>
      </c>
      <c r="C204" s="48" t="s">
        <v>31</v>
      </c>
      <c r="D204" s="49">
        <v>2054</v>
      </c>
      <c r="E204" s="48">
        <v>4</v>
      </c>
      <c r="F204" s="48"/>
      <c r="G204" s="48">
        <v>17</v>
      </c>
      <c r="H204" s="48">
        <v>13</v>
      </c>
      <c r="I204" s="48">
        <v>2</v>
      </c>
      <c r="J204" s="48">
        <v>26</v>
      </c>
      <c r="K204" s="45">
        <v>5426</v>
      </c>
      <c r="L204" s="44">
        <v>5426</v>
      </c>
      <c r="M204" s="44"/>
      <c r="N204" s="45"/>
      <c r="O204" s="45"/>
      <c r="P204" s="45"/>
      <c r="Q204" s="157"/>
      <c r="R204" s="48"/>
      <c r="S204" s="49"/>
      <c r="T204" s="50"/>
      <c r="U204" s="51"/>
      <c r="V204" s="48"/>
      <c r="W204" s="52"/>
      <c r="X204" s="53"/>
      <c r="Y204" s="53"/>
      <c r="Z204" s="53"/>
      <c r="AA204" s="53"/>
      <c r="AB204" s="48"/>
      <c r="AC204" s="132" t="s">
        <v>954</v>
      </c>
    </row>
    <row r="205" spans="1:29" ht="23.25" x14ac:dyDescent="0.25">
      <c r="A205" s="49">
        <v>117186</v>
      </c>
      <c r="B205" s="191">
        <v>186</v>
      </c>
      <c r="C205" s="48" t="s">
        <v>31</v>
      </c>
      <c r="D205" s="49"/>
      <c r="E205" s="48"/>
      <c r="F205" s="48"/>
      <c r="G205" s="48">
        <v>6</v>
      </c>
      <c r="H205" s="48">
        <v>11</v>
      </c>
      <c r="I205" s="48">
        <v>1</v>
      </c>
      <c r="J205" s="48">
        <v>74</v>
      </c>
      <c r="K205" s="45">
        <v>4574</v>
      </c>
      <c r="L205" s="44">
        <v>4574</v>
      </c>
      <c r="M205" s="44"/>
      <c r="N205" s="45"/>
      <c r="O205" s="45"/>
      <c r="P205" s="45"/>
      <c r="Q205" s="157"/>
      <c r="R205" s="48"/>
      <c r="S205" s="49"/>
      <c r="T205" s="50"/>
      <c r="U205" s="51"/>
      <c r="V205" s="48"/>
      <c r="W205" s="52"/>
      <c r="X205" s="53"/>
      <c r="Y205" s="53"/>
      <c r="Z205" s="53"/>
      <c r="AA205" s="53"/>
      <c r="AB205" s="48"/>
      <c r="AC205" s="132"/>
    </row>
    <row r="206" spans="1:29" ht="23.25" x14ac:dyDescent="0.25">
      <c r="A206" s="49">
        <v>117187</v>
      </c>
      <c r="B206" s="130">
        <v>187</v>
      </c>
      <c r="C206" s="48" t="s">
        <v>440</v>
      </c>
      <c r="D206" s="49"/>
      <c r="E206" s="48"/>
      <c r="F206" s="48"/>
      <c r="G206" s="48">
        <v>17</v>
      </c>
      <c r="H206" s="48">
        <v>1</v>
      </c>
      <c r="I206" s="48">
        <v>3</v>
      </c>
      <c r="J206" s="48">
        <v>55</v>
      </c>
      <c r="K206" s="45">
        <v>755</v>
      </c>
      <c r="L206" s="44">
        <v>755</v>
      </c>
      <c r="M206" s="44"/>
      <c r="N206" s="45"/>
      <c r="O206" s="45"/>
      <c r="P206" s="45"/>
      <c r="Q206" s="157">
        <v>117187</v>
      </c>
      <c r="R206" s="48">
        <v>116</v>
      </c>
      <c r="S206" s="49">
        <v>5</v>
      </c>
      <c r="T206" s="50" t="s">
        <v>430</v>
      </c>
      <c r="U206" s="51" t="s">
        <v>36</v>
      </c>
      <c r="V206" s="48" t="s">
        <v>42</v>
      </c>
      <c r="W206" s="52">
        <v>36</v>
      </c>
      <c r="X206" s="53"/>
      <c r="Y206" s="53">
        <v>36</v>
      </c>
      <c r="Z206" s="53"/>
      <c r="AA206" s="53"/>
      <c r="AB206" s="48">
        <v>7</v>
      </c>
      <c r="AC206" s="132"/>
    </row>
    <row r="207" spans="1:29" ht="23.25" x14ac:dyDescent="0.25">
      <c r="A207" s="49"/>
      <c r="B207" s="130"/>
      <c r="C207" s="48"/>
      <c r="D207" s="49"/>
      <c r="E207" s="48"/>
      <c r="F207" s="48"/>
      <c r="G207" s="48"/>
      <c r="H207" s="48"/>
      <c r="I207" s="48"/>
      <c r="J207" s="48"/>
      <c r="K207" s="45"/>
      <c r="L207" s="44"/>
      <c r="M207" s="44"/>
      <c r="N207" s="45"/>
      <c r="O207" s="45"/>
      <c r="P207" s="45"/>
      <c r="Q207" s="157">
        <v>117187</v>
      </c>
      <c r="R207" s="48">
        <v>117</v>
      </c>
      <c r="S207" s="49"/>
      <c r="T207" s="50" t="s">
        <v>152</v>
      </c>
      <c r="U207" s="51" t="s">
        <v>36</v>
      </c>
      <c r="V207" s="48" t="s">
        <v>42</v>
      </c>
      <c r="W207" s="52">
        <v>6</v>
      </c>
      <c r="X207" s="53"/>
      <c r="Y207" s="53"/>
      <c r="Z207" s="53">
        <v>6</v>
      </c>
      <c r="AA207" s="53"/>
      <c r="AB207" s="48">
        <v>3</v>
      </c>
      <c r="AC207" s="132" t="s">
        <v>377</v>
      </c>
    </row>
    <row r="208" spans="1:29" ht="23.25" x14ac:dyDescent="0.25">
      <c r="A208" s="49">
        <v>117188</v>
      </c>
      <c r="B208" s="130">
        <v>188</v>
      </c>
      <c r="C208" s="48" t="s">
        <v>440</v>
      </c>
      <c r="D208" s="49"/>
      <c r="E208" s="48"/>
      <c r="F208" s="48"/>
      <c r="G208" s="48">
        <v>17</v>
      </c>
      <c r="H208" s="48">
        <v>15</v>
      </c>
      <c r="I208" s="48">
        <v>2</v>
      </c>
      <c r="J208" s="48">
        <v>32</v>
      </c>
      <c r="K208" s="45">
        <v>6232</v>
      </c>
      <c r="L208" s="44">
        <v>6232</v>
      </c>
      <c r="M208" s="44"/>
      <c r="N208" s="45"/>
      <c r="O208" s="45"/>
      <c r="P208" s="45"/>
      <c r="Q208" s="157"/>
      <c r="R208" s="48"/>
      <c r="S208" s="49"/>
      <c r="T208" s="50"/>
      <c r="U208" s="51"/>
      <c r="V208" s="48"/>
      <c r="W208" s="52"/>
      <c r="X208" s="53"/>
      <c r="Y208" s="53"/>
      <c r="Z208" s="53"/>
      <c r="AA208" s="53"/>
      <c r="AB208" s="48"/>
      <c r="AC208" s="132"/>
    </row>
    <row r="209" spans="1:29" ht="23.25" x14ac:dyDescent="0.25">
      <c r="A209" s="49">
        <v>117189</v>
      </c>
      <c r="B209" s="130">
        <v>189</v>
      </c>
      <c r="C209" s="48" t="s">
        <v>31</v>
      </c>
      <c r="D209" s="49">
        <v>2059</v>
      </c>
      <c r="E209" s="48">
        <v>1</v>
      </c>
      <c r="F209" s="48"/>
      <c r="G209" s="48">
        <v>17</v>
      </c>
      <c r="H209" s="48">
        <v>3</v>
      </c>
      <c r="I209" s="48">
        <v>1</v>
      </c>
      <c r="J209" s="48">
        <v>94</v>
      </c>
      <c r="K209" s="45">
        <v>1394</v>
      </c>
      <c r="L209" s="44">
        <v>994</v>
      </c>
      <c r="M209" s="44">
        <v>400</v>
      </c>
      <c r="N209" s="45"/>
      <c r="O209" s="45"/>
      <c r="P209" s="45"/>
      <c r="Q209" s="157">
        <v>117189</v>
      </c>
      <c r="R209" s="48">
        <v>118</v>
      </c>
      <c r="S209" s="49">
        <v>231</v>
      </c>
      <c r="T209" s="50" t="s">
        <v>430</v>
      </c>
      <c r="U209" s="51" t="s">
        <v>36</v>
      </c>
      <c r="V209" s="48" t="s">
        <v>37</v>
      </c>
      <c r="W209" s="52">
        <v>108</v>
      </c>
      <c r="X209" s="53"/>
      <c r="Y209" s="53">
        <v>108</v>
      </c>
      <c r="Z209" s="53"/>
      <c r="AA209" s="53"/>
      <c r="AB209" s="48">
        <v>15</v>
      </c>
      <c r="AC209" s="132" t="s">
        <v>955</v>
      </c>
    </row>
    <row r="210" spans="1:29" ht="23.25" x14ac:dyDescent="0.25">
      <c r="A210" s="49"/>
      <c r="B210" s="130"/>
      <c r="C210" s="48"/>
      <c r="D210" s="49"/>
      <c r="E210" s="48"/>
      <c r="F210" s="48"/>
      <c r="G210" s="48"/>
      <c r="H210" s="48"/>
      <c r="I210" s="48"/>
      <c r="J210" s="48"/>
      <c r="K210" s="45"/>
      <c r="L210" s="44"/>
      <c r="M210" s="44"/>
      <c r="N210" s="45"/>
      <c r="O210" s="45"/>
      <c r="P210" s="45"/>
      <c r="Q210" s="157">
        <v>117189</v>
      </c>
      <c r="R210" s="48">
        <v>119</v>
      </c>
      <c r="S210" s="49">
        <v>17</v>
      </c>
      <c r="T210" s="50" t="s">
        <v>430</v>
      </c>
      <c r="U210" s="51" t="s">
        <v>36</v>
      </c>
      <c r="V210" s="48" t="s">
        <v>37</v>
      </c>
      <c r="W210" s="52">
        <v>54</v>
      </c>
      <c r="X210" s="53"/>
      <c r="Y210" s="53">
        <v>54</v>
      </c>
      <c r="Z210" s="53"/>
      <c r="AA210" s="53"/>
      <c r="AB210" s="48">
        <v>10</v>
      </c>
      <c r="AC210" s="132"/>
    </row>
    <row r="211" spans="1:29" ht="23.25" x14ac:dyDescent="0.25">
      <c r="A211" s="49"/>
      <c r="B211" s="130"/>
      <c r="C211" s="48"/>
      <c r="D211" s="49"/>
      <c r="E211" s="48"/>
      <c r="F211" s="48"/>
      <c r="G211" s="48"/>
      <c r="H211" s="48"/>
      <c r="I211" s="48"/>
      <c r="J211" s="48"/>
      <c r="K211" s="45"/>
      <c r="L211" s="44"/>
      <c r="M211" s="44"/>
      <c r="N211" s="45"/>
      <c r="O211" s="45"/>
      <c r="P211" s="45"/>
      <c r="Q211" s="157">
        <v>117189</v>
      </c>
      <c r="R211" s="48">
        <v>120</v>
      </c>
      <c r="S211" s="49">
        <v>46</v>
      </c>
      <c r="T211" s="50" t="s">
        <v>430</v>
      </c>
      <c r="U211" s="51" t="s">
        <v>36</v>
      </c>
      <c r="V211" s="48" t="s">
        <v>37</v>
      </c>
      <c r="W211" s="52">
        <v>42</v>
      </c>
      <c r="X211" s="53"/>
      <c r="Y211" s="53">
        <v>42</v>
      </c>
      <c r="Z211" s="53"/>
      <c r="AA211" s="53"/>
      <c r="AB211" s="48">
        <v>10</v>
      </c>
      <c r="AC211" s="132"/>
    </row>
    <row r="212" spans="1:29" ht="23.25" x14ac:dyDescent="0.25">
      <c r="A212" s="49"/>
      <c r="B212" s="130"/>
      <c r="C212" s="48"/>
      <c r="D212" s="49"/>
      <c r="E212" s="48"/>
      <c r="F212" s="48"/>
      <c r="G212" s="48"/>
      <c r="H212" s="48"/>
      <c r="I212" s="48"/>
      <c r="J212" s="48"/>
      <c r="K212" s="45"/>
      <c r="L212" s="44"/>
      <c r="M212" s="44"/>
      <c r="N212" s="45"/>
      <c r="O212" s="45"/>
      <c r="P212" s="45"/>
      <c r="Q212" s="157">
        <v>117189</v>
      </c>
      <c r="R212" s="48">
        <v>121</v>
      </c>
      <c r="S212" s="49">
        <v>11</v>
      </c>
      <c r="T212" s="50" t="s">
        <v>430</v>
      </c>
      <c r="U212" s="51" t="s">
        <v>36</v>
      </c>
      <c r="V212" s="48" t="s">
        <v>37</v>
      </c>
      <c r="W212" s="52">
        <v>54</v>
      </c>
      <c r="X212" s="53"/>
      <c r="Y212" s="53">
        <v>54</v>
      </c>
      <c r="Z212" s="53"/>
      <c r="AA212" s="53"/>
      <c r="AB212" s="48">
        <v>15</v>
      </c>
      <c r="AC212" s="132"/>
    </row>
    <row r="213" spans="1:29" ht="23.25" x14ac:dyDescent="0.25">
      <c r="A213" s="49">
        <v>117190</v>
      </c>
      <c r="B213" s="130">
        <v>190</v>
      </c>
      <c r="C213" s="48" t="s">
        <v>31</v>
      </c>
      <c r="D213" s="49">
        <v>2060</v>
      </c>
      <c r="E213" s="48">
        <v>2</v>
      </c>
      <c r="F213" s="48"/>
      <c r="G213" s="48">
        <v>22</v>
      </c>
      <c r="H213" s="48">
        <v>22</v>
      </c>
      <c r="I213" s="48">
        <v>2</v>
      </c>
      <c r="J213" s="48">
        <v>13</v>
      </c>
      <c r="K213" s="45">
        <v>9013</v>
      </c>
      <c r="L213" s="44">
        <v>9013</v>
      </c>
      <c r="M213" s="44"/>
      <c r="N213" s="45"/>
      <c r="O213" s="45"/>
      <c r="P213" s="45"/>
      <c r="Q213" s="157"/>
      <c r="R213" s="48"/>
      <c r="S213" s="49"/>
      <c r="T213" s="50"/>
      <c r="U213" s="51"/>
      <c r="V213" s="48"/>
      <c r="W213" s="52"/>
      <c r="X213" s="53"/>
      <c r="Y213" s="53"/>
      <c r="Z213" s="53"/>
      <c r="AA213" s="53"/>
      <c r="AB213" s="48"/>
      <c r="AC213" s="132" t="s">
        <v>956</v>
      </c>
    </row>
    <row r="214" spans="1:29" ht="23.25" x14ac:dyDescent="0.25">
      <c r="A214" s="49">
        <v>117191</v>
      </c>
      <c r="B214" s="130">
        <v>191</v>
      </c>
      <c r="C214" s="48" t="s">
        <v>31</v>
      </c>
      <c r="D214" s="49">
        <v>1420</v>
      </c>
      <c r="E214" s="48">
        <v>2</v>
      </c>
      <c r="F214" s="48"/>
      <c r="G214" s="48">
        <v>17</v>
      </c>
      <c r="H214" s="48">
        <v>25</v>
      </c>
      <c r="I214" s="48">
        <v>2</v>
      </c>
      <c r="J214" s="48">
        <v>24</v>
      </c>
      <c r="K214" s="45">
        <v>10224</v>
      </c>
      <c r="L214" s="44">
        <v>10224</v>
      </c>
      <c r="M214" s="44"/>
      <c r="N214" s="45"/>
      <c r="O214" s="45"/>
      <c r="P214" s="45"/>
      <c r="Q214" s="157"/>
      <c r="R214" s="48"/>
      <c r="S214" s="49"/>
      <c r="T214" s="50"/>
      <c r="U214" s="51"/>
      <c r="V214" s="48"/>
      <c r="W214" s="52"/>
      <c r="X214" s="53"/>
      <c r="Y214" s="53"/>
      <c r="Z214" s="53"/>
      <c r="AA214" s="53"/>
      <c r="AB214" s="48"/>
      <c r="AC214" s="132" t="s">
        <v>957</v>
      </c>
    </row>
    <row r="215" spans="1:29" ht="23.25" x14ac:dyDescent="0.25">
      <c r="A215" s="49">
        <v>117192</v>
      </c>
      <c r="B215" s="130">
        <v>192</v>
      </c>
      <c r="C215" s="48" t="s">
        <v>31</v>
      </c>
      <c r="D215" s="49">
        <v>7183</v>
      </c>
      <c r="E215" s="48">
        <v>6</v>
      </c>
      <c r="F215" s="48" t="s">
        <v>245</v>
      </c>
      <c r="G215" s="48">
        <v>10</v>
      </c>
      <c r="H215" s="48">
        <v>1</v>
      </c>
      <c r="I215" s="48">
        <v>10</v>
      </c>
      <c r="J215" s="48">
        <v>4110</v>
      </c>
      <c r="K215" s="45">
        <v>5510</v>
      </c>
      <c r="L215" s="44">
        <v>5510</v>
      </c>
      <c r="M215" s="44"/>
      <c r="N215" s="45"/>
      <c r="O215" s="45"/>
      <c r="P215" s="45"/>
      <c r="Q215" s="157"/>
      <c r="R215" s="48"/>
      <c r="S215" s="49"/>
      <c r="T215" s="50"/>
      <c r="U215" s="51"/>
      <c r="V215" s="48"/>
      <c r="W215" s="52"/>
      <c r="X215" s="53"/>
      <c r="Y215" s="53"/>
      <c r="Z215" s="53"/>
      <c r="AA215" s="53"/>
      <c r="AB215" s="48"/>
      <c r="AC215" s="132"/>
    </row>
    <row r="216" spans="1:29" ht="23.25" x14ac:dyDescent="0.25">
      <c r="A216" s="49">
        <v>117193</v>
      </c>
      <c r="B216" s="130">
        <v>193</v>
      </c>
      <c r="C216" s="48" t="s">
        <v>31</v>
      </c>
      <c r="D216" s="49">
        <v>2112</v>
      </c>
      <c r="E216" s="48">
        <v>2</v>
      </c>
      <c r="F216" s="48"/>
      <c r="G216" s="48">
        <v>17</v>
      </c>
      <c r="H216" s="48">
        <v>5</v>
      </c>
      <c r="I216" s="48">
        <v>1</v>
      </c>
      <c r="J216" s="48">
        <v>14</v>
      </c>
      <c r="K216" s="45">
        <v>2114</v>
      </c>
      <c r="L216" s="44">
        <v>2144</v>
      </c>
      <c r="M216" s="44"/>
      <c r="N216" s="45"/>
      <c r="O216" s="45"/>
      <c r="P216" s="45"/>
      <c r="Q216" s="157"/>
      <c r="R216" s="48"/>
      <c r="S216" s="49"/>
      <c r="T216" s="50"/>
      <c r="U216" s="51"/>
      <c r="V216" s="48"/>
      <c r="W216" s="52"/>
      <c r="X216" s="53"/>
      <c r="Y216" s="53"/>
      <c r="Z216" s="53"/>
      <c r="AA216" s="53"/>
      <c r="AB216" s="48"/>
      <c r="AC216" s="132" t="s">
        <v>958</v>
      </c>
    </row>
  </sheetData>
  <mergeCells count="34"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  <mergeCell ref="H3:H5"/>
    <mergeCell ref="I3:I5"/>
    <mergeCell ref="J3:J5"/>
    <mergeCell ref="L3:L5"/>
    <mergeCell ref="L2:P2"/>
    <mergeCell ref="M3:M5"/>
    <mergeCell ref="N3:N5"/>
    <mergeCell ref="O3:O5"/>
    <mergeCell ref="P3:P5"/>
    <mergeCell ref="Q2:Q5"/>
    <mergeCell ref="R2:R5"/>
    <mergeCell ref="S2:S5"/>
    <mergeCell ref="T2:U4"/>
    <mergeCell ref="V2:V5"/>
    <mergeCell ref="X3:X5"/>
    <mergeCell ref="Y3:Y5"/>
    <mergeCell ref="Z3:Z5"/>
    <mergeCell ref="AA3:AA5"/>
    <mergeCell ref="W2:W5"/>
    <mergeCell ref="X2:AA2"/>
  </mergeCells>
  <dataValidations count="4">
    <dataValidation type="list" allowBlank="1" showInputMessage="1" showErrorMessage="1" sqref="U7:U216" xr:uid="{01CA81F1-7B44-4BB3-8526-D8430A5A0B47}">
      <formula1>จำนวนชั้น</formula1>
    </dataValidation>
    <dataValidation type="list" allowBlank="1" showInputMessage="1" showErrorMessage="1" sqref="C7:C216" xr:uid="{007555CF-82CF-4AD4-AACE-DBE16732DD4B}">
      <formula1>ประเภทที่ดิน</formula1>
    </dataValidation>
    <dataValidation type="list" allowBlank="1" showInputMessage="1" showErrorMessage="1" sqref="T7:T216" xr:uid="{629586E7-A116-469A-929C-D5638D495F74}">
      <formula1>ประเภทสิ่งปลูกสร้างตามบัญชีกรมธนารักษ์</formula1>
    </dataValidation>
    <dataValidation type="list" allowBlank="1" showInputMessage="1" showErrorMessage="1" sqref="V7:V216" xr:uid="{D0EC267D-1F48-4B33-9F63-6E87D260B9F0}">
      <formula1>ลักษณะสิ่งปลูกสร้าง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F8D5-9660-47AB-87A3-5D4F1F3D7F27}">
  <dimension ref="A1:AC200"/>
  <sheetViews>
    <sheetView workbookViewId="0">
      <selection activeCell="K9" sqref="K9"/>
    </sheetView>
  </sheetViews>
  <sheetFormatPr defaultRowHeight="19.5" x14ac:dyDescent="0.25"/>
  <cols>
    <col min="1" max="16384" width="9" style="16"/>
  </cols>
  <sheetData>
    <row r="1" spans="1:29" ht="24" thickBot="1" x14ac:dyDescent="0.3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407" t="s">
        <v>1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9"/>
    </row>
    <row r="2" spans="1:29" ht="23.25" x14ac:dyDescent="0.25">
      <c r="A2" s="441" t="s">
        <v>2</v>
      </c>
      <c r="B2" s="412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3"/>
      <c r="K2" s="443" t="s">
        <v>9</v>
      </c>
      <c r="L2" s="392" t="s">
        <v>10</v>
      </c>
      <c r="M2" s="392"/>
      <c r="N2" s="392"/>
      <c r="O2" s="392"/>
      <c r="P2" s="392"/>
      <c r="Q2" s="370" t="s">
        <v>2</v>
      </c>
      <c r="R2" s="429" t="s">
        <v>3</v>
      </c>
      <c r="S2" s="429" t="s">
        <v>11</v>
      </c>
      <c r="T2" s="376" t="s">
        <v>12</v>
      </c>
      <c r="U2" s="377"/>
      <c r="V2" s="378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26" t="s">
        <v>17</v>
      </c>
    </row>
    <row r="3" spans="1:29" x14ac:dyDescent="0.25">
      <c r="A3" s="441"/>
      <c r="B3" s="413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432" t="s">
        <v>22</v>
      </c>
      <c r="K3" s="436"/>
      <c r="L3" s="435" t="s">
        <v>23</v>
      </c>
      <c r="M3" s="438" t="s">
        <v>24</v>
      </c>
      <c r="N3" s="435" t="s">
        <v>25</v>
      </c>
      <c r="O3" s="435" t="s">
        <v>26</v>
      </c>
      <c r="P3" s="401" t="s">
        <v>27</v>
      </c>
      <c r="Q3" s="371"/>
      <c r="R3" s="430"/>
      <c r="S3" s="430"/>
      <c r="T3" s="376"/>
      <c r="U3" s="377"/>
      <c r="V3" s="379"/>
      <c r="W3" s="367"/>
      <c r="X3" s="363" t="s">
        <v>28</v>
      </c>
      <c r="Y3" s="363" t="s">
        <v>24</v>
      </c>
      <c r="Z3" s="363" t="s">
        <v>25</v>
      </c>
      <c r="AA3" s="363" t="s">
        <v>29</v>
      </c>
      <c r="AB3" s="379"/>
      <c r="AC3" s="427"/>
    </row>
    <row r="4" spans="1:29" x14ac:dyDescent="0.25">
      <c r="A4" s="441"/>
      <c r="B4" s="413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02"/>
      <c r="Q4" s="371"/>
      <c r="R4" s="430"/>
      <c r="S4" s="430"/>
      <c r="T4" s="376"/>
      <c r="U4" s="377"/>
      <c r="V4" s="379"/>
      <c r="W4" s="367"/>
      <c r="X4" s="364"/>
      <c r="Y4" s="364"/>
      <c r="Z4" s="364"/>
      <c r="AA4" s="364"/>
      <c r="AB4" s="379"/>
      <c r="AC4" s="427"/>
    </row>
    <row r="5" spans="1:29" ht="24" thickBot="1" x14ac:dyDescent="0.3">
      <c r="A5" s="442"/>
      <c r="B5" s="414"/>
      <c r="C5" s="417"/>
      <c r="D5" s="420"/>
      <c r="E5" s="417"/>
      <c r="F5" s="417"/>
      <c r="G5" s="417"/>
      <c r="H5" s="383"/>
      <c r="I5" s="383"/>
      <c r="J5" s="434"/>
      <c r="K5" s="437"/>
      <c r="L5" s="437"/>
      <c r="M5" s="440"/>
      <c r="N5" s="434"/>
      <c r="O5" s="434"/>
      <c r="P5" s="403"/>
      <c r="Q5" s="372"/>
      <c r="R5" s="431"/>
      <c r="S5" s="431"/>
      <c r="T5" s="85"/>
      <c r="U5" s="86" t="s">
        <v>30</v>
      </c>
      <c r="V5" s="380"/>
      <c r="W5" s="368"/>
      <c r="X5" s="365"/>
      <c r="Y5" s="365"/>
      <c r="Z5" s="365"/>
      <c r="AA5" s="365"/>
      <c r="AB5" s="380"/>
      <c r="AC5" s="428"/>
    </row>
    <row r="6" spans="1:29" ht="23.25" x14ac:dyDescent="0.25">
      <c r="A6" s="88"/>
      <c r="B6" s="3"/>
      <c r="C6" s="4"/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0"/>
      <c r="R6" s="11"/>
      <c r="S6" s="11"/>
      <c r="T6" s="12"/>
      <c r="U6" s="13"/>
      <c r="V6" s="4"/>
      <c r="W6" s="14"/>
      <c r="X6" s="15"/>
      <c r="Y6" s="15"/>
      <c r="Z6" s="15"/>
      <c r="AA6" s="15"/>
      <c r="AB6" s="4"/>
      <c r="AC6" s="6"/>
    </row>
    <row r="7" spans="1:29" ht="23.25" x14ac:dyDescent="0.25">
      <c r="A7" s="89">
        <v>118001</v>
      </c>
      <c r="B7" s="90">
        <v>1</v>
      </c>
      <c r="C7" s="91" t="s">
        <v>31</v>
      </c>
      <c r="D7" s="89">
        <v>9975</v>
      </c>
      <c r="E7" s="91">
        <v>3</v>
      </c>
      <c r="F7" s="91"/>
      <c r="G7" s="91">
        <v>7</v>
      </c>
      <c r="H7" s="91">
        <v>31</v>
      </c>
      <c r="I7" s="91">
        <v>1</v>
      </c>
      <c r="J7" s="91">
        <v>58</v>
      </c>
      <c r="K7" s="92">
        <v>12558</v>
      </c>
      <c r="L7" s="43">
        <v>12558</v>
      </c>
      <c r="M7" s="43"/>
      <c r="N7" s="92"/>
      <c r="O7" s="92"/>
      <c r="P7" s="92"/>
      <c r="Q7" s="93"/>
      <c r="R7" s="91"/>
      <c r="S7" s="89"/>
      <c r="T7" s="38"/>
      <c r="U7" s="94"/>
      <c r="V7" s="91"/>
      <c r="W7" s="95"/>
      <c r="X7" s="96"/>
      <c r="Y7" s="96"/>
      <c r="Z7" s="96"/>
      <c r="AA7" s="96"/>
      <c r="AB7" s="91"/>
      <c r="AC7" s="96"/>
    </row>
    <row r="8" spans="1:29" ht="23.25" x14ac:dyDescent="0.25">
      <c r="A8" s="49">
        <v>118002</v>
      </c>
      <c r="B8" s="130">
        <v>2</v>
      </c>
      <c r="C8" s="48" t="s">
        <v>31</v>
      </c>
      <c r="D8" s="49">
        <v>12989</v>
      </c>
      <c r="E8" s="48">
        <v>66</v>
      </c>
      <c r="F8" s="48"/>
      <c r="G8" s="91">
        <v>18</v>
      </c>
      <c r="H8" s="48">
        <v>1</v>
      </c>
      <c r="I8" s="48">
        <v>0</v>
      </c>
      <c r="J8" s="48">
        <v>39</v>
      </c>
      <c r="K8" s="45">
        <v>439</v>
      </c>
      <c r="L8" s="44"/>
      <c r="M8" s="44">
        <v>439</v>
      </c>
      <c r="N8" s="45"/>
      <c r="O8" s="45"/>
      <c r="P8" s="45"/>
      <c r="Q8" s="157">
        <v>118002</v>
      </c>
      <c r="R8" s="48">
        <v>1</v>
      </c>
      <c r="S8" s="49" t="s">
        <v>95</v>
      </c>
      <c r="T8" s="50" t="s">
        <v>430</v>
      </c>
      <c r="U8" s="51" t="s">
        <v>36</v>
      </c>
      <c r="V8" s="48" t="s">
        <v>37</v>
      </c>
      <c r="W8" s="52">
        <v>540</v>
      </c>
      <c r="X8" s="53"/>
      <c r="Y8" s="53">
        <v>540</v>
      </c>
      <c r="Z8" s="53"/>
      <c r="AA8" s="53"/>
      <c r="AB8" s="48">
        <v>17</v>
      </c>
      <c r="AC8" s="53"/>
    </row>
    <row r="9" spans="1:29" ht="23.25" x14ac:dyDescent="0.25">
      <c r="A9" s="49">
        <v>118003</v>
      </c>
      <c r="B9" s="130">
        <v>3</v>
      </c>
      <c r="C9" s="48" t="s">
        <v>31</v>
      </c>
      <c r="D9" s="49">
        <v>7545</v>
      </c>
      <c r="E9" s="48">
        <v>4</v>
      </c>
      <c r="F9" s="48"/>
      <c r="G9" s="91">
        <v>18</v>
      </c>
      <c r="H9" s="48">
        <v>20</v>
      </c>
      <c r="I9" s="48">
        <v>0</v>
      </c>
      <c r="J9" s="48">
        <v>67</v>
      </c>
      <c r="K9" s="45">
        <v>8067</v>
      </c>
      <c r="L9" s="44">
        <v>8067</v>
      </c>
      <c r="M9" s="44"/>
      <c r="N9" s="45"/>
      <c r="O9" s="45"/>
      <c r="P9" s="45"/>
      <c r="Q9" s="157"/>
      <c r="R9" s="48"/>
      <c r="S9" s="49"/>
      <c r="T9" s="50"/>
      <c r="U9" s="51"/>
      <c r="V9" s="48"/>
      <c r="W9" s="52"/>
      <c r="X9" s="53"/>
      <c r="Y9" s="53"/>
      <c r="Z9" s="53"/>
      <c r="AA9" s="53"/>
      <c r="AB9" s="48"/>
      <c r="AC9" s="53"/>
    </row>
    <row r="10" spans="1:29" ht="23.25" x14ac:dyDescent="0.25">
      <c r="A10" s="49">
        <v>118004</v>
      </c>
      <c r="B10" s="130">
        <v>4</v>
      </c>
      <c r="C10" s="48" t="s">
        <v>433</v>
      </c>
      <c r="D10" s="49"/>
      <c r="E10" s="48"/>
      <c r="F10" s="48"/>
      <c r="G10" s="91">
        <v>18</v>
      </c>
      <c r="H10" s="48">
        <v>0</v>
      </c>
      <c r="I10" s="48">
        <v>2</v>
      </c>
      <c r="J10" s="48">
        <v>0</v>
      </c>
      <c r="K10" s="45">
        <v>200</v>
      </c>
      <c r="L10" s="44"/>
      <c r="M10" s="44">
        <v>200</v>
      </c>
      <c r="N10" s="45"/>
      <c r="O10" s="45"/>
      <c r="P10" s="45"/>
      <c r="Q10" s="157">
        <v>118004</v>
      </c>
      <c r="R10" s="48">
        <v>2</v>
      </c>
      <c r="S10" s="49" t="s">
        <v>274</v>
      </c>
      <c r="T10" s="50" t="s">
        <v>430</v>
      </c>
      <c r="U10" s="51" t="s">
        <v>36</v>
      </c>
      <c r="V10" s="48" t="s">
        <v>37</v>
      </c>
      <c r="W10" s="52">
        <v>84</v>
      </c>
      <c r="X10" s="53"/>
      <c r="Y10" s="53">
        <v>84</v>
      </c>
      <c r="Z10" s="53"/>
      <c r="AA10" s="53"/>
      <c r="AB10" s="48">
        <v>10</v>
      </c>
      <c r="AC10" s="53"/>
    </row>
    <row r="11" spans="1:29" ht="23.25" x14ac:dyDescent="0.25">
      <c r="A11" s="49">
        <v>118005</v>
      </c>
      <c r="B11" s="130">
        <v>5</v>
      </c>
      <c r="C11" s="48" t="s">
        <v>31</v>
      </c>
      <c r="D11" s="49">
        <v>13087</v>
      </c>
      <c r="E11" s="48">
        <v>82</v>
      </c>
      <c r="F11" s="48"/>
      <c r="G11" s="91">
        <v>18</v>
      </c>
      <c r="H11" s="48">
        <v>0</v>
      </c>
      <c r="I11" s="48">
        <v>2</v>
      </c>
      <c r="J11" s="48">
        <v>32</v>
      </c>
      <c r="K11" s="45">
        <v>232</v>
      </c>
      <c r="L11" s="44">
        <v>232</v>
      </c>
      <c r="M11" s="44">
        <v>232</v>
      </c>
      <c r="N11" s="45"/>
      <c r="O11" s="45"/>
      <c r="P11" s="45"/>
      <c r="Q11" s="157">
        <v>118005</v>
      </c>
      <c r="R11" s="48">
        <v>3</v>
      </c>
      <c r="S11" s="49">
        <v>66</v>
      </c>
      <c r="T11" s="50" t="s">
        <v>430</v>
      </c>
      <c r="U11" s="51" t="s">
        <v>36</v>
      </c>
      <c r="V11" s="48" t="s">
        <v>37</v>
      </c>
      <c r="W11" s="52">
        <v>128</v>
      </c>
      <c r="X11" s="53"/>
      <c r="Y11" s="53">
        <v>128</v>
      </c>
      <c r="Z11" s="53"/>
      <c r="AA11" s="53"/>
      <c r="AB11" s="48">
        <v>25</v>
      </c>
      <c r="AC11" s="53"/>
    </row>
    <row r="12" spans="1:29" ht="23.25" x14ac:dyDescent="0.25">
      <c r="A12" s="49">
        <v>118006</v>
      </c>
      <c r="B12" s="130">
        <v>6</v>
      </c>
      <c r="C12" s="48" t="s">
        <v>31</v>
      </c>
      <c r="D12" s="49">
        <v>7546</v>
      </c>
      <c r="E12" s="48">
        <v>5</v>
      </c>
      <c r="F12" s="48"/>
      <c r="G12" s="91">
        <v>18</v>
      </c>
      <c r="H12" s="48">
        <v>20</v>
      </c>
      <c r="I12" s="48">
        <v>0</v>
      </c>
      <c r="J12" s="48">
        <v>67</v>
      </c>
      <c r="K12" s="45">
        <v>8067</v>
      </c>
      <c r="L12" s="44">
        <v>8067</v>
      </c>
      <c r="M12" s="44"/>
      <c r="N12" s="45"/>
      <c r="O12" s="45"/>
      <c r="P12" s="45"/>
      <c r="Q12" s="157"/>
      <c r="R12" s="48"/>
      <c r="S12" s="49"/>
      <c r="T12" s="50"/>
      <c r="U12" s="51"/>
      <c r="V12" s="48"/>
      <c r="W12" s="52"/>
      <c r="X12" s="53"/>
      <c r="Y12" s="53"/>
      <c r="Z12" s="53"/>
      <c r="AA12" s="53"/>
      <c r="AB12" s="48"/>
      <c r="AC12" s="53"/>
    </row>
    <row r="13" spans="1:29" ht="23.25" x14ac:dyDescent="0.25">
      <c r="A13" s="49">
        <v>118007</v>
      </c>
      <c r="B13" s="130">
        <v>7</v>
      </c>
      <c r="C13" s="48" t="s">
        <v>31</v>
      </c>
      <c r="D13" s="49">
        <v>13006</v>
      </c>
      <c r="E13" s="48">
        <v>13</v>
      </c>
      <c r="F13" s="48"/>
      <c r="G13" s="91">
        <v>18</v>
      </c>
      <c r="H13" s="48">
        <v>5</v>
      </c>
      <c r="I13" s="48">
        <v>2</v>
      </c>
      <c r="J13" s="48">
        <v>63</v>
      </c>
      <c r="K13" s="45">
        <v>2263</v>
      </c>
      <c r="L13" s="44">
        <v>2263</v>
      </c>
      <c r="M13" s="44"/>
      <c r="N13" s="45"/>
      <c r="O13" s="45"/>
      <c r="P13" s="45"/>
      <c r="Q13" s="157"/>
      <c r="R13" s="48"/>
      <c r="S13" s="49"/>
      <c r="T13" s="50"/>
      <c r="U13" s="51"/>
      <c r="V13" s="48"/>
      <c r="W13" s="52"/>
      <c r="X13" s="53"/>
      <c r="Y13" s="53"/>
      <c r="Z13" s="53"/>
      <c r="AA13" s="53"/>
      <c r="AB13" s="48"/>
      <c r="AC13" s="53"/>
    </row>
    <row r="14" spans="1:29" ht="23.25" x14ac:dyDescent="0.25">
      <c r="A14" s="49">
        <v>118008</v>
      </c>
      <c r="B14" s="130">
        <v>8</v>
      </c>
      <c r="C14" s="48" t="s">
        <v>31</v>
      </c>
      <c r="D14" s="49">
        <v>12997</v>
      </c>
      <c r="E14" s="48">
        <v>4</v>
      </c>
      <c r="F14" s="48"/>
      <c r="G14" s="91">
        <v>18</v>
      </c>
      <c r="H14" s="48">
        <v>3</v>
      </c>
      <c r="I14" s="48">
        <v>0</v>
      </c>
      <c r="J14" s="48">
        <v>75</v>
      </c>
      <c r="K14" s="45">
        <v>1275</v>
      </c>
      <c r="L14" s="44">
        <v>1275</v>
      </c>
      <c r="M14" s="44">
        <v>1275</v>
      </c>
      <c r="N14" s="45"/>
      <c r="O14" s="45"/>
      <c r="P14" s="45"/>
      <c r="Q14" s="157">
        <v>118008</v>
      </c>
      <c r="R14" s="48">
        <v>4</v>
      </c>
      <c r="S14" s="49">
        <v>88</v>
      </c>
      <c r="T14" s="50" t="s">
        <v>430</v>
      </c>
      <c r="U14" s="51" t="s">
        <v>36</v>
      </c>
      <c r="V14" s="48" t="s">
        <v>37</v>
      </c>
      <c r="W14" s="52">
        <v>256</v>
      </c>
      <c r="X14" s="53"/>
      <c r="Y14" s="53">
        <v>256</v>
      </c>
      <c r="Z14" s="53"/>
      <c r="AA14" s="53"/>
      <c r="AB14" s="48">
        <v>13</v>
      </c>
      <c r="AC14" s="53"/>
    </row>
    <row r="15" spans="1:29" ht="23.25" x14ac:dyDescent="0.25">
      <c r="A15" s="49">
        <v>118009</v>
      </c>
      <c r="B15" s="130">
        <v>9</v>
      </c>
      <c r="C15" s="48" t="s">
        <v>31</v>
      </c>
      <c r="D15" s="49">
        <v>13090</v>
      </c>
      <c r="E15" s="48">
        <v>77</v>
      </c>
      <c r="F15" s="48"/>
      <c r="G15" s="91">
        <v>18</v>
      </c>
      <c r="H15" s="48">
        <v>1</v>
      </c>
      <c r="I15" s="48">
        <v>0</v>
      </c>
      <c r="J15" s="48">
        <v>43</v>
      </c>
      <c r="K15" s="45">
        <v>443</v>
      </c>
      <c r="L15" s="44">
        <v>443</v>
      </c>
      <c r="M15" s="44"/>
      <c r="N15" s="45"/>
      <c r="O15" s="45"/>
      <c r="P15" s="45"/>
      <c r="Q15" s="157"/>
      <c r="R15" s="48"/>
      <c r="S15" s="49"/>
      <c r="T15" s="50"/>
      <c r="U15" s="51"/>
      <c r="V15" s="48"/>
      <c r="W15" s="52"/>
      <c r="X15" s="53"/>
      <c r="Y15" s="53"/>
      <c r="Z15" s="53"/>
      <c r="AA15" s="53"/>
      <c r="AB15" s="48"/>
      <c r="AC15" s="53"/>
    </row>
    <row r="16" spans="1:29" ht="23.25" x14ac:dyDescent="0.25">
      <c r="A16" s="49">
        <v>118010</v>
      </c>
      <c r="B16" s="130">
        <v>10</v>
      </c>
      <c r="C16" s="48" t="s">
        <v>31</v>
      </c>
      <c r="D16" s="49">
        <v>13001</v>
      </c>
      <c r="E16" s="48">
        <v>8</v>
      </c>
      <c r="F16" s="48"/>
      <c r="G16" s="91">
        <v>18</v>
      </c>
      <c r="H16" s="48">
        <v>5</v>
      </c>
      <c r="I16" s="48">
        <v>3</v>
      </c>
      <c r="J16" s="48">
        <v>86</v>
      </c>
      <c r="K16" s="45">
        <v>2386</v>
      </c>
      <c r="L16" s="44">
        <v>2386</v>
      </c>
      <c r="M16" s="44">
        <v>2386</v>
      </c>
      <c r="N16" s="45"/>
      <c r="O16" s="45"/>
      <c r="P16" s="45"/>
      <c r="Q16" s="157">
        <v>118010</v>
      </c>
      <c r="R16" s="48">
        <v>5</v>
      </c>
      <c r="S16" s="49" t="s">
        <v>96</v>
      </c>
      <c r="T16" s="50" t="s">
        <v>430</v>
      </c>
      <c r="U16" s="51" t="s">
        <v>36</v>
      </c>
      <c r="V16" s="48" t="s">
        <v>37</v>
      </c>
      <c r="W16" s="52">
        <v>96</v>
      </c>
      <c r="X16" s="53"/>
      <c r="Y16" s="53">
        <v>96</v>
      </c>
      <c r="Z16" s="53"/>
      <c r="AA16" s="53"/>
      <c r="AB16" s="48">
        <v>8</v>
      </c>
      <c r="AC16" s="53"/>
    </row>
    <row r="17" spans="1:29" ht="23.25" x14ac:dyDescent="0.25">
      <c r="A17" s="49">
        <v>118011</v>
      </c>
      <c r="B17" s="130">
        <v>11</v>
      </c>
      <c r="C17" s="48" t="s">
        <v>723</v>
      </c>
      <c r="D17" s="49"/>
      <c r="E17" s="48">
        <v>54</v>
      </c>
      <c r="F17" s="48"/>
      <c r="G17" s="91">
        <v>18</v>
      </c>
      <c r="H17" s="48">
        <v>0</v>
      </c>
      <c r="I17" s="48">
        <v>3</v>
      </c>
      <c r="J17" s="48">
        <v>97</v>
      </c>
      <c r="K17" s="45">
        <v>397</v>
      </c>
      <c r="L17" s="44">
        <v>397</v>
      </c>
      <c r="M17" s="44">
        <v>397</v>
      </c>
      <c r="N17" s="45"/>
      <c r="O17" s="45"/>
      <c r="P17" s="45"/>
      <c r="Q17" s="157">
        <v>118011</v>
      </c>
      <c r="R17" s="48">
        <v>6</v>
      </c>
      <c r="S17" s="49">
        <v>91</v>
      </c>
      <c r="T17" s="50" t="s">
        <v>430</v>
      </c>
      <c r="U17" s="51" t="s">
        <v>36</v>
      </c>
      <c r="V17" s="48" t="s">
        <v>37</v>
      </c>
      <c r="W17" s="52">
        <v>96</v>
      </c>
      <c r="X17" s="53"/>
      <c r="Y17" s="53">
        <v>96</v>
      </c>
      <c r="Z17" s="53"/>
      <c r="AA17" s="53"/>
      <c r="AB17" s="48">
        <v>5</v>
      </c>
      <c r="AC17" s="53"/>
    </row>
    <row r="18" spans="1:29" ht="23.25" x14ac:dyDescent="0.25">
      <c r="A18" s="49">
        <v>118012</v>
      </c>
      <c r="B18" s="130">
        <v>12</v>
      </c>
      <c r="C18" s="48" t="s">
        <v>31</v>
      </c>
      <c r="D18" s="49">
        <v>9847</v>
      </c>
      <c r="E18" s="48">
        <v>11</v>
      </c>
      <c r="F18" s="48"/>
      <c r="G18" s="91">
        <v>18</v>
      </c>
      <c r="H18" s="48">
        <v>22</v>
      </c>
      <c r="I18" s="48">
        <v>2</v>
      </c>
      <c r="J18" s="48">
        <v>11</v>
      </c>
      <c r="K18" s="45">
        <v>9011</v>
      </c>
      <c r="L18" s="44">
        <v>9011</v>
      </c>
      <c r="M18" s="44"/>
      <c r="N18" s="45"/>
      <c r="O18" s="45"/>
      <c r="P18" s="45"/>
      <c r="Q18" s="157"/>
      <c r="R18" s="48"/>
      <c r="S18" s="49"/>
      <c r="T18" s="50"/>
      <c r="U18" s="51"/>
      <c r="V18" s="48"/>
      <c r="W18" s="52"/>
      <c r="X18" s="53"/>
      <c r="Y18" s="53"/>
      <c r="Z18" s="53"/>
      <c r="AA18" s="53"/>
      <c r="AB18" s="48"/>
      <c r="AC18" s="53"/>
    </row>
    <row r="19" spans="1:29" ht="23.25" x14ac:dyDescent="0.25">
      <c r="A19" s="49">
        <v>118013</v>
      </c>
      <c r="B19" s="130">
        <v>13</v>
      </c>
      <c r="C19" s="48" t="s">
        <v>723</v>
      </c>
      <c r="D19" s="49"/>
      <c r="E19" s="48">
        <v>81</v>
      </c>
      <c r="F19" s="48"/>
      <c r="G19" s="91">
        <v>18</v>
      </c>
      <c r="H19" s="48">
        <v>0</v>
      </c>
      <c r="I19" s="48">
        <v>2</v>
      </c>
      <c r="J19" s="48">
        <v>31</v>
      </c>
      <c r="K19" s="45">
        <v>231</v>
      </c>
      <c r="L19" s="44">
        <v>231</v>
      </c>
      <c r="M19" s="44">
        <v>231</v>
      </c>
      <c r="N19" s="45"/>
      <c r="O19" s="45"/>
      <c r="P19" s="45"/>
      <c r="Q19" s="157">
        <v>118013</v>
      </c>
      <c r="R19" s="48">
        <v>7</v>
      </c>
      <c r="S19" s="205">
        <v>93</v>
      </c>
      <c r="T19" s="50" t="s">
        <v>430</v>
      </c>
      <c r="U19" s="51" t="s">
        <v>51</v>
      </c>
      <c r="V19" s="48" t="s">
        <v>52</v>
      </c>
      <c r="W19" s="52">
        <v>432</v>
      </c>
      <c r="X19" s="53"/>
      <c r="Y19" s="53">
        <v>432</v>
      </c>
      <c r="Z19" s="53"/>
      <c r="AA19" s="53"/>
      <c r="AB19" s="48">
        <v>4</v>
      </c>
      <c r="AC19" s="53"/>
    </row>
    <row r="20" spans="1:29" ht="23.25" x14ac:dyDescent="0.25">
      <c r="A20" s="49">
        <v>118014</v>
      </c>
      <c r="B20" s="130">
        <v>14</v>
      </c>
      <c r="C20" s="48" t="s">
        <v>433</v>
      </c>
      <c r="D20" s="49"/>
      <c r="E20" s="48"/>
      <c r="F20" s="48"/>
      <c r="G20" s="91">
        <v>18</v>
      </c>
      <c r="H20" s="48">
        <v>0</v>
      </c>
      <c r="I20" s="48">
        <v>1</v>
      </c>
      <c r="J20" s="48">
        <v>0</v>
      </c>
      <c r="K20" s="45">
        <v>100</v>
      </c>
      <c r="L20" s="44">
        <v>100</v>
      </c>
      <c r="M20" s="44">
        <v>100</v>
      </c>
      <c r="N20" s="45"/>
      <c r="O20" s="45"/>
      <c r="P20" s="45"/>
      <c r="Q20" s="157">
        <v>118014</v>
      </c>
      <c r="R20" s="48">
        <v>8</v>
      </c>
      <c r="S20" s="49" t="s">
        <v>643</v>
      </c>
      <c r="T20" s="50" t="s">
        <v>430</v>
      </c>
      <c r="U20" s="51" t="s">
        <v>36</v>
      </c>
      <c r="V20" s="48" t="s">
        <v>37</v>
      </c>
      <c r="W20" s="52">
        <v>90</v>
      </c>
      <c r="X20" s="53"/>
      <c r="Y20" s="53">
        <v>90</v>
      </c>
      <c r="Z20" s="53"/>
      <c r="AA20" s="53"/>
      <c r="AB20" s="48">
        <v>3</v>
      </c>
      <c r="AC20" s="53"/>
    </row>
    <row r="21" spans="1:29" ht="23.25" x14ac:dyDescent="0.25">
      <c r="A21" s="49">
        <v>118015</v>
      </c>
      <c r="B21" s="130">
        <v>15</v>
      </c>
      <c r="C21" s="48" t="s">
        <v>31</v>
      </c>
      <c r="D21" s="49">
        <v>10347</v>
      </c>
      <c r="E21" s="48">
        <v>18</v>
      </c>
      <c r="F21" s="48"/>
      <c r="G21" s="91">
        <v>18</v>
      </c>
      <c r="H21" s="48">
        <v>8</v>
      </c>
      <c r="I21" s="48">
        <v>3</v>
      </c>
      <c r="J21" s="48">
        <v>36</v>
      </c>
      <c r="K21" s="45">
        <v>3536</v>
      </c>
      <c r="L21" s="44">
        <v>3536</v>
      </c>
      <c r="M21" s="44"/>
      <c r="N21" s="45"/>
      <c r="O21" s="45"/>
      <c r="P21" s="45"/>
      <c r="Q21" s="157"/>
      <c r="R21" s="48"/>
      <c r="S21" s="49"/>
      <c r="T21" s="50"/>
      <c r="U21" s="51"/>
      <c r="V21" s="48"/>
      <c r="W21" s="52"/>
      <c r="X21" s="53"/>
      <c r="Y21" s="53"/>
      <c r="Z21" s="53"/>
      <c r="AA21" s="53"/>
      <c r="AB21" s="48"/>
      <c r="AC21" s="53"/>
    </row>
    <row r="22" spans="1:29" ht="23.25" x14ac:dyDescent="0.25">
      <c r="A22" s="49">
        <v>118016</v>
      </c>
      <c r="B22" s="130">
        <v>16</v>
      </c>
      <c r="C22" s="48" t="s">
        <v>31</v>
      </c>
      <c r="D22" s="49">
        <v>13079</v>
      </c>
      <c r="E22" s="48">
        <v>68</v>
      </c>
      <c r="F22" s="48"/>
      <c r="G22" s="91">
        <v>18</v>
      </c>
      <c r="H22" s="48">
        <v>0</v>
      </c>
      <c r="I22" s="48">
        <v>2</v>
      </c>
      <c r="J22" s="48">
        <v>32</v>
      </c>
      <c r="K22" s="45">
        <v>232</v>
      </c>
      <c r="L22" s="44">
        <v>232</v>
      </c>
      <c r="M22" s="44">
        <v>232</v>
      </c>
      <c r="N22" s="45"/>
      <c r="O22" s="45"/>
      <c r="P22" s="45"/>
      <c r="Q22" s="157">
        <v>118016</v>
      </c>
      <c r="R22" s="48">
        <v>9</v>
      </c>
      <c r="S22" s="49">
        <v>100</v>
      </c>
      <c r="T22" s="50" t="s">
        <v>430</v>
      </c>
      <c r="U22" s="51" t="s">
        <v>36</v>
      </c>
      <c r="V22" s="48" t="s">
        <v>37</v>
      </c>
      <c r="W22" s="52">
        <v>96</v>
      </c>
      <c r="X22" s="53"/>
      <c r="Y22" s="53">
        <v>96</v>
      </c>
      <c r="Z22" s="53"/>
      <c r="AA22" s="53"/>
      <c r="AB22" s="48">
        <v>10</v>
      </c>
      <c r="AC22" s="53"/>
    </row>
    <row r="23" spans="1:29" ht="23.25" x14ac:dyDescent="0.25">
      <c r="A23" s="49">
        <v>118017</v>
      </c>
      <c r="B23" s="130">
        <v>17</v>
      </c>
      <c r="C23" s="48" t="s">
        <v>433</v>
      </c>
      <c r="D23" s="49"/>
      <c r="E23" s="48"/>
      <c r="F23" s="48"/>
      <c r="G23" s="91">
        <v>18</v>
      </c>
      <c r="H23" s="48">
        <v>0</v>
      </c>
      <c r="I23" s="48">
        <v>1</v>
      </c>
      <c r="J23" s="48">
        <v>0</v>
      </c>
      <c r="K23" s="45">
        <v>100</v>
      </c>
      <c r="L23" s="44">
        <v>100</v>
      </c>
      <c r="M23" s="44">
        <v>100</v>
      </c>
      <c r="N23" s="45"/>
      <c r="O23" s="45"/>
      <c r="P23" s="45"/>
      <c r="Q23" s="157">
        <v>118017</v>
      </c>
      <c r="R23" s="48">
        <v>10</v>
      </c>
      <c r="S23" s="49">
        <v>99</v>
      </c>
      <c r="T23" s="50" t="s">
        <v>430</v>
      </c>
      <c r="U23" s="51" t="s">
        <v>36</v>
      </c>
      <c r="V23" s="48" t="s">
        <v>37</v>
      </c>
      <c r="W23" s="52">
        <v>456</v>
      </c>
      <c r="X23" s="53"/>
      <c r="Y23" s="53">
        <v>456</v>
      </c>
      <c r="Z23" s="53"/>
      <c r="AA23" s="53"/>
      <c r="AB23" s="48">
        <v>22</v>
      </c>
      <c r="AC23" s="53"/>
    </row>
    <row r="24" spans="1:29" ht="23.25" x14ac:dyDescent="0.25">
      <c r="A24" s="49">
        <v>118018</v>
      </c>
      <c r="B24" s="130">
        <v>18</v>
      </c>
      <c r="C24" s="48" t="s">
        <v>723</v>
      </c>
      <c r="D24" s="49"/>
      <c r="E24" s="48">
        <v>18</v>
      </c>
      <c r="F24" s="48"/>
      <c r="G24" s="91">
        <v>18</v>
      </c>
      <c r="H24" s="48">
        <v>10</v>
      </c>
      <c r="I24" s="48">
        <v>1</v>
      </c>
      <c r="J24" s="48">
        <v>58</v>
      </c>
      <c r="K24" s="45">
        <v>4158</v>
      </c>
      <c r="L24" s="44">
        <v>4158</v>
      </c>
      <c r="M24" s="44"/>
      <c r="N24" s="45"/>
      <c r="O24" s="45"/>
      <c r="P24" s="45"/>
      <c r="Q24" s="157"/>
      <c r="R24" s="48"/>
      <c r="S24" s="205"/>
      <c r="T24" s="50"/>
      <c r="U24" s="51"/>
      <c r="V24" s="48"/>
      <c r="W24" s="52"/>
      <c r="X24" s="53"/>
      <c r="Y24" s="53"/>
      <c r="Z24" s="53"/>
      <c r="AA24" s="53"/>
      <c r="AB24" s="48"/>
      <c r="AC24" s="53"/>
    </row>
    <row r="25" spans="1:29" ht="23.25" x14ac:dyDescent="0.25">
      <c r="A25" s="199">
        <v>118019</v>
      </c>
      <c r="B25" s="198">
        <v>19</v>
      </c>
      <c r="C25" s="195" t="s">
        <v>723</v>
      </c>
      <c r="D25" s="199"/>
      <c r="E25" s="195">
        <v>63</v>
      </c>
      <c r="F25" s="195"/>
      <c r="G25" s="91">
        <v>18</v>
      </c>
      <c r="H25" s="195">
        <v>0</v>
      </c>
      <c r="I25" s="195">
        <v>1</v>
      </c>
      <c r="J25" s="195">
        <v>97</v>
      </c>
      <c r="K25" s="200">
        <v>197</v>
      </c>
      <c r="L25" s="201">
        <v>197</v>
      </c>
      <c r="M25" s="201"/>
      <c r="N25" s="200"/>
      <c r="O25" s="200"/>
      <c r="P25" s="200"/>
      <c r="Q25" s="210"/>
      <c r="R25" s="195"/>
      <c r="S25" s="199"/>
      <c r="T25" s="196"/>
      <c r="U25" s="197"/>
      <c r="V25" s="195"/>
      <c r="W25" s="202"/>
      <c r="X25" s="203"/>
      <c r="Y25" s="203"/>
      <c r="Z25" s="203"/>
      <c r="AA25" s="203"/>
      <c r="AB25" s="195"/>
      <c r="AC25" s="203"/>
    </row>
    <row r="26" spans="1:29" ht="23.25" x14ac:dyDescent="0.25">
      <c r="A26" s="199">
        <v>118020</v>
      </c>
      <c r="B26" s="261">
        <v>20</v>
      </c>
      <c r="C26" s="199" t="s">
        <v>31</v>
      </c>
      <c r="D26" s="199">
        <v>9289</v>
      </c>
      <c r="E26" s="199">
        <v>10</v>
      </c>
      <c r="F26" s="199"/>
      <c r="G26" s="89">
        <v>18</v>
      </c>
      <c r="H26" s="199">
        <v>6</v>
      </c>
      <c r="I26" s="199">
        <v>0</v>
      </c>
      <c r="J26" s="199">
        <v>71</v>
      </c>
      <c r="K26" s="262">
        <v>2471</v>
      </c>
      <c r="L26" s="202">
        <v>2471</v>
      </c>
      <c r="M26" s="202"/>
      <c r="N26" s="262"/>
      <c r="O26" s="262"/>
      <c r="P26" s="262"/>
      <c r="Q26" s="263"/>
      <c r="R26" s="199"/>
      <c r="S26" s="199"/>
      <c r="T26" s="264"/>
      <c r="U26" s="265"/>
      <c r="V26" s="199"/>
      <c r="W26" s="202"/>
      <c r="X26" s="246"/>
      <c r="Y26" s="246"/>
      <c r="Z26" s="246"/>
      <c r="AA26" s="246"/>
      <c r="AB26" s="199"/>
      <c r="AC26" s="246"/>
    </row>
    <row r="27" spans="1:29" ht="23.25" x14ac:dyDescent="0.25">
      <c r="A27" s="49">
        <v>118021</v>
      </c>
      <c r="B27" s="130">
        <v>21</v>
      </c>
      <c r="C27" s="48" t="s">
        <v>31</v>
      </c>
      <c r="D27" s="49">
        <v>7530</v>
      </c>
      <c r="E27" s="48">
        <v>16</v>
      </c>
      <c r="F27" s="48"/>
      <c r="G27" s="91">
        <v>18</v>
      </c>
      <c r="H27" s="48">
        <v>7</v>
      </c>
      <c r="I27" s="48">
        <v>0</v>
      </c>
      <c r="J27" s="48">
        <v>58</v>
      </c>
      <c r="K27" s="45">
        <v>2858</v>
      </c>
      <c r="L27" s="44">
        <v>2858</v>
      </c>
      <c r="M27" s="44"/>
      <c r="N27" s="45"/>
      <c r="O27" s="45"/>
      <c r="P27" s="45"/>
      <c r="Q27" s="157"/>
      <c r="R27" s="48"/>
      <c r="S27" s="205"/>
      <c r="T27" s="50"/>
      <c r="U27" s="51"/>
      <c r="V27" s="48"/>
      <c r="W27" s="52"/>
      <c r="X27" s="53"/>
      <c r="Y27" s="53"/>
      <c r="Z27" s="53"/>
      <c r="AA27" s="53"/>
      <c r="AB27" s="48"/>
      <c r="AC27" s="53"/>
    </row>
    <row r="28" spans="1:29" ht="23.25" x14ac:dyDescent="0.25">
      <c r="A28" s="199">
        <v>118022</v>
      </c>
      <c r="B28" s="198">
        <v>22</v>
      </c>
      <c r="C28" s="195" t="s">
        <v>433</v>
      </c>
      <c r="D28" s="199"/>
      <c r="E28" s="195"/>
      <c r="F28" s="195"/>
      <c r="G28" s="91">
        <v>18</v>
      </c>
      <c r="H28" s="195">
        <v>0</v>
      </c>
      <c r="I28" s="195">
        <v>1</v>
      </c>
      <c r="J28" s="195">
        <v>0</v>
      </c>
      <c r="K28" s="200">
        <v>100</v>
      </c>
      <c r="L28" s="201"/>
      <c r="M28" s="201">
        <v>100</v>
      </c>
      <c r="N28" s="200"/>
      <c r="O28" s="200"/>
      <c r="P28" s="200"/>
      <c r="Q28" s="210">
        <v>118022</v>
      </c>
      <c r="R28" s="199">
        <v>11</v>
      </c>
      <c r="S28" s="205">
        <v>106</v>
      </c>
      <c r="T28" s="196" t="s">
        <v>430</v>
      </c>
      <c r="U28" s="197" t="s">
        <v>36</v>
      </c>
      <c r="V28" s="195" t="s">
        <v>37</v>
      </c>
      <c r="W28" s="202">
        <v>36</v>
      </c>
      <c r="X28" s="203"/>
      <c r="Y28" s="203">
        <v>36</v>
      </c>
      <c r="Z28" s="203"/>
      <c r="AA28" s="203"/>
      <c r="AB28" s="195">
        <v>14</v>
      </c>
      <c r="AC28" s="203"/>
    </row>
    <row r="29" spans="1:29" ht="23.25" x14ac:dyDescent="0.25">
      <c r="A29" s="49">
        <v>118023</v>
      </c>
      <c r="B29" s="130">
        <v>23</v>
      </c>
      <c r="C29" s="48" t="s">
        <v>31</v>
      </c>
      <c r="D29" s="49">
        <v>10348</v>
      </c>
      <c r="E29" s="48">
        <v>19</v>
      </c>
      <c r="F29" s="48"/>
      <c r="G29" s="91">
        <v>18</v>
      </c>
      <c r="H29" s="48">
        <v>8</v>
      </c>
      <c r="I29" s="48">
        <v>3</v>
      </c>
      <c r="J29" s="48">
        <v>41</v>
      </c>
      <c r="K29" s="45">
        <v>3541</v>
      </c>
      <c r="L29" s="44">
        <v>3541</v>
      </c>
      <c r="M29" s="44"/>
      <c r="N29" s="45"/>
      <c r="O29" s="45"/>
      <c r="P29" s="45"/>
      <c r="Q29" s="157"/>
      <c r="R29" s="49"/>
      <c r="S29" s="49"/>
      <c r="T29" s="50"/>
      <c r="U29" s="51"/>
      <c r="V29" s="48"/>
      <c r="W29" s="52"/>
      <c r="X29" s="53"/>
      <c r="Y29" s="53"/>
      <c r="Z29" s="53"/>
      <c r="AA29" s="53"/>
      <c r="AB29" s="48"/>
      <c r="AC29" s="53"/>
    </row>
    <row r="30" spans="1:29" ht="23.25" x14ac:dyDescent="0.25">
      <c r="A30" s="199">
        <v>118024</v>
      </c>
      <c r="B30" s="198">
        <v>24</v>
      </c>
      <c r="C30" s="195" t="s">
        <v>433</v>
      </c>
      <c r="D30" s="199"/>
      <c r="E30" s="195"/>
      <c r="F30" s="195"/>
      <c r="G30" s="91">
        <v>18</v>
      </c>
      <c r="H30" s="195">
        <v>0</v>
      </c>
      <c r="I30" s="195">
        <v>2</v>
      </c>
      <c r="J30" s="195">
        <v>17</v>
      </c>
      <c r="K30" s="200">
        <v>217</v>
      </c>
      <c r="L30" s="201"/>
      <c r="M30" s="201">
        <v>217</v>
      </c>
      <c r="N30" s="200"/>
      <c r="O30" s="200"/>
      <c r="P30" s="200"/>
      <c r="Q30" s="210">
        <v>118024</v>
      </c>
      <c r="R30" s="199">
        <v>12</v>
      </c>
      <c r="S30" s="266">
        <v>109</v>
      </c>
      <c r="T30" s="196" t="s">
        <v>430</v>
      </c>
      <c r="U30" s="197" t="s">
        <v>51</v>
      </c>
      <c r="V30" s="195" t="s">
        <v>52</v>
      </c>
      <c r="W30" s="202">
        <v>252</v>
      </c>
      <c r="X30" s="203"/>
      <c r="Y30" s="203">
        <v>252</v>
      </c>
      <c r="Z30" s="203"/>
      <c r="AA30" s="203"/>
      <c r="AB30" s="195">
        <v>23</v>
      </c>
      <c r="AC30" s="203"/>
    </row>
    <row r="31" spans="1:29" ht="23.25" x14ac:dyDescent="0.25">
      <c r="A31" s="49"/>
      <c r="B31" s="130"/>
      <c r="C31" s="48"/>
      <c r="D31" s="49"/>
      <c r="E31" s="48"/>
      <c r="F31" s="48"/>
      <c r="G31" s="91"/>
      <c r="H31" s="48"/>
      <c r="I31" s="48"/>
      <c r="J31" s="48"/>
      <c r="K31" s="45"/>
      <c r="L31" s="44"/>
      <c r="M31" s="44"/>
      <c r="N31" s="45"/>
      <c r="O31" s="45"/>
      <c r="P31" s="45"/>
      <c r="Q31" s="157">
        <v>118024</v>
      </c>
      <c r="R31" s="48">
        <v>13</v>
      </c>
      <c r="S31" s="49"/>
      <c r="T31" s="50" t="s">
        <v>41</v>
      </c>
      <c r="U31" s="51" t="s">
        <v>36</v>
      </c>
      <c r="V31" s="48" t="s">
        <v>42</v>
      </c>
      <c r="W31" s="52">
        <v>81</v>
      </c>
      <c r="X31" s="53"/>
      <c r="Y31" s="53"/>
      <c r="Z31" s="53">
        <v>81</v>
      </c>
      <c r="AA31" s="53"/>
      <c r="AB31" s="48">
        <v>2</v>
      </c>
      <c r="AC31" s="53"/>
    </row>
    <row r="32" spans="1:29" ht="23.25" x14ac:dyDescent="0.25">
      <c r="A32" s="49">
        <v>118025</v>
      </c>
      <c r="B32" s="130">
        <v>25</v>
      </c>
      <c r="C32" s="48" t="s">
        <v>31</v>
      </c>
      <c r="D32" s="49">
        <v>7525</v>
      </c>
      <c r="E32" s="48">
        <v>7</v>
      </c>
      <c r="F32" s="48"/>
      <c r="G32" s="91">
        <v>18</v>
      </c>
      <c r="H32" s="48">
        <v>19</v>
      </c>
      <c r="I32" s="48">
        <v>0</v>
      </c>
      <c r="J32" s="48">
        <v>17</v>
      </c>
      <c r="K32" s="45">
        <v>7617</v>
      </c>
      <c r="L32" s="44">
        <v>7617</v>
      </c>
      <c r="M32" s="44"/>
      <c r="N32" s="45"/>
      <c r="O32" s="45"/>
      <c r="P32" s="45"/>
      <c r="Q32" s="157"/>
      <c r="R32" s="48"/>
      <c r="S32" s="205"/>
      <c r="T32" s="50"/>
      <c r="U32" s="51"/>
      <c r="V32" s="48"/>
      <c r="W32" s="52"/>
      <c r="X32" s="53"/>
      <c r="Y32" s="53"/>
      <c r="Z32" s="53"/>
      <c r="AA32" s="53"/>
      <c r="AB32" s="48"/>
      <c r="AC32" s="53"/>
    </row>
    <row r="33" spans="1:29" ht="23.25" x14ac:dyDescent="0.25">
      <c r="A33" s="49">
        <v>118026</v>
      </c>
      <c r="B33" s="130">
        <v>26</v>
      </c>
      <c r="C33" s="48" t="s">
        <v>433</v>
      </c>
      <c r="D33" s="49"/>
      <c r="E33" s="48"/>
      <c r="F33" s="48"/>
      <c r="G33" s="91">
        <v>18</v>
      </c>
      <c r="H33" s="48">
        <v>0</v>
      </c>
      <c r="I33" s="48">
        <v>2</v>
      </c>
      <c r="J33" s="48">
        <v>0</v>
      </c>
      <c r="K33" s="45">
        <v>200</v>
      </c>
      <c r="L33" s="44"/>
      <c r="M33" s="44">
        <v>200</v>
      </c>
      <c r="N33" s="45"/>
      <c r="O33" s="45"/>
      <c r="P33" s="45"/>
      <c r="Q33" s="157">
        <v>118026</v>
      </c>
      <c r="R33" s="48">
        <v>14</v>
      </c>
      <c r="S33" s="49">
        <v>117</v>
      </c>
      <c r="T33" s="50" t="s">
        <v>430</v>
      </c>
      <c r="U33" s="51" t="s">
        <v>51</v>
      </c>
      <c r="V33" s="48" t="s">
        <v>52</v>
      </c>
      <c r="W33" s="52">
        <v>108</v>
      </c>
      <c r="X33" s="53"/>
      <c r="Y33" s="53">
        <v>108</v>
      </c>
      <c r="Z33" s="53"/>
      <c r="AA33" s="53"/>
      <c r="AB33" s="48">
        <v>23</v>
      </c>
      <c r="AC33" s="53"/>
    </row>
    <row r="34" spans="1:29" ht="23.25" x14ac:dyDescent="0.25">
      <c r="A34" s="49">
        <v>118027</v>
      </c>
      <c r="B34" s="130">
        <v>27</v>
      </c>
      <c r="C34" s="48" t="s">
        <v>31</v>
      </c>
      <c r="D34" s="49">
        <v>5024</v>
      </c>
      <c r="E34" s="48">
        <v>7</v>
      </c>
      <c r="F34" s="48"/>
      <c r="G34" s="91">
        <v>7</v>
      </c>
      <c r="H34" s="48">
        <v>22</v>
      </c>
      <c r="I34" s="48">
        <v>0</v>
      </c>
      <c r="J34" s="48">
        <v>29</v>
      </c>
      <c r="K34" s="45">
        <v>8829</v>
      </c>
      <c r="L34" s="44">
        <v>8829</v>
      </c>
      <c r="M34" s="44"/>
      <c r="N34" s="45"/>
      <c r="O34" s="45"/>
      <c r="P34" s="45"/>
      <c r="Q34" s="157"/>
      <c r="R34" s="48"/>
      <c r="S34" s="49"/>
      <c r="T34" s="50"/>
      <c r="U34" s="51"/>
      <c r="V34" s="48"/>
      <c r="W34" s="52"/>
      <c r="X34" s="53"/>
      <c r="Y34" s="53"/>
      <c r="Z34" s="53"/>
      <c r="AA34" s="53"/>
      <c r="AB34" s="48"/>
      <c r="AC34" s="53"/>
    </row>
    <row r="35" spans="1:29" ht="23.25" x14ac:dyDescent="0.25">
      <c r="A35" s="49">
        <v>118028</v>
      </c>
      <c r="B35" s="130">
        <v>28</v>
      </c>
      <c r="C35" s="48" t="s">
        <v>31</v>
      </c>
      <c r="D35" s="49">
        <v>13085</v>
      </c>
      <c r="E35" s="48">
        <v>25</v>
      </c>
      <c r="F35" s="48"/>
      <c r="G35" s="91">
        <v>18</v>
      </c>
      <c r="H35" s="48">
        <v>1</v>
      </c>
      <c r="I35" s="48">
        <v>0</v>
      </c>
      <c r="J35" s="48">
        <v>91</v>
      </c>
      <c r="K35" s="45">
        <v>491</v>
      </c>
      <c r="L35" s="44"/>
      <c r="M35" s="44">
        <v>491</v>
      </c>
      <c r="N35" s="45"/>
      <c r="O35" s="45"/>
      <c r="P35" s="45"/>
      <c r="Q35" s="157">
        <v>118028</v>
      </c>
      <c r="R35" s="48">
        <v>15</v>
      </c>
      <c r="S35" s="49">
        <v>118</v>
      </c>
      <c r="T35" s="50" t="s">
        <v>430</v>
      </c>
      <c r="U35" s="51" t="s">
        <v>36</v>
      </c>
      <c r="V35" s="48" t="s">
        <v>37</v>
      </c>
      <c r="W35" s="52">
        <f>+Y35+Z35</f>
        <v>115</v>
      </c>
      <c r="X35" s="53"/>
      <c r="Y35" s="53">
        <v>90</v>
      </c>
      <c r="Z35" s="53">
        <v>25</v>
      </c>
      <c r="AA35" s="53"/>
      <c r="AB35" s="48">
        <v>4</v>
      </c>
      <c r="AC35" s="53" t="s">
        <v>40</v>
      </c>
    </row>
    <row r="36" spans="1:29" ht="23.25" x14ac:dyDescent="0.25">
      <c r="A36" s="49">
        <v>118029</v>
      </c>
      <c r="B36" s="130">
        <v>29</v>
      </c>
      <c r="C36" s="48" t="s">
        <v>723</v>
      </c>
      <c r="D36" s="49"/>
      <c r="E36" s="48">
        <v>8</v>
      </c>
      <c r="F36" s="48"/>
      <c r="G36" s="91">
        <v>18</v>
      </c>
      <c r="H36" s="48">
        <v>12</v>
      </c>
      <c r="I36" s="48">
        <v>0</v>
      </c>
      <c r="J36" s="48">
        <v>47</v>
      </c>
      <c r="K36" s="45">
        <v>4847</v>
      </c>
      <c r="L36" s="44">
        <v>4847</v>
      </c>
      <c r="M36" s="44"/>
      <c r="N36" s="45"/>
      <c r="O36" s="45"/>
      <c r="P36" s="45"/>
      <c r="Q36" s="157"/>
      <c r="R36" s="48"/>
      <c r="S36" s="49"/>
      <c r="T36" s="50"/>
      <c r="U36" s="51"/>
      <c r="V36" s="48"/>
      <c r="W36" s="52"/>
      <c r="X36" s="53"/>
      <c r="Y36" s="53"/>
      <c r="Z36" s="53"/>
      <c r="AA36" s="53"/>
      <c r="AB36" s="48"/>
      <c r="AC36" s="53"/>
    </row>
    <row r="37" spans="1:29" ht="23.25" x14ac:dyDescent="0.25">
      <c r="A37" s="49">
        <v>118030</v>
      </c>
      <c r="B37" s="130">
        <v>30</v>
      </c>
      <c r="C37" s="48" t="s">
        <v>433</v>
      </c>
      <c r="D37" s="49"/>
      <c r="E37" s="48"/>
      <c r="F37" s="48"/>
      <c r="G37" s="91">
        <v>18</v>
      </c>
      <c r="H37" s="48">
        <v>0</v>
      </c>
      <c r="I37" s="48">
        <v>1</v>
      </c>
      <c r="J37" s="48">
        <v>0</v>
      </c>
      <c r="K37" s="45">
        <v>100</v>
      </c>
      <c r="L37" s="44">
        <v>100</v>
      </c>
      <c r="M37" s="44"/>
      <c r="N37" s="45"/>
      <c r="O37" s="45"/>
      <c r="P37" s="45"/>
      <c r="Q37" s="157">
        <v>118030</v>
      </c>
      <c r="R37" s="48">
        <v>16</v>
      </c>
      <c r="S37" s="49" t="s">
        <v>959</v>
      </c>
      <c r="T37" s="50" t="s">
        <v>430</v>
      </c>
      <c r="U37" s="51" t="s">
        <v>36</v>
      </c>
      <c r="V37" s="48" t="s">
        <v>37</v>
      </c>
      <c r="W37" s="52">
        <v>73.5</v>
      </c>
      <c r="X37" s="53"/>
      <c r="Y37" s="53">
        <v>73.5</v>
      </c>
      <c r="Z37" s="53"/>
      <c r="AA37" s="53"/>
      <c r="AB37" s="48">
        <v>11</v>
      </c>
      <c r="AC37" s="53"/>
    </row>
    <row r="38" spans="1:29" ht="23.25" x14ac:dyDescent="0.25">
      <c r="A38" s="49"/>
      <c r="B38" s="130"/>
      <c r="C38" s="48"/>
      <c r="D38" s="49"/>
      <c r="E38" s="48"/>
      <c r="F38" s="48"/>
      <c r="G38" s="91"/>
      <c r="H38" s="48"/>
      <c r="I38" s="48"/>
      <c r="J38" s="48"/>
      <c r="K38" s="45"/>
      <c r="L38" s="44"/>
      <c r="M38" s="44"/>
      <c r="N38" s="45"/>
      <c r="O38" s="45"/>
      <c r="P38" s="45"/>
      <c r="Q38" s="157">
        <v>118030</v>
      </c>
      <c r="R38" s="48">
        <v>17</v>
      </c>
      <c r="S38" s="49"/>
      <c r="T38" s="50" t="s">
        <v>41</v>
      </c>
      <c r="U38" s="51" t="s">
        <v>36</v>
      </c>
      <c r="V38" s="48" t="s">
        <v>42</v>
      </c>
      <c r="W38" s="52">
        <v>36.75</v>
      </c>
      <c r="X38" s="53"/>
      <c r="Y38" s="53"/>
      <c r="Z38" s="53">
        <v>36.75</v>
      </c>
      <c r="AA38" s="53"/>
      <c r="AB38" s="48">
        <v>11</v>
      </c>
      <c r="AC38" s="53"/>
    </row>
    <row r="39" spans="1:29" ht="23.25" x14ac:dyDescent="0.25">
      <c r="A39" s="49"/>
      <c r="B39" s="130"/>
      <c r="C39" s="48"/>
      <c r="D39" s="49"/>
      <c r="E39" s="48"/>
      <c r="F39" s="48"/>
      <c r="G39" s="91"/>
      <c r="H39" s="48"/>
      <c r="I39" s="48"/>
      <c r="J39" s="48"/>
      <c r="K39" s="45"/>
      <c r="L39" s="44"/>
      <c r="M39" s="44"/>
      <c r="N39" s="45"/>
      <c r="O39" s="45"/>
      <c r="P39" s="45"/>
      <c r="Q39" s="157">
        <v>118030</v>
      </c>
      <c r="R39" s="48">
        <v>18</v>
      </c>
      <c r="S39" s="49"/>
      <c r="T39" s="50" t="s">
        <v>168</v>
      </c>
      <c r="U39" s="51" t="s">
        <v>36</v>
      </c>
      <c r="V39" s="48" t="s">
        <v>42</v>
      </c>
      <c r="W39" s="52">
        <v>72</v>
      </c>
      <c r="X39" s="53"/>
      <c r="Y39" s="53"/>
      <c r="Z39" s="53">
        <v>72</v>
      </c>
      <c r="AA39" s="53"/>
      <c r="AB39" s="48">
        <v>22</v>
      </c>
      <c r="AC39" s="53"/>
    </row>
    <row r="40" spans="1:29" ht="23.25" x14ac:dyDescent="0.25">
      <c r="A40" s="199">
        <v>118031</v>
      </c>
      <c r="B40" s="198">
        <v>31</v>
      </c>
      <c r="C40" s="195" t="s">
        <v>31</v>
      </c>
      <c r="D40" s="199">
        <v>9295</v>
      </c>
      <c r="E40" s="195">
        <v>29</v>
      </c>
      <c r="F40" s="195"/>
      <c r="G40" s="194">
        <v>18</v>
      </c>
      <c r="H40" s="195">
        <v>9</v>
      </c>
      <c r="I40" s="195">
        <v>3</v>
      </c>
      <c r="J40" s="195">
        <v>86</v>
      </c>
      <c r="K40" s="200">
        <v>3986</v>
      </c>
      <c r="L40" s="201">
        <v>3986</v>
      </c>
      <c r="M40" s="201"/>
      <c r="N40" s="200"/>
      <c r="O40" s="200"/>
      <c r="P40" s="200"/>
      <c r="Q40" s="210"/>
      <c r="R40" s="195"/>
      <c r="S40" s="199"/>
      <c r="T40" s="196"/>
      <c r="U40" s="51"/>
      <c r="V40" s="195"/>
      <c r="W40" s="202"/>
      <c r="X40" s="203"/>
      <c r="Y40" s="203"/>
      <c r="Z40" s="203"/>
      <c r="AA40" s="203"/>
      <c r="AB40" s="195"/>
      <c r="AC40" s="203"/>
    </row>
    <row r="41" spans="1:29" ht="23.25" x14ac:dyDescent="0.25">
      <c r="A41" s="49">
        <v>118032</v>
      </c>
      <c r="B41" s="130">
        <v>32</v>
      </c>
      <c r="C41" s="48" t="s">
        <v>723</v>
      </c>
      <c r="D41" s="49"/>
      <c r="E41" s="48">
        <v>8</v>
      </c>
      <c r="F41" s="48"/>
      <c r="G41" s="91">
        <v>18</v>
      </c>
      <c r="H41" s="48">
        <v>20</v>
      </c>
      <c r="I41" s="48">
        <v>0</v>
      </c>
      <c r="J41" s="48">
        <v>0</v>
      </c>
      <c r="K41" s="45">
        <v>8000</v>
      </c>
      <c r="L41" s="44">
        <v>8000</v>
      </c>
      <c r="M41" s="44"/>
      <c r="N41" s="45"/>
      <c r="O41" s="45"/>
      <c r="P41" s="45"/>
      <c r="Q41" s="157"/>
      <c r="R41" s="48"/>
      <c r="S41" s="49"/>
      <c r="T41" s="50"/>
      <c r="U41" s="51"/>
      <c r="V41" s="48"/>
      <c r="W41" s="52"/>
      <c r="X41" s="53"/>
      <c r="Y41" s="53"/>
      <c r="Z41" s="53"/>
      <c r="AA41" s="53"/>
      <c r="AB41" s="48"/>
      <c r="AC41" s="53"/>
    </row>
    <row r="42" spans="1:29" ht="23.25" x14ac:dyDescent="0.25">
      <c r="A42" s="49">
        <v>118033</v>
      </c>
      <c r="B42" s="130">
        <v>33</v>
      </c>
      <c r="C42" s="48" t="s">
        <v>31</v>
      </c>
      <c r="D42" s="49">
        <v>7536</v>
      </c>
      <c r="E42" s="48">
        <v>16</v>
      </c>
      <c r="F42" s="48"/>
      <c r="G42" s="91">
        <v>18</v>
      </c>
      <c r="H42" s="48">
        <v>8</v>
      </c>
      <c r="I42" s="48">
        <v>0</v>
      </c>
      <c r="J42" s="48">
        <v>0</v>
      </c>
      <c r="K42" s="45">
        <v>3200</v>
      </c>
      <c r="L42" s="44">
        <v>3200</v>
      </c>
      <c r="M42" s="44"/>
      <c r="N42" s="45"/>
      <c r="O42" s="45"/>
      <c r="P42" s="45"/>
      <c r="Q42" s="157"/>
      <c r="R42" s="48"/>
      <c r="S42" s="49"/>
      <c r="T42" s="50"/>
      <c r="U42" s="51"/>
      <c r="V42" s="48"/>
      <c r="W42" s="52"/>
      <c r="X42" s="53"/>
      <c r="Y42" s="53"/>
      <c r="Z42" s="53"/>
      <c r="AA42" s="53"/>
      <c r="AB42" s="48"/>
      <c r="AC42" s="53"/>
    </row>
    <row r="43" spans="1:29" ht="23.25" x14ac:dyDescent="0.25">
      <c r="A43" s="49">
        <v>118034</v>
      </c>
      <c r="B43" s="130">
        <v>34</v>
      </c>
      <c r="C43" s="48" t="s">
        <v>433</v>
      </c>
      <c r="D43" s="49"/>
      <c r="E43" s="48"/>
      <c r="F43" s="48"/>
      <c r="G43" s="91">
        <v>18</v>
      </c>
      <c r="H43" s="48">
        <v>0</v>
      </c>
      <c r="I43" s="48">
        <v>1</v>
      </c>
      <c r="J43" s="48">
        <v>0</v>
      </c>
      <c r="K43" s="45">
        <v>100</v>
      </c>
      <c r="L43" s="44"/>
      <c r="M43" s="44">
        <v>100</v>
      </c>
      <c r="N43" s="45"/>
      <c r="O43" s="45"/>
      <c r="P43" s="45"/>
      <c r="Q43" s="157">
        <v>118034</v>
      </c>
      <c r="R43" s="195">
        <v>19</v>
      </c>
      <c r="S43" s="49">
        <v>128</v>
      </c>
      <c r="T43" s="50" t="s">
        <v>430</v>
      </c>
      <c r="U43" s="51" t="s">
        <v>36</v>
      </c>
      <c r="V43" s="48" t="s">
        <v>37</v>
      </c>
      <c r="W43" s="52">
        <v>54</v>
      </c>
      <c r="X43" s="53"/>
      <c r="Y43" s="53">
        <v>54</v>
      </c>
      <c r="Z43" s="53"/>
      <c r="AA43" s="53"/>
      <c r="AB43" s="48">
        <v>30</v>
      </c>
      <c r="AC43" s="53"/>
    </row>
    <row r="44" spans="1:29" ht="23.25" x14ac:dyDescent="0.25">
      <c r="A44" s="49">
        <v>118035</v>
      </c>
      <c r="B44" s="130">
        <v>35</v>
      </c>
      <c r="C44" s="48" t="s">
        <v>723</v>
      </c>
      <c r="D44" s="49"/>
      <c r="E44" s="48"/>
      <c r="F44" s="48"/>
      <c r="G44" s="91">
        <v>18</v>
      </c>
      <c r="H44" s="48">
        <v>3</v>
      </c>
      <c r="I44" s="48">
        <v>3</v>
      </c>
      <c r="J44" s="48">
        <v>79</v>
      </c>
      <c r="K44" s="45">
        <v>1579</v>
      </c>
      <c r="L44" s="44">
        <v>1579</v>
      </c>
      <c r="M44" s="44"/>
      <c r="N44" s="45"/>
      <c r="O44" s="45"/>
      <c r="P44" s="45"/>
      <c r="Q44" s="157"/>
      <c r="R44" s="195"/>
      <c r="S44" s="49"/>
      <c r="T44" s="50"/>
      <c r="U44" s="51"/>
      <c r="V44" s="48"/>
      <c r="W44" s="52"/>
      <c r="X44" s="53"/>
      <c r="Y44" s="53"/>
      <c r="Z44" s="53"/>
      <c r="AA44" s="53"/>
      <c r="AB44" s="48"/>
      <c r="AC44" s="53"/>
    </row>
    <row r="45" spans="1:29" ht="23.25" x14ac:dyDescent="0.25">
      <c r="A45" s="49">
        <v>118036</v>
      </c>
      <c r="B45" s="130">
        <v>36</v>
      </c>
      <c r="C45" s="48" t="s">
        <v>723</v>
      </c>
      <c r="D45" s="49"/>
      <c r="E45" s="48"/>
      <c r="F45" s="48"/>
      <c r="G45" s="91">
        <v>18</v>
      </c>
      <c r="H45" s="48">
        <v>4</v>
      </c>
      <c r="I45" s="48">
        <v>3</v>
      </c>
      <c r="J45" s="48">
        <v>19</v>
      </c>
      <c r="K45" s="45">
        <v>1919</v>
      </c>
      <c r="L45" s="44">
        <v>1919</v>
      </c>
      <c r="M45" s="44"/>
      <c r="N45" s="45"/>
      <c r="O45" s="45"/>
      <c r="P45" s="45"/>
      <c r="Q45" s="157"/>
      <c r="R45" s="195"/>
      <c r="S45" s="49"/>
      <c r="T45" s="50"/>
      <c r="U45" s="51"/>
      <c r="V45" s="48"/>
      <c r="W45" s="52"/>
      <c r="X45" s="53"/>
      <c r="Y45" s="53"/>
      <c r="Z45" s="53"/>
      <c r="AA45" s="53"/>
      <c r="AB45" s="48"/>
      <c r="AC45" s="53"/>
    </row>
    <row r="46" spans="1:29" ht="23.25" x14ac:dyDescent="0.25">
      <c r="A46" s="49">
        <v>118037</v>
      </c>
      <c r="B46" s="130">
        <v>37</v>
      </c>
      <c r="C46" s="48" t="s">
        <v>723</v>
      </c>
      <c r="D46" s="49"/>
      <c r="E46" s="48"/>
      <c r="F46" s="48"/>
      <c r="G46" s="91">
        <v>18</v>
      </c>
      <c r="H46" s="48">
        <v>5</v>
      </c>
      <c r="I46" s="48">
        <v>0</v>
      </c>
      <c r="J46" s="48">
        <v>42</v>
      </c>
      <c r="K46" s="45">
        <v>2042</v>
      </c>
      <c r="L46" s="44">
        <v>2042</v>
      </c>
      <c r="M46" s="44"/>
      <c r="N46" s="45"/>
      <c r="O46" s="45"/>
      <c r="P46" s="45"/>
      <c r="Q46" s="157"/>
      <c r="R46" s="195"/>
      <c r="S46" s="49"/>
      <c r="T46" s="50"/>
      <c r="U46" s="51"/>
      <c r="V46" s="48"/>
      <c r="W46" s="52"/>
      <c r="X46" s="53"/>
      <c r="Y46" s="53"/>
      <c r="Z46" s="53"/>
      <c r="AA46" s="53"/>
      <c r="AB46" s="48"/>
      <c r="AC46" s="53"/>
    </row>
    <row r="47" spans="1:29" ht="23.25" x14ac:dyDescent="0.25">
      <c r="A47" s="49">
        <v>118038</v>
      </c>
      <c r="B47" s="130">
        <v>38</v>
      </c>
      <c r="C47" s="48" t="s">
        <v>433</v>
      </c>
      <c r="D47" s="49"/>
      <c r="E47" s="48"/>
      <c r="F47" s="48"/>
      <c r="G47" s="91">
        <v>18</v>
      </c>
      <c r="H47" s="48">
        <v>0</v>
      </c>
      <c r="I47" s="48">
        <v>1</v>
      </c>
      <c r="J47" s="48">
        <v>0</v>
      </c>
      <c r="K47" s="45">
        <v>100</v>
      </c>
      <c r="L47" s="44"/>
      <c r="M47" s="44">
        <v>100</v>
      </c>
      <c r="N47" s="45"/>
      <c r="O47" s="45"/>
      <c r="P47" s="45"/>
      <c r="Q47" s="157">
        <v>118038</v>
      </c>
      <c r="R47" s="195">
        <v>20</v>
      </c>
      <c r="S47" s="49">
        <v>135</v>
      </c>
      <c r="T47" s="50" t="s">
        <v>430</v>
      </c>
      <c r="U47" s="51" t="s">
        <v>51</v>
      </c>
      <c r="V47" s="48" t="s">
        <v>52</v>
      </c>
      <c r="W47" s="52">
        <v>420</v>
      </c>
      <c r="X47" s="53"/>
      <c r="Y47" s="53">
        <v>420</v>
      </c>
      <c r="Z47" s="53"/>
      <c r="AA47" s="53"/>
      <c r="AB47" s="48">
        <v>18</v>
      </c>
      <c r="AC47" s="53"/>
    </row>
    <row r="48" spans="1:29" ht="23.25" x14ac:dyDescent="0.25">
      <c r="A48" s="49">
        <v>118039</v>
      </c>
      <c r="B48" s="130">
        <v>39</v>
      </c>
      <c r="C48" s="48" t="s">
        <v>433</v>
      </c>
      <c r="D48" s="49"/>
      <c r="E48" s="48"/>
      <c r="F48" s="48"/>
      <c r="G48" s="91">
        <v>18</v>
      </c>
      <c r="H48" s="48"/>
      <c r="I48" s="48">
        <v>1</v>
      </c>
      <c r="J48" s="48">
        <v>50</v>
      </c>
      <c r="K48" s="45">
        <v>150</v>
      </c>
      <c r="L48" s="44"/>
      <c r="M48" s="44">
        <v>150</v>
      </c>
      <c r="N48" s="45"/>
      <c r="O48" s="45"/>
      <c r="P48" s="45"/>
      <c r="Q48" s="157">
        <v>118039</v>
      </c>
      <c r="R48" s="48">
        <v>21</v>
      </c>
      <c r="S48" s="49">
        <v>144</v>
      </c>
      <c r="T48" s="50" t="s">
        <v>430</v>
      </c>
      <c r="U48" s="51" t="s">
        <v>36</v>
      </c>
      <c r="V48" s="48" t="s">
        <v>37</v>
      </c>
      <c r="W48" s="52">
        <v>70</v>
      </c>
      <c r="X48" s="53"/>
      <c r="Y48" s="53">
        <v>70</v>
      </c>
      <c r="Z48" s="53"/>
      <c r="AA48" s="53"/>
      <c r="AB48" s="48">
        <v>10</v>
      </c>
      <c r="AC48" s="53"/>
    </row>
    <row r="49" spans="1:29" ht="23.25" x14ac:dyDescent="0.25">
      <c r="A49" s="49">
        <v>118040</v>
      </c>
      <c r="B49" s="130">
        <v>40</v>
      </c>
      <c r="C49" s="48" t="s">
        <v>31</v>
      </c>
      <c r="D49" s="49">
        <v>13196</v>
      </c>
      <c r="E49" s="48">
        <v>56</v>
      </c>
      <c r="F49" s="48"/>
      <c r="G49" s="91">
        <v>18</v>
      </c>
      <c r="H49" s="48"/>
      <c r="I49" s="48">
        <v>1</v>
      </c>
      <c r="J49" s="48">
        <v>16</v>
      </c>
      <c r="K49" s="45">
        <v>116</v>
      </c>
      <c r="L49" s="44"/>
      <c r="M49" s="44">
        <v>116</v>
      </c>
      <c r="N49" s="45"/>
      <c r="O49" s="45"/>
      <c r="P49" s="45"/>
      <c r="Q49" s="157">
        <v>118040</v>
      </c>
      <c r="R49" s="48">
        <v>22</v>
      </c>
      <c r="S49" s="49">
        <v>154</v>
      </c>
      <c r="T49" s="50" t="s">
        <v>430</v>
      </c>
      <c r="U49" s="51" t="s">
        <v>36</v>
      </c>
      <c r="V49" s="48" t="s">
        <v>37</v>
      </c>
      <c r="W49" s="52">
        <v>72</v>
      </c>
      <c r="X49" s="53"/>
      <c r="Y49" s="53">
        <v>72</v>
      </c>
      <c r="Z49" s="53"/>
      <c r="AA49" s="53"/>
      <c r="AB49" s="48">
        <v>18</v>
      </c>
      <c r="AC49" s="53"/>
    </row>
    <row r="50" spans="1:29" ht="23.25" x14ac:dyDescent="0.25">
      <c r="A50" s="49">
        <v>118041</v>
      </c>
      <c r="B50" s="130">
        <v>41</v>
      </c>
      <c r="C50" s="48" t="s">
        <v>31</v>
      </c>
      <c r="D50" s="49">
        <v>13092</v>
      </c>
      <c r="E50" s="48">
        <v>18</v>
      </c>
      <c r="F50" s="48"/>
      <c r="G50" s="91">
        <v>18</v>
      </c>
      <c r="H50" s="48">
        <v>1</v>
      </c>
      <c r="I50" s="48">
        <v>2</v>
      </c>
      <c r="J50" s="48">
        <v>61</v>
      </c>
      <c r="K50" s="45">
        <v>661</v>
      </c>
      <c r="L50" s="44"/>
      <c r="M50" s="44">
        <v>661</v>
      </c>
      <c r="N50" s="45"/>
      <c r="O50" s="45"/>
      <c r="P50" s="45"/>
      <c r="Q50" s="157">
        <v>118041</v>
      </c>
      <c r="R50" s="48">
        <v>23</v>
      </c>
      <c r="S50" s="49">
        <v>155</v>
      </c>
      <c r="T50" s="50" t="s">
        <v>430</v>
      </c>
      <c r="U50" s="51" t="s">
        <v>51</v>
      </c>
      <c r="V50" s="48" t="s">
        <v>52</v>
      </c>
      <c r="W50" s="52">
        <v>1344</v>
      </c>
      <c r="X50" s="53"/>
      <c r="Y50" s="53">
        <v>1344</v>
      </c>
      <c r="Z50" s="53"/>
      <c r="AA50" s="53"/>
      <c r="AB50" s="48">
        <v>15</v>
      </c>
      <c r="AC50" s="53"/>
    </row>
    <row r="51" spans="1:29" ht="23.25" x14ac:dyDescent="0.25">
      <c r="A51" s="49">
        <v>118042</v>
      </c>
      <c r="B51" s="130">
        <v>42</v>
      </c>
      <c r="C51" s="48" t="s">
        <v>31</v>
      </c>
      <c r="D51" s="49">
        <v>3321</v>
      </c>
      <c r="E51" s="48">
        <v>2</v>
      </c>
      <c r="F51" s="48"/>
      <c r="G51" s="91">
        <v>18</v>
      </c>
      <c r="H51" s="48">
        <v>21</v>
      </c>
      <c r="I51" s="48">
        <v>3</v>
      </c>
      <c r="J51" s="48">
        <v>38</v>
      </c>
      <c r="K51" s="45">
        <v>8738</v>
      </c>
      <c r="L51" s="44">
        <v>8738</v>
      </c>
      <c r="M51" s="44"/>
      <c r="N51" s="45"/>
      <c r="O51" s="45"/>
      <c r="P51" s="45"/>
      <c r="Q51" s="157"/>
      <c r="R51" s="48"/>
      <c r="S51" s="205"/>
      <c r="T51" s="50"/>
      <c r="U51" s="51"/>
      <c r="V51" s="48"/>
      <c r="W51" s="52"/>
      <c r="X51" s="53"/>
      <c r="Y51" s="53"/>
      <c r="Z51" s="53"/>
      <c r="AA51" s="53"/>
      <c r="AB51" s="48"/>
      <c r="AC51" s="53"/>
    </row>
    <row r="52" spans="1:29" ht="23.25" x14ac:dyDescent="0.25">
      <c r="A52" s="49">
        <v>118043</v>
      </c>
      <c r="B52" s="130">
        <v>43</v>
      </c>
      <c r="C52" s="48" t="s">
        <v>31</v>
      </c>
      <c r="D52" s="49">
        <v>12990</v>
      </c>
      <c r="E52" s="48">
        <v>19</v>
      </c>
      <c r="F52" s="48"/>
      <c r="G52" s="91">
        <v>18</v>
      </c>
      <c r="H52" s="48">
        <v>1</v>
      </c>
      <c r="I52" s="48">
        <v>1</v>
      </c>
      <c r="J52" s="48">
        <v>94</v>
      </c>
      <c r="K52" s="45">
        <v>594</v>
      </c>
      <c r="L52" s="44"/>
      <c r="M52" s="44">
        <v>594</v>
      </c>
      <c r="N52" s="45"/>
      <c r="O52" s="45"/>
      <c r="P52" s="45"/>
      <c r="Q52" s="157">
        <v>118043</v>
      </c>
      <c r="R52" s="48">
        <v>24</v>
      </c>
      <c r="S52" s="49">
        <v>167</v>
      </c>
      <c r="T52" s="50" t="s">
        <v>430</v>
      </c>
      <c r="U52" s="51" t="s">
        <v>36</v>
      </c>
      <c r="V52" s="48" t="s">
        <v>37</v>
      </c>
      <c r="W52" s="52">
        <v>105</v>
      </c>
      <c r="X52" s="53"/>
      <c r="Y52" s="53">
        <v>105</v>
      </c>
      <c r="Z52" s="53"/>
      <c r="AA52" s="53"/>
      <c r="AB52" s="48">
        <v>25</v>
      </c>
      <c r="AC52" s="53"/>
    </row>
    <row r="53" spans="1:29" ht="23.25" x14ac:dyDescent="0.25">
      <c r="A53" s="49">
        <v>118044</v>
      </c>
      <c r="B53" s="130">
        <v>44</v>
      </c>
      <c r="C53" s="48" t="s">
        <v>31</v>
      </c>
      <c r="D53" s="49">
        <v>3770</v>
      </c>
      <c r="E53" s="48">
        <v>5</v>
      </c>
      <c r="F53" s="48"/>
      <c r="G53" s="91">
        <v>18</v>
      </c>
      <c r="H53" s="48">
        <v>11</v>
      </c>
      <c r="I53" s="48">
        <v>1</v>
      </c>
      <c r="J53" s="48">
        <v>47</v>
      </c>
      <c r="K53" s="45">
        <v>4547</v>
      </c>
      <c r="L53" s="44">
        <v>4547</v>
      </c>
      <c r="M53" s="44"/>
      <c r="N53" s="45"/>
      <c r="O53" s="45"/>
      <c r="P53" s="45"/>
      <c r="Q53" s="157"/>
      <c r="R53" s="48"/>
      <c r="S53" s="49"/>
      <c r="T53" s="50"/>
      <c r="U53" s="51"/>
      <c r="V53" s="48"/>
      <c r="W53" s="52"/>
      <c r="X53" s="53"/>
      <c r="Y53" s="53"/>
      <c r="Z53" s="53"/>
      <c r="AA53" s="53"/>
      <c r="AB53" s="48"/>
      <c r="AC53" s="53"/>
    </row>
    <row r="54" spans="1:29" ht="23.25" x14ac:dyDescent="0.25">
      <c r="A54" s="49">
        <v>118045</v>
      </c>
      <c r="B54" s="130">
        <v>45</v>
      </c>
      <c r="C54" s="48" t="s">
        <v>433</v>
      </c>
      <c r="D54" s="49"/>
      <c r="E54" s="48"/>
      <c r="F54" s="48"/>
      <c r="G54" s="91">
        <v>18</v>
      </c>
      <c r="H54" s="48">
        <v>1</v>
      </c>
      <c r="I54" s="48">
        <v>0</v>
      </c>
      <c r="J54" s="48">
        <v>0</v>
      </c>
      <c r="K54" s="45">
        <v>400</v>
      </c>
      <c r="L54" s="44"/>
      <c r="M54" s="44">
        <v>400</v>
      </c>
      <c r="N54" s="45"/>
      <c r="O54" s="45"/>
      <c r="P54" s="45"/>
      <c r="Q54" s="157">
        <v>118045</v>
      </c>
      <c r="R54" s="48">
        <v>25</v>
      </c>
      <c r="S54" s="49">
        <v>169</v>
      </c>
      <c r="T54" s="50" t="s">
        <v>430</v>
      </c>
      <c r="U54" s="51" t="s">
        <v>36</v>
      </c>
      <c r="V54" s="48" t="s">
        <v>37</v>
      </c>
      <c r="W54" s="52">
        <v>168</v>
      </c>
      <c r="X54" s="53"/>
      <c r="Y54" s="53">
        <v>168</v>
      </c>
      <c r="Z54" s="53"/>
      <c r="AA54" s="53"/>
      <c r="AB54" s="48">
        <v>30</v>
      </c>
      <c r="AC54" s="53"/>
    </row>
    <row r="55" spans="1:29" ht="23.25" x14ac:dyDescent="0.25">
      <c r="A55" s="49">
        <v>118046</v>
      </c>
      <c r="B55" s="130">
        <v>46</v>
      </c>
      <c r="C55" s="48" t="s">
        <v>31</v>
      </c>
      <c r="D55" s="49">
        <v>3373</v>
      </c>
      <c r="E55" s="48">
        <v>19</v>
      </c>
      <c r="F55" s="48"/>
      <c r="G55" s="91">
        <v>18</v>
      </c>
      <c r="H55" s="48">
        <v>12</v>
      </c>
      <c r="I55" s="48">
        <v>2</v>
      </c>
      <c r="J55" s="48">
        <v>25</v>
      </c>
      <c r="K55" s="45">
        <v>5025</v>
      </c>
      <c r="L55" s="44">
        <v>5025</v>
      </c>
      <c r="M55" s="44"/>
      <c r="N55" s="45"/>
      <c r="O55" s="45"/>
      <c r="P55" s="45"/>
      <c r="Q55" s="157"/>
      <c r="R55" s="48"/>
      <c r="S55" s="49"/>
      <c r="T55" s="50"/>
      <c r="U55" s="51"/>
      <c r="V55" s="48"/>
      <c r="W55" s="52"/>
      <c r="X55" s="53"/>
      <c r="Y55" s="53"/>
      <c r="Z55" s="53"/>
      <c r="AA55" s="53"/>
      <c r="AB55" s="48"/>
      <c r="AC55" s="53"/>
    </row>
    <row r="56" spans="1:29" ht="23.25" x14ac:dyDescent="0.25">
      <c r="A56" s="49">
        <v>118047</v>
      </c>
      <c r="B56" s="130">
        <v>47</v>
      </c>
      <c r="C56" s="48" t="s">
        <v>31</v>
      </c>
      <c r="D56" s="49">
        <v>3534</v>
      </c>
      <c r="E56" s="48">
        <v>1</v>
      </c>
      <c r="F56" s="48"/>
      <c r="G56" s="91">
        <v>18</v>
      </c>
      <c r="H56" s="48">
        <v>16</v>
      </c>
      <c r="I56" s="48">
        <v>3</v>
      </c>
      <c r="J56" s="48">
        <v>31</v>
      </c>
      <c r="K56" s="45">
        <v>6731</v>
      </c>
      <c r="L56" s="44">
        <v>6731</v>
      </c>
      <c r="M56" s="44"/>
      <c r="N56" s="45"/>
      <c r="O56" s="45"/>
      <c r="P56" s="45"/>
      <c r="Q56" s="157"/>
      <c r="R56" s="48"/>
      <c r="S56" s="49"/>
      <c r="T56" s="50"/>
      <c r="U56" s="51"/>
      <c r="V56" s="48"/>
      <c r="W56" s="52"/>
      <c r="X56" s="53"/>
      <c r="Y56" s="53"/>
      <c r="Z56" s="53"/>
      <c r="AA56" s="53"/>
      <c r="AB56" s="48"/>
      <c r="AC56" s="53"/>
    </row>
    <row r="57" spans="1:29" ht="23.25" x14ac:dyDescent="0.25">
      <c r="A57" s="49">
        <v>118048</v>
      </c>
      <c r="B57" s="130">
        <v>48</v>
      </c>
      <c r="C57" s="48" t="s">
        <v>433</v>
      </c>
      <c r="D57" s="49"/>
      <c r="E57" s="48"/>
      <c r="F57" s="48"/>
      <c r="G57" s="91">
        <v>18</v>
      </c>
      <c r="H57" s="48">
        <v>0</v>
      </c>
      <c r="I57" s="48">
        <v>2</v>
      </c>
      <c r="J57" s="48">
        <v>0</v>
      </c>
      <c r="K57" s="45">
        <v>200</v>
      </c>
      <c r="L57" s="44"/>
      <c r="M57" s="44">
        <v>200</v>
      </c>
      <c r="N57" s="45"/>
      <c r="O57" s="45"/>
      <c r="P57" s="45"/>
      <c r="Q57" s="157">
        <v>118048</v>
      </c>
      <c r="R57" s="48">
        <v>26</v>
      </c>
      <c r="S57" s="49">
        <v>179</v>
      </c>
      <c r="T57" s="50" t="s">
        <v>430</v>
      </c>
      <c r="U57" s="51" t="s">
        <v>36</v>
      </c>
      <c r="V57" s="48" t="s">
        <v>37</v>
      </c>
      <c r="W57" s="52">
        <v>72</v>
      </c>
      <c r="X57" s="53"/>
      <c r="Y57" s="53">
        <v>72</v>
      </c>
      <c r="Z57" s="53"/>
      <c r="AA57" s="53"/>
      <c r="AB57" s="48">
        <v>16</v>
      </c>
      <c r="AC57" s="53"/>
    </row>
    <row r="58" spans="1:29" ht="23.25" x14ac:dyDescent="0.25">
      <c r="A58" s="49">
        <v>118049</v>
      </c>
      <c r="B58" s="130">
        <v>49</v>
      </c>
      <c r="C58" s="48" t="s">
        <v>31</v>
      </c>
      <c r="D58" s="49">
        <v>7506</v>
      </c>
      <c r="E58" s="48">
        <v>8</v>
      </c>
      <c r="F58" s="48"/>
      <c r="G58" s="91">
        <v>18</v>
      </c>
      <c r="H58" s="48">
        <v>25</v>
      </c>
      <c r="I58" s="48">
        <v>2</v>
      </c>
      <c r="J58" s="48">
        <v>25</v>
      </c>
      <c r="K58" s="45">
        <v>10225</v>
      </c>
      <c r="L58" s="44">
        <v>10225</v>
      </c>
      <c r="M58" s="44"/>
      <c r="N58" s="45"/>
      <c r="O58" s="45"/>
      <c r="P58" s="45"/>
      <c r="Q58" s="157"/>
      <c r="R58" s="48"/>
      <c r="S58" s="49"/>
      <c r="T58" s="50"/>
      <c r="U58" s="51"/>
      <c r="V58" s="48"/>
      <c r="W58" s="52"/>
      <c r="X58" s="53"/>
      <c r="Y58" s="53"/>
      <c r="Z58" s="53"/>
      <c r="AA58" s="53"/>
      <c r="AB58" s="48"/>
      <c r="AC58" s="53"/>
    </row>
    <row r="59" spans="1:29" ht="23.25" x14ac:dyDescent="0.25">
      <c r="A59" s="49">
        <v>118050</v>
      </c>
      <c r="B59" s="130">
        <v>50</v>
      </c>
      <c r="C59" s="48" t="s">
        <v>433</v>
      </c>
      <c r="D59" s="49"/>
      <c r="E59" s="48"/>
      <c r="F59" s="48"/>
      <c r="G59" s="91">
        <v>18</v>
      </c>
      <c r="H59" s="48">
        <v>0</v>
      </c>
      <c r="I59" s="48">
        <v>2</v>
      </c>
      <c r="J59" s="48">
        <v>0</v>
      </c>
      <c r="K59" s="45">
        <v>200</v>
      </c>
      <c r="L59" s="44"/>
      <c r="M59" s="44">
        <v>200</v>
      </c>
      <c r="N59" s="45"/>
      <c r="O59" s="45"/>
      <c r="P59" s="45"/>
      <c r="Q59" s="157">
        <v>118050</v>
      </c>
      <c r="R59" s="48">
        <v>27</v>
      </c>
      <c r="S59" s="49">
        <v>182</v>
      </c>
      <c r="T59" s="50" t="s">
        <v>430</v>
      </c>
      <c r="U59" s="51" t="s">
        <v>36</v>
      </c>
      <c r="V59" s="48" t="s">
        <v>37</v>
      </c>
      <c r="W59" s="52">
        <v>112</v>
      </c>
      <c r="X59" s="53"/>
      <c r="Y59" s="53">
        <v>112</v>
      </c>
      <c r="Z59" s="53"/>
      <c r="AA59" s="53"/>
      <c r="AB59" s="48">
        <v>12</v>
      </c>
      <c r="AC59" s="53"/>
    </row>
    <row r="60" spans="1:29" ht="23.25" x14ac:dyDescent="0.25">
      <c r="A60" s="49">
        <v>118051</v>
      </c>
      <c r="B60" s="130">
        <v>51</v>
      </c>
      <c r="C60" s="48" t="s">
        <v>433</v>
      </c>
      <c r="D60" s="49"/>
      <c r="E60" s="48"/>
      <c r="F60" s="48"/>
      <c r="G60" s="91">
        <v>18</v>
      </c>
      <c r="H60" s="48">
        <v>0</v>
      </c>
      <c r="I60" s="48">
        <v>2</v>
      </c>
      <c r="J60" s="48">
        <v>0</v>
      </c>
      <c r="K60" s="45">
        <v>200</v>
      </c>
      <c r="L60" s="44"/>
      <c r="M60" s="44">
        <v>200</v>
      </c>
      <c r="N60" s="45"/>
      <c r="O60" s="45"/>
      <c r="P60" s="45"/>
      <c r="Q60" s="157">
        <v>118051</v>
      </c>
      <c r="R60" s="48">
        <v>28</v>
      </c>
      <c r="S60" s="49">
        <v>187</v>
      </c>
      <c r="T60" s="50" t="s">
        <v>430</v>
      </c>
      <c r="U60" s="51" t="s">
        <v>36</v>
      </c>
      <c r="V60" s="48" t="s">
        <v>37</v>
      </c>
      <c r="W60" s="52">
        <v>81</v>
      </c>
      <c r="X60" s="53"/>
      <c r="Y60" s="53">
        <v>81</v>
      </c>
      <c r="Z60" s="53"/>
      <c r="AA60" s="53"/>
      <c r="AB60" s="48">
        <v>32</v>
      </c>
      <c r="AC60" s="53"/>
    </row>
    <row r="61" spans="1:29" ht="23.25" x14ac:dyDescent="0.25">
      <c r="A61" s="49">
        <v>118052</v>
      </c>
      <c r="B61" s="130">
        <v>52</v>
      </c>
      <c r="C61" s="48" t="s">
        <v>31</v>
      </c>
      <c r="D61" s="49">
        <v>12979</v>
      </c>
      <c r="E61" s="48">
        <v>72</v>
      </c>
      <c r="F61" s="48"/>
      <c r="G61" s="91">
        <v>18</v>
      </c>
      <c r="H61" s="48">
        <v>0</v>
      </c>
      <c r="I61" s="48">
        <v>1</v>
      </c>
      <c r="J61" s="48">
        <v>4</v>
      </c>
      <c r="K61" s="45">
        <v>104</v>
      </c>
      <c r="L61" s="44"/>
      <c r="M61" s="44">
        <v>104</v>
      </c>
      <c r="N61" s="45"/>
      <c r="O61" s="45"/>
      <c r="P61" s="45"/>
      <c r="Q61" s="157">
        <v>118052</v>
      </c>
      <c r="R61" s="48">
        <v>29</v>
      </c>
      <c r="S61" s="49">
        <v>189</v>
      </c>
      <c r="T61" s="50" t="s">
        <v>430</v>
      </c>
      <c r="U61" s="51" t="s">
        <v>36</v>
      </c>
      <c r="V61" s="48" t="s">
        <v>37</v>
      </c>
      <c r="W61" s="52">
        <v>180</v>
      </c>
      <c r="X61" s="53"/>
      <c r="Y61" s="53">
        <v>180</v>
      </c>
      <c r="Z61" s="53"/>
      <c r="AA61" s="53"/>
      <c r="AB61" s="48">
        <v>21</v>
      </c>
      <c r="AC61" s="53"/>
    </row>
    <row r="62" spans="1:29" ht="23.25" x14ac:dyDescent="0.25">
      <c r="A62" s="49">
        <v>118053</v>
      </c>
      <c r="B62" s="130">
        <v>53</v>
      </c>
      <c r="C62" s="48" t="s">
        <v>723</v>
      </c>
      <c r="D62" s="49"/>
      <c r="E62" s="48"/>
      <c r="F62" s="48"/>
      <c r="G62" s="91">
        <v>18</v>
      </c>
      <c r="H62" s="48">
        <v>7</v>
      </c>
      <c r="I62" s="48">
        <v>4</v>
      </c>
      <c r="J62" s="48">
        <v>0</v>
      </c>
      <c r="K62" s="45">
        <v>3200</v>
      </c>
      <c r="L62" s="44">
        <v>3200</v>
      </c>
      <c r="M62" s="44"/>
      <c r="N62" s="45"/>
      <c r="O62" s="45"/>
      <c r="P62" s="45"/>
      <c r="Q62" s="157"/>
      <c r="R62" s="48"/>
      <c r="S62" s="49"/>
      <c r="T62" s="50"/>
      <c r="U62" s="51"/>
      <c r="V62" s="48"/>
      <c r="W62" s="52"/>
      <c r="X62" s="53"/>
      <c r="Y62" s="53"/>
      <c r="Z62" s="53"/>
      <c r="AA62" s="53"/>
      <c r="AB62" s="48"/>
      <c r="AC62" s="53"/>
    </row>
    <row r="63" spans="1:29" ht="23.25" x14ac:dyDescent="0.25">
      <c r="A63" s="49">
        <v>118054</v>
      </c>
      <c r="B63" s="130">
        <v>54</v>
      </c>
      <c r="C63" s="48" t="s">
        <v>433</v>
      </c>
      <c r="D63" s="49"/>
      <c r="E63" s="48"/>
      <c r="F63" s="48"/>
      <c r="G63" s="91">
        <v>18</v>
      </c>
      <c r="H63" s="48">
        <v>1</v>
      </c>
      <c r="I63" s="48">
        <v>2</v>
      </c>
      <c r="J63" s="48">
        <v>0</v>
      </c>
      <c r="K63" s="45">
        <v>600</v>
      </c>
      <c r="L63" s="44"/>
      <c r="M63" s="44">
        <v>600</v>
      </c>
      <c r="N63" s="45"/>
      <c r="O63" s="45"/>
      <c r="P63" s="45"/>
      <c r="Q63" s="157">
        <v>118054</v>
      </c>
      <c r="R63" s="48">
        <v>30</v>
      </c>
      <c r="S63" s="49">
        <v>191</v>
      </c>
      <c r="T63" s="50" t="s">
        <v>430</v>
      </c>
      <c r="U63" s="51" t="s">
        <v>36</v>
      </c>
      <c r="V63" s="48" t="s">
        <v>37</v>
      </c>
      <c r="W63" s="52">
        <v>144</v>
      </c>
      <c r="X63" s="53"/>
      <c r="Y63" s="53">
        <v>144</v>
      </c>
      <c r="Z63" s="53"/>
      <c r="AA63" s="53"/>
      <c r="AB63" s="48">
        <v>26</v>
      </c>
      <c r="AC63" s="53"/>
    </row>
    <row r="64" spans="1:29" ht="23.25" x14ac:dyDescent="0.25">
      <c r="A64" s="49">
        <v>118055</v>
      </c>
      <c r="B64" s="130">
        <v>55</v>
      </c>
      <c r="C64" s="48" t="s">
        <v>440</v>
      </c>
      <c r="D64" s="49"/>
      <c r="E64" s="48"/>
      <c r="F64" s="48"/>
      <c r="G64" s="91">
        <v>18</v>
      </c>
      <c r="H64" s="48">
        <v>12</v>
      </c>
      <c r="I64" s="48">
        <v>0</v>
      </c>
      <c r="J64" s="48">
        <v>0</v>
      </c>
      <c r="K64" s="45">
        <v>4800</v>
      </c>
      <c r="L64" s="44">
        <v>4600</v>
      </c>
      <c r="M64" s="44">
        <v>200</v>
      </c>
      <c r="N64" s="45"/>
      <c r="O64" s="45"/>
      <c r="P64" s="45"/>
      <c r="Q64" s="157">
        <v>118055</v>
      </c>
      <c r="R64" s="48">
        <v>31</v>
      </c>
      <c r="S64" s="49">
        <v>98</v>
      </c>
      <c r="T64" s="50" t="s">
        <v>430</v>
      </c>
      <c r="U64" s="51" t="s">
        <v>36</v>
      </c>
      <c r="V64" s="48" t="s">
        <v>37</v>
      </c>
      <c r="W64" s="52">
        <v>486</v>
      </c>
      <c r="X64" s="53"/>
      <c r="Y64" s="53">
        <v>486</v>
      </c>
      <c r="Z64" s="53"/>
      <c r="AA64" s="53"/>
      <c r="AB64" s="48">
        <v>30</v>
      </c>
      <c r="AC64" s="53"/>
    </row>
    <row r="65" spans="1:29" ht="23.25" x14ac:dyDescent="0.25">
      <c r="A65" s="49">
        <v>118056</v>
      </c>
      <c r="B65" s="130">
        <v>56</v>
      </c>
      <c r="C65" s="48" t="s">
        <v>31</v>
      </c>
      <c r="D65" s="49">
        <v>10344</v>
      </c>
      <c r="E65" s="48">
        <v>14</v>
      </c>
      <c r="F65" s="48"/>
      <c r="G65" s="91">
        <v>18</v>
      </c>
      <c r="H65" s="48">
        <v>11</v>
      </c>
      <c r="I65" s="48">
        <v>3</v>
      </c>
      <c r="J65" s="48">
        <v>0</v>
      </c>
      <c r="K65" s="45">
        <v>4700</v>
      </c>
      <c r="L65" s="44">
        <v>4700</v>
      </c>
      <c r="M65" s="44"/>
      <c r="N65" s="45"/>
      <c r="O65" s="45"/>
      <c r="P65" s="45"/>
      <c r="Q65" s="157"/>
      <c r="R65" s="48"/>
      <c r="S65" s="49"/>
      <c r="T65" s="50"/>
      <c r="U65" s="51"/>
      <c r="V65" s="48"/>
      <c r="W65" s="52"/>
      <c r="X65" s="53"/>
      <c r="Y65" s="53"/>
      <c r="Z65" s="53"/>
      <c r="AA65" s="53"/>
      <c r="AB65" s="48"/>
      <c r="AC65" s="53"/>
    </row>
    <row r="66" spans="1:29" ht="23.25" x14ac:dyDescent="0.25">
      <c r="A66" s="49">
        <v>118057</v>
      </c>
      <c r="B66" s="130">
        <v>57</v>
      </c>
      <c r="C66" s="48" t="s">
        <v>31</v>
      </c>
      <c r="D66" s="49">
        <v>3364</v>
      </c>
      <c r="E66" s="48">
        <v>1</v>
      </c>
      <c r="F66" s="48"/>
      <c r="G66" s="91">
        <v>18</v>
      </c>
      <c r="H66" s="48">
        <v>30</v>
      </c>
      <c r="I66" s="48">
        <v>0</v>
      </c>
      <c r="J66" s="48">
        <v>64</v>
      </c>
      <c r="K66" s="45">
        <v>12064</v>
      </c>
      <c r="L66" s="44">
        <v>12064</v>
      </c>
      <c r="M66" s="44"/>
      <c r="N66" s="45"/>
      <c r="O66" s="45"/>
      <c r="P66" s="45"/>
      <c r="Q66" s="157"/>
      <c r="R66" s="48"/>
      <c r="S66" s="49"/>
      <c r="T66" s="50"/>
      <c r="U66" s="51"/>
      <c r="V66" s="48"/>
      <c r="W66" s="52"/>
      <c r="X66" s="53"/>
      <c r="Y66" s="53"/>
      <c r="Z66" s="53"/>
      <c r="AA66" s="53"/>
      <c r="AB66" s="48"/>
      <c r="AC66" s="53"/>
    </row>
    <row r="67" spans="1:29" ht="23.25" x14ac:dyDescent="0.25">
      <c r="A67" s="49">
        <v>118058</v>
      </c>
      <c r="B67" s="130">
        <v>58</v>
      </c>
      <c r="C67" s="48" t="s">
        <v>433</v>
      </c>
      <c r="D67" s="49"/>
      <c r="E67" s="48"/>
      <c r="F67" s="48"/>
      <c r="G67" s="91">
        <v>18</v>
      </c>
      <c r="H67" s="48">
        <v>0</v>
      </c>
      <c r="I67" s="48">
        <v>2</v>
      </c>
      <c r="J67" s="48">
        <v>0</v>
      </c>
      <c r="K67" s="45">
        <v>200</v>
      </c>
      <c r="L67" s="44"/>
      <c r="M67" s="44">
        <v>200</v>
      </c>
      <c r="N67" s="45"/>
      <c r="O67" s="45"/>
      <c r="P67" s="45"/>
      <c r="Q67" s="157">
        <v>118058</v>
      </c>
      <c r="R67" s="48">
        <v>32</v>
      </c>
      <c r="S67" s="49">
        <v>192</v>
      </c>
      <c r="T67" s="50" t="s">
        <v>430</v>
      </c>
      <c r="U67" s="51" t="s">
        <v>36</v>
      </c>
      <c r="V67" s="48" t="s">
        <v>37</v>
      </c>
      <c r="W67" s="52">
        <v>252</v>
      </c>
      <c r="X67" s="53"/>
      <c r="Y67" s="53">
        <v>252</v>
      </c>
      <c r="Z67" s="53"/>
      <c r="AA67" s="53"/>
      <c r="AB67" s="48">
        <v>37</v>
      </c>
      <c r="AC67" s="53"/>
    </row>
    <row r="68" spans="1:29" ht="23.25" x14ac:dyDescent="0.25">
      <c r="A68" s="49">
        <v>118059</v>
      </c>
      <c r="B68" s="130">
        <v>59</v>
      </c>
      <c r="C68" s="48" t="s">
        <v>31</v>
      </c>
      <c r="D68" s="49">
        <v>9116</v>
      </c>
      <c r="E68" s="48">
        <v>21</v>
      </c>
      <c r="F68" s="48"/>
      <c r="G68" s="91">
        <v>18</v>
      </c>
      <c r="H68" s="48">
        <v>8</v>
      </c>
      <c r="I68" s="48">
        <v>1</v>
      </c>
      <c r="J68" s="48">
        <v>70</v>
      </c>
      <c r="K68" s="45">
        <v>3370</v>
      </c>
      <c r="L68" s="44">
        <v>3370</v>
      </c>
      <c r="M68" s="44"/>
      <c r="N68" s="45"/>
      <c r="O68" s="45"/>
      <c r="P68" s="45"/>
      <c r="Q68" s="157"/>
      <c r="R68" s="48"/>
      <c r="S68" s="205"/>
      <c r="T68" s="50"/>
      <c r="U68" s="51"/>
      <c r="V68" s="48"/>
      <c r="W68" s="52"/>
      <c r="X68" s="53"/>
      <c r="Y68" s="53"/>
      <c r="Z68" s="53"/>
      <c r="AA68" s="53"/>
      <c r="AB68" s="48"/>
      <c r="AC68" s="53"/>
    </row>
    <row r="69" spans="1:29" ht="23.25" x14ac:dyDescent="0.25">
      <c r="A69" s="49">
        <v>118060</v>
      </c>
      <c r="B69" s="130">
        <v>60</v>
      </c>
      <c r="C69" s="48" t="s">
        <v>31</v>
      </c>
      <c r="D69" s="49">
        <v>7521</v>
      </c>
      <c r="E69" s="48">
        <v>2</v>
      </c>
      <c r="F69" s="48"/>
      <c r="G69" s="91">
        <v>18</v>
      </c>
      <c r="H69" s="48">
        <v>10</v>
      </c>
      <c r="I69" s="48">
        <v>1</v>
      </c>
      <c r="J69" s="48">
        <v>4</v>
      </c>
      <c r="K69" s="45">
        <v>4104</v>
      </c>
      <c r="L69" s="44">
        <v>4104</v>
      </c>
      <c r="M69" s="44"/>
      <c r="N69" s="45"/>
      <c r="O69" s="45"/>
      <c r="P69" s="45"/>
      <c r="Q69" s="157"/>
      <c r="R69" s="48"/>
      <c r="S69" s="49"/>
      <c r="T69" s="50"/>
      <c r="U69" s="51"/>
      <c r="V69" s="48"/>
      <c r="W69" s="52"/>
      <c r="X69" s="53"/>
      <c r="Y69" s="53"/>
      <c r="Z69" s="53"/>
      <c r="AA69" s="53"/>
      <c r="AB69" s="48"/>
      <c r="AC69" s="53"/>
    </row>
    <row r="70" spans="1:29" ht="23.25" x14ac:dyDescent="0.25">
      <c r="A70" s="49">
        <v>118061</v>
      </c>
      <c r="B70" s="130">
        <v>61</v>
      </c>
      <c r="C70" s="48" t="s">
        <v>31</v>
      </c>
      <c r="D70" s="49">
        <v>7522</v>
      </c>
      <c r="E70" s="48">
        <v>3</v>
      </c>
      <c r="F70" s="48"/>
      <c r="G70" s="91">
        <v>18</v>
      </c>
      <c r="H70" s="48">
        <v>12</v>
      </c>
      <c r="I70" s="48">
        <v>1</v>
      </c>
      <c r="J70" s="48">
        <v>39</v>
      </c>
      <c r="K70" s="45">
        <v>4939</v>
      </c>
      <c r="L70" s="44">
        <v>4939</v>
      </c>
      <c r="M70" s="44"/>
      <c r="N70" s="45"/>
      <c r="O70" s="45"/>
      <c r="P70" s="45"/>
      <c r="Q70" s="157"/>
      <c r="R70" s="48"/>
      <c r="S70" s="49"/>
      <c r="T70" s="50"/>
      <c r="U70" s="51"/>
      <c r="V70" s="48"/>
      <c r="W70" s="52"/>
      <c r="X70" s="53"/>
      <c r="Y70" s="53"/>
      <c r="Z70" s="53"/>
      <c r="AA70" s="53"/>
      <c r="AB70" s="48"/>
      <c r="AC70" s="53"/>
    </row>
    <row r="71" spans="1:29" ht="23.25" x14ac:dyDescent="0.25">
      <c r="A71" s="49">
        <v>118062</v>
      </c>
      <c r="B71" s="130">
        <v>62</v>
      </c>
      <c r="C71" s="48" t="s">
        <v>31</v>
      </c>
      <c r="D71" s="49">
        <v>7528</v>
      </c>
      <c r="E71" s="48">
        <v>11</v>
      </c>
      <c r="F71" s="48"/>
      <c r="G71" s="91">
        <v>18</v>
      </c>
      <c r="H71" s="48">
        <v>13</v>
      </c>
      <c r="I71" s="48">
        <v>2</v>
      </c>
      <c r="J71" s="48">
        <v>48</v>
      </c>
      <c r="K71" s="45">
        <v>5448</v>
      </c>
      <c r="L71" s="44">
        <v>5448</v>
      </c>
      <c r="M71" s="44"/>
      <c r="N71" s="45"/>
      <c r="O71" s="45"/>
      <c r="P71" s="45"/>
      <c r="Q71" s="157"/>
      <c r="R71" s="48"/>
      <c r="S71" s="49"/>
      <c r="T71" s="50"/>
      <c r="U71" s="51"/>
      <c r="V71" s="48"/>
      <c r="W71" s="52"/>
      <c r="X71" s="53"/>
      <c r="Y71" s="53"/>
      <c r="Z71" s="53"/>
      <c r="AA71" s="53"/>
      <c r="AB71" s="48"/>
      <c r="AC71" s="53"/>
    </row>
    <row r="72" spans="1:29" ht="23.25" x14ac:dyDescent="0.25">
      <c r="A72" s="49">
        <v>118063</v>
      </c>
      <c r="B72" s="130">
        <v>63</v>
      </c>
      <c r="C72" s="48" t="s">
        <v>31</v>
      </c>
      <c r="D72" s="49">
        <v>13088</v>
      </c>
      <c r="E72" s="48">
        <v>80</v>
      </c>
      <c r="F72" s="48"/>
      <c r="G72" s="91">
        <v>18</v>
      </c>
      <c r="H72" s="48">
        <v>1</v>
      </c>
      <c r="I72" s="48">
        <v>0</v>
      </c>
      <c r="J72" s="48">
        <v>38</v>
      </c>
      <c r="K72" s="45">
        <v>438</v>
      </c>
      <c r="L72" s="44"/>
      <c r="M72" s="44">
        <v>438</v>
      </c>
      <c r="N72" s="45"/>
      <c r="O72" s="45"/>
      <c r="P72" s="45"/>
      <c r="Q72" s="157">
        <v>118063</v>
      </c>
      <c r="R72" s="48">
        <v>33</v>
      </c>
      <c r="S72" s="49">
        <v>193</v>
      </c>
      <c r="T72" s="50" t="s">
        <v>430</v>
      </c>
      <c r="U72" s="51" t="s">
        <v>51</v>
      </c>
      <c r="V72" s="48" t="s">
        <v>52</v>
      </c>
      <c r="W72" s="52">
        <v>392</v>
      </c>
      <c r="X72" s="53"/>
      <c r="Y72" s="53">
        <v>392</v>
      </c>
      <c r="Z72" s="53"/>
      <c r="AA72" s="53"/>
      <c r="AB72" s="48">
        <v>25</v>
      </c>
      <c r="AC72" s="53"/>
    </row>
    <row r="73" spans="1:29" ht="23.25" x14ac:dyDescent="0.25">
      <c r="A73" s="49">
        <v>118064</v>
      </c>
      <c r="B73" s="130">
        <v>64</v>
      </c>
      <c r="C73" s="48" t="s">
        <v>31</v>
      </c>
      <c r="D73" s="49">
        <v>10343</v>
      </c>
      <c r="E73" s="48">
        <v>13</v>
      </c>
      <c r="F73" s="48"/>
      <c r="G73" s="91">
        <v>18</v>
      </c>
      <c r="H73" s="48">
        <v>22</v>
      </c>
      <c r="I73" s="48">
        <v>2</v>
      </c>
      <c r="J73" s="48">
        <v>72</v>
      </c>
      <c r="K73" s="45">
        <v>9072</v>
      </c>
      <c r="L73" s="44">
        <v>9072</v>
      </c>
      <c r="M73" s="44"/>
      <c r="N73" s="45"/>
      <c r="O73" s="45"/>
      <c r="P73" s="45"/>
      <c r="Q73" s="157"/>
      <c r="R73" s="48"/>
      <c r="S73" s="49"/>
      <c r="T73" s="50"/>
      <c r="U73" s="51"/>
      <c r="V73" s="48"/>
      <c r="W73" s="52"/>
      <c r="X73" s="53"/>
      <c r="Y73" s="53"/>
      <c r="Z73" s="53"/>
      <c r="AA73" s="53"/>
      <c r="AB73" s="48"/>
      <c r="AC73" s="53"/>
    </row>
    <row r="74" spans="1:29" ht="23.25" x14ac:dyDescent="0.25">
      <c r="A74" s="49">
        <v>118065</v>
      </c>
      <c r="B74" s="130">
        <v>65</v>
      </c>
      <c r="C74" s="48" t="s">
        <v>31</v>
      </c>
      <c r="D74" s="49">
        <v>12982</v>
      </c>
      <c r="E74" s="48">
        <v>69</v>
      </c>
      <c r="F74" s="48"/>
      <c r="G74" s="91">
        <v>18</v>
      </c>
      <c r="H74" s="48">
        <v>1</v>
      </c>
      <c r="I74" s="48"/>
      <c r="J74" s="48">
        <v>64</v>
      </c>
      <c r="K74" s="45">
        <v>464</v>
      </c>
      <c r="L74" s="44">
        <v>464</v>
      </c>
      <c r="M74" s="44"/>
      <c r="N74" s="45"/>
      <c r="O74" s="45"/>
      <c r="P74" s="45"/>
      <c r="Q74" s="157"/>
      <c r="R74" s="48"/>
      <c r="S74" s="49"/>
      <c r="T74" s="50"/>
      <c r="U74" s="51"/>
      <c r="V74" s="48"/>
      <c r="W74" s="52"/>
      <c r="X74" s="53"/>
      <c r="Y74" s="53"/>
      <c r="Z74" s="53"/>
      <c r="AA74" s="53"/>
      <c r="AB74" s="48"/>
      <c r="AC74" s="53"/>
    </row>
    <row r="75" spans="1:29" ht="23.25" x14ac:dyDescent="0.25">
      <c r="A75" s="49">
        <v>118066</v>
      </c>
      <c r="B75" s="130">
        <v>66</v>
      </c>
      <c r="C75" s="48" t="s">
        <v>31</v>
      </c>
      <c r="D75" s="49">
        <v>12983</v>
      </c>
      <c r="E75" s="48">
        <v>65</v>
      </c>
      <c r="F75" s="48"/>
      <c r="G75" s="91">
        <v>18</v>
      </c>
      <c r="H75" s="48"/>
      <c r="I75" s="48">
        <v>1</v>
      </c>
      <c r="J75" s="48">
        <v>98</v>
      </c>
      <c r="K75" s="45">
        <v>198</v>
      </c>
      <c r="L75" s="44"/>
      <c r="M75" s="44">
        <v>198</v>
      </c>
      <c r="N75" s="45"/>
      <c r="O75" s="45"/>
      <c r="P75" s="45"/>
      <c r="Q75" s="157">
        <v>118066</v>
      </c>
      <c r="R75" s="48">
        <v>34</v>
      </c>
      <c r="S75" s="49">
        <v>196</v>
      </c>
      <c r="T75" s="50" t="s">
        <v>430</v>
      </c>
      <c r="U75" s="51" t="s">
        <v>51</v>
      </c>
      <c r="V75" s="48" t="s">
        <v>52</v>
      </c>
      <c r="W75" s="52">
        <v>240</v>
      </c>
      <c r="X75" s="53"/>
      <c r="Y75" s="53">
        <v>240</v>
      </c>
      <c r="Z75" s="53"/>
      <c r="AA75" s="53"/>
      <c r="AB75" s="48">
        <v>41</v>
      </c>
      <c r="AC75" s="53"/>
    </row>
    <row r="76" spans="1:29" ht="23.25" x14ac:dyDescent="0.25">
      <c r="A76" s="199">
        <v>118067</v>
      </c>
      <c r="B76" s="130">
        <v>67</v>
      </c>
      <c r="C76" s="195" t="s">
        <v>433</v>
      </c>
      <c r="D76" s="199"/>
      <c r="E76" s="195"/>
      <c r="F76" s="195"/>
      <c r="G76" s="91">
        <v>18</v>
      </c>
      <c r="H76" s="195">
        <v>1</v>
      </c>
      <c r="I76" s="195">
        <v>0</v>
      </c>
      <c r="J76" s="195">
        <v>0</v>
      </c>
      <c r="K76" s="200">
        <v>400</v>
      </c>
      <c r="L76" s="201"/>
      <c r="M76" s="201">
        <v>400</v>
      </c>
      <c r="N76" s="200"/>
      <c r="O76" s="200"/>
      <c r="P76" s="200"/>
      <c r="Q76" s="210">
        <v>118067</v>
      </c>
      <c r="R76" s="195">
        <v>35</v>
      </c>
      <c r="S76" s="199">
        <v>199</v>
      </c>
      <c r="T76" s="196" t="s">
        <v>430</v>
      </c>
      <c r="U76" s="51" t="s">
        <v>36</v>
      </c>
      <c r="V76" s="195" t="s">
        <v>37</v>
      </c>
      <c r="W76" s="202">
        <v>90</v>
      </c>
      <c r="X76" s="203"/>
      <c r="Y76" s="203">
        <v>90</v>
      </c>
      <c r="Z76" s="203"/>
      <c r="AA76" s="203"/>
      <c r="AB76" s="195">
        <v>6</v>
      </c>
      <c r="AC76" s="203"/>
    </row>
    <row r="77" spans="1:29" ht="23.25" x14ac:dyDescent="0.25">
      <c r="A77" s="49">
        <v>118068</v>
      </c>
      <c r="B77" s="130">
        <v>68</v>
      </c>
      <c r="C77" s="48" t="s">
        <v>31</v>
      </c>
      <c r="D77" s="49">
        <v>13081</v>
      </c>
      <c r="E77" s="48">
        <v>33</v>
      </c>
      <c r="F77" s="48"/>
      <c r="G77" s="91">
        <v>18</v>
      </c>
      <c r="H77" s="48">
        <v>0</v>
      </c>
      <c r="I77" s="48">
        <v>0</v>
      </c>
      <c r="J77" s="48">
        <v>84</v>
      </c>
      <c r="K77" s="45">
        <v>84</v>
      </c>
      <c r="L77" s="44"/>
      <c r="M77" s="44"/>
      <c r="N77" s="45"/>
      <c r="O77" s="45">
        <v>84</v>
      </c>
      <c r="P77" s="45"/>
      <c r="Q77" s="157"/>
      <c r="R77" s="48"/>
      <c r="S77" s="49"/>
      <c r="T77" s="50"/>
      <c r="U77" s="51"/>
      <c r="V77" s="48"/>
      <c r="W77" s="52"/>
      <c r="X77" s="53"/>
      <c r="Y77" s="53"/>
      <c r="Z77" s="53"/>
      <c r="AA77" s="53"/>
      <c r="AB77" s="48"/>
      <c r="AC77" s="53"/>
    </row>
    <row r="78" spans="1:29" ht="23.25" x14ac:dyDescent="0.25">
      <c r="A78" s="49">
        <v>118069</v>
      </c>
      <c r="B78" s="130">
        <v>69</v>
      </c>
      <c r="C78" s="48" t="s">
        <v>31</v>
      </c>
      <c r="D78" s="49">
        <v>13082</v>
      </c>
      <c r="E78" s="48">
        <v>44</v>
      </c>
      <c r="F78" s="48"/>
      <c r="G78" s="91">
        <v>18</v>
      </c>
      <c r="H78" s="48">
        <v>0</v>
      </c>
      <c r="I78" s="48">
        <v>0</v>
      </c>
      <c r="J78" s="48">
        <v>67</v>
      </c>
      <c r="K78" s="45">
        <v>67</v>
      </c>
      <c r="L78" s="44"/>
      <c r="M78" s="44">
        <v>67</v>
      </c>
      <c r="N78" s="45"/>
      <c r="O78" s="45"/>
      <c r="P78" s="45"/>
      <c r="Q78" s="157">
        <v>118069</v>
      </c>
      <c r="R78" s="48">
        <v>36</v>
      </c>
      <c r="S78" s="49">
        <v>200</v>
      </c>
      <c r="T78" s="50" t="s">
        <v>430</v>
      </c>
      <c r="U78" s="51" t="s">
        <v>36</v>
      </c>
      <c r="V78" s="48" t="s">
        <v>37</v>
      </c>
      <c r="W78" s="52">
        <v>168</v>
      </c>
      <c r="X78" s="53"/>
      <c r="Y78" s="53">
        <v>168</v>
      </c>
      <c r="Z78" s="53"/>
      <c r="AA78" s="53"/>
      <c r="AB78" s="48">
        <v>3</v>
      </c>
      <c r="AC78" s="53"/>
    </row>
    <row r="79" spans="1:29" ht="23.25" x14ac:dyDescent="0.25">
      <c r="A79" s="49">
        <v>118070</v>
      </c>
      <c r="B79" s="130">
        <v>70</v>
      </c>
      <c r="C79" s="48" t="s">
        <v>723</v>
      </c>
      <c r="D79" s="49"/>
      <c r="E79" s="48"/>
      <c r="F79" s="48"/>
      <c r="G79" s="91">
        <v>18</v>
      </c>
      <c r="H79" s="48">
        <v>1</v>
      </c>
      <c r="I79" s="48">
        <v>1</v>
      </c>
      <c r="J79" s="48">
        <v>6</v>
      </c>
      <c r="K79" s="45">
        <v>506</v>
      </c>
      <c r="L79" s="44"/>
      <c r="M79" s="44">
        <v>506</v>
      </c>
      <c r="N79" s="45"/>
      <c r="O79" s="45"/>
      <c r="P79" s="45"/>
      <c r="Q79" s="157">
        <v>118070</v>
      </c>
      <c r="R79" s="48">
        <v>37</v>
      </c>
      <c r="S79" s="49">
        <v>211</v>
      </c>
      <c r="T79" s="50" t="s">
        <v>430</v>
      </c>
      <c r="U79" s="51" t="s">
        <v>36</v>
      </c>
      <c r="V79" s="48" t="s">
        <v>37</v>
      </c>
      <c r="W79" s="52">
        <v>81</v>
      </c>
      <c r="X79" s="53"/>
      <c r="Y79" s="53">
        <v>81</v>
      </c>
      <c r="Z79" s="53"/>
      <c r="AA79" s="53"/>
      <c r="AB79" s="48">
        <v>6</v>
      </c>
      <c r="AC79" s="53"/>
    </row>
    <row r="80" spans="1:29" ht="23.25" x14ac:dyDescent="0.25">
      <c r="A80" s="49">
        <v>118071</v>
      </c>
      <c r="B80" s="130">
        <v>71</v>
      </c>
      <c r="C80" s="48" t="s">
        <v>31</v>
      </c>
      <c r="D80" s="49">
        <v>9291</v>
      </c>
      <c r="E80" s="48">
        <v>6</v>
      </c>
      <c r="F80" s="48"/>
      <c r="G80" s="91">
        <v>18</v>
      </c>
      <c r="H80" s="48">
        <v>17</v>
      </c>
      <c r="I80" s="48">
        <v>2</v>
      </c>
      <c r="J80" s="48">
        <v>89</v>
      </c>
      <c r="K80" s="45">
        <v>7089</v>
      </c>
      <c r="L80" s="44">
        <v>7089</v>
      </c>
      <c r="M80" s="44"/>
      <c r="N80" s="45"/>
      <c r="O80" s="45"/>
      <c r="P80" s="45"/>
      <c r="Q80" s="157"/>
      <c r="R80" s="48"/>
      <c r="S80" s="49"/>
      <c r="T80" s="50"/>
      <c r="U80" s="51"/>
      <c r="V80" s="48"/>
      <c r="W80" s="52"/>
      <c r="X80" s="53"/>
      <c r="Y80" s="53"/>
      <c r="Z80" s="53"/>
      <c r="AA80" s="53"/>
      <c r="AB80" s="48"/>
      <c r="AC80" s="53"/>
    </row>
    <row r="81" spans="1:29" ht="23.25" x14ac:dyDescent="0.5">
      <c r="A81" s="49">
        <v>118072</v>
      </c>
      <c r="B81" s="130">
        <v>72</v>
      </c>
      <c r="C81" s="48" t="s">
        <v>433</v>
      </c>
      <c r="D81" s="49"/>
      <c r="E81" s="48"/>
      <c r="F81" s="48"/>
      <c r="G81" s="91">
        <v>18</v>
      </c>
      <c r="H81" s="48">
        <v>0</v>
      </c>
      <c r="I81" s="48">
        <v>3</v>
      </c>
      <c r="J81" s="48">
        <v>0</v>
      </c>
      <c r="K81" s="45">
        <v>300</v>
      </c>
      <c r="L81" s="44"/>
      <c r="M81" s="44">
        <v>300</v>
      </c>
      <c r="N81" s="45"/>
      <c r="O81" s="45"/>
      <c r="P81" s="45"/>
      <c r="Q81" s="157">
        <v>118072</v>
      </c>
      <c r="R81" s="48">
        <v>38</v>
      </c>
      <c r="S81" s="49">
        <v>219</v>
      </c>
      <c r="T81" s="50" t="s">
        <v>430</v>
      </c>
      <c r="U81" s="51" t="s">
        <v>36</v>
      </c>
      <c r="V81" s="48" t="s">
        <v>37</v>
      </c>
      <c r="W81" s="52">
        <f>+X81+Y81</f>
        <v>198</v>
      </c>
      <c r="X81" s="267">
        <v>18</v>
      </c>
      <c r="Y81" s="53">
        <v>180</v>
      </c>
      <c r="Z81" s="268"/>
      <c r="AA81" s="53"/>
      <c r="AB81" s="48">
        <v>37</v>
      </c>
      <c r="AC81" s="53" t="s">
        <v>960</v>
      </c>
    </row>
    <row r="82" spans="1:29" ht="23.25" x14ac:dyDescent="0.25">
      <c r="A82" s="49">
        <v>118073</v>
      </c>
      <c r="B82" s="130">
        <v>73</v>
      </c>
      <c r="C82" s="48" t="s">
        <v>31</v>
      </c>
      <c r="D82" s="49">
        <v>9267</v>
      </c>
      <c r="E82" s="48">
        <v>3</v>
      </c>
      <c r="F82" s="48"/>
      <c r="G82" s="91">
        <v>18</v>
      </c>
      <c r="H82" s="48">
        <v>27</v>
      </c>
      <c r="I82" s="48">
        <v>1</v>
      </c>
      <c r="J82" s="48">
        <v>92</v>
      </c>
      <c r="K82" s="45">
        <v>10992</v>
      </c>
      <c r="L82" s="44">
        <v>10800</v>
      </c>
      <c r="M82" s="44">
        <v>192</v>
      </c>
      <c r="N82" s="45"/>
      <c r="O82" s="45"/>
      <c r="P82" s="45"/>
      <c r="Q82" s="157">
        <v>118073</v>
      </c>
      <c r="R82" s="48">
        <v>39</v>
      </c>
      <c r="S82" s="49"/>
      <c r="T82" s="50" t="s">
        <v>430</v>
      </c>
      <c r="U82" s="51" t="s">
        <v>36</v>
      </c>
      <c r="V82" s="48" t="s">
        <v>37</v>
      </c>
      <c r="W82" s="52">
        <v>35</v>
      </c>
      <c r="X82" s="53"/>
      <c r="Y82" s="53">
        <v>35</v>
      </c>
      <c r="Z82" s="53"/>
      <c r="AA82" s="53"/>
      <c r="AB82" s="48">
        <v>2</v>
      </c>
      <c r="AC82" s="53" t="s">
        <v>70</v>
      </c>
    </row>
    <row r="83" spans="1:29" ht="23.25" x14ac:dyDescent="0.25">
      <c r="A83" s="49">
        <v>118074</v>
      </c>
      <c r="B83" s="130">
        <v>74</v>
      </c>
      <c r="C83" s="48" t="s">
        <v>31</v>
      </c>
      <c r="D83" s="49">
        <v>13086</v>
      </c>
      <c r="E83" s="48">
        <v>90</v>
      </c>
      <c r="F83" s="48"/>
      <c r="G83" s="91">
        <v>18</v>
      </c>
      <c r="H83" s="48">
        <v>0</v>
      </c>
      <c r="I83" s="48">
        <v>2</v>
      </c>
      <c r="J83" s="48">
        <v>22</v>
      </c>
      <c r="K83" s="45">
        <v>222</v>
      </c>
      <c r="L83" s="44"/>
      <c r="M83" s="44">
        <v>222</v>
      </c>
      <c r="N83" s="45"/>
      <c r="O83" s="45"/>
      <c r="P83" s="45"/>
      <c r="Q83" s="157">
        <v>118074</v>
      </c>
      <c r="R83" s="48">
        <v>40</v>
      </c>
      <c r="S83" s="49">
        <v>222</v>
      </c>
      <c r="T83" s="50" t="s">
        <v>430</v>
      </c>
      <c r="U83" s="51" t="s">
        <v>51</v>
      </c>
      <c r="V83" s="48" t="s">
        <v>52</v>
      </c>
      <c r="W83" s="52">
        <v>252</v>
      </c>
      <c r="X83" s="53"/>
      <c r="Y83" s="53">
        <v>252</v>
      </c>
      <c r="Z83" s="53"/>
      <c r="AA83" s="53"/>
      <c r="AB83" s="48">
        <v>21</v>
      </c>
      <c r="AC83" s="53"/>
    </row>
    <row r="84" spans="1:29" ht="23.25" x14ac:dyDescent="0.25">
      <c r="A84" s="49">
        <v>118075</v>
      </c>
      <c r="B84" s="130">
        <v>75</v>
      </c>
      <c r="C84" s="48" t="s">
        <v>31</v>
      </c>
      <c r="D84" s="49">
        <v>12987</v>
      </c>
      <c r="E84" s="48">
        <v>84</v>
      </c>
      <c r="F84" s="48"/>
      <c r="G84" s="91">
        <v>18</v>
      </c>
      <c r="H84" s="48">
        <v>0</v>
      </c>
      <c r="I84" s="48">
        <v>2</v>
      </c>
      <c r="J84" s="48">
        <v>3</v>
      </c>
      <c r="K84" s="45">
        <v>203</v>
      </c>
      <c r="L84" s="44"/>
      <c r="M84" s="44">
        <v>203</v>
      </c>
      <c r="N84" s="45"/>
      <c r="O84" s="45"/>
      <c r="P84" s="45"/>
      <c r="Q84" s="157">
        <v>118075</v>
      </c>
      <c r="R84" s="48">
        <v>41</v>
      </c>
      <c r="S84" s="49">
        <v>224</v>
      </c>
      <c r="T84" s="50" t="s">
        <v>430</v>
      </c>
      <c r="U84" s="51" t="s">
        <v>51</v>
      </c>
      <c r="V84" s="48" t="s">
        <v>52</v>
      </c>
      <c r="W84" s="52">
        <v>342</v>
      </c>
      <c r="X84" s="53"/>
      <c r="Y84" s="53">
        <v>342</v>
      </c>
      <c r="Z84" s="53"/>
      <c r="AA84" s="53"/>
      <c r="AB84" s="48">
        <v>21</v>
      </c>
      <c r="AC84" s="53"/>
    </row>
    <row r="85" spans="1:29" ht="23.25" x14ac:dyDescent="0.25">
      <c r="A85" s="49">
        <v>118076</v>
      </c>
      <c r="B85" s="130">
        <v>76</v>
      </c>
      <c r="C85" s="48" t="s">
        <v>723</v>
      </c>
      <c r="D85" s="49"/>
      <c r="E85" s="48"/>
      <c r="F85" s="48"/>
      <c r="G85" s="91">
        <v>18</v>
      </c>
      <c r="H85" s="48">
        <v>3</v>
      </c>
      <c r="I85" s="48">
        <v>1</v>
      </c>
      <c r="J85" s="48">
        <v>62</v>
      </c>
      <c r="K85" s="45">
        <v>1362</v>
      </c>
      <c r="L85" s="44">
        <v>1362</v>
      </c>
      <c r="M85" s="44"/>
      <c r="N85" s="45"/>
      <c r="O85" s="45"/>
      <c r="P85" s="45"/>
      <c r="Q85" s="157"/>
      <c r="R85" s="48"/>
      <c r="S85" s="49"/>
      <c r="T85" s="50"/>
      <c r="U85" s="51"/>
      <c r="V85" s="48"/>
      <c r="W85" s="52"/>
      <c r="X85" s="53"/>
      <c r="Y85" s="53"/>
      <c r="Z85" s="53"/>
      <c r="AA85" s="53"/>
      <c r="AB85" s="48"/>
      <c r="AC85" s="53"/>
    </row>
    <row r="86" spans="1:29" ht="23.25" x14ac:dyDescent="0.25">
      <c r="A86" s="49">
        <v>118077</v>
      </c>
      <c r="B86" s="130">
        <v>77</v>
      </c>
      <c r="C86" s="48" t="s">
        <v>31</v>
      </c>
      <c r="D86" s="49">
        <v>3302</v>
      </c>
      <c r="E86" s="48">
        <v>22</v>
      </c>
      <c r="F86" s="48"/>
      <c r="G86" s="91">
        <v>18</v>
      </c>
      <c r="H86" s="48">
        <v>9</v>
      </c>
      <c r="I86" s="48">
        <v>3</v>
      </c>
      <c r="J86" s="48">
        <v>99</v>
      </c>
      <c r="K86" s="45">
        <v>3999</v>
      </c>
      <c r="L86" s="44">
        <v>3999</v>
      </c>
      <c r="M86" s="44"/>
      <c r="N86" s="45"/>
      <c r="O86" s="45"/>
      <c r="P86" s="45"/>
      <c r="Q86" s="157"/>
      <c r="R86" s="48"/>
      <c r="S86" s="49"/>
      <c r="T86" s="50"/>
      <c r="U86" s="51"/>
      <c r="V86" s="48"/>
      <c r="W86" s="52"/>
      <c r="X86" s="53"/>
      <c r="Y86" s="53"/>
      <c r="Z86" s="53"/>
      <c r="AA86" s="53"/>
      <c r="AB86" s="48"/>
      <c r="AC86" s="53"/>
    </row>
    <row r="87" spans="1:29" ht="23.25" x14ac:dyDescent="0.25">
      <c r="A87" s="49">
        <v>118078</v>
      </c>
      <c r="B87" s="130">
        <v>78</v>
      </c>
      <c r="C87" s="48" t="s">
        <v>31</v>
      </c>
      <c r="D87" s="49">
        <v>3361</v>
      </c>
      <c r="E87" s="48">
        <v>8</v>
      </c>
      <c r="F87" s="48"/>
      <c r="G87" s="91">
        <v>7</v>
      </c>
      <c r="H87" s="48">
        <v>12</v>
      </c>
      <c r="I87" s="48">
        <v>0</v>
      </c>
      <c r="J87" s="48">
        <v>71</v>
      </c>
      <c r="K87" s="45">
        <v>4871</v>
      </c>
      <c r="L87" s="44">
        <v>4871</v>
      </c>
      <c r="M87" s="44"/>
      <c r="N87" s="45"/>
      <c r="O87" s="45"/>
      <c r="P87" s="45"/>
      <c r="Q87" s="157"/>
      <c r="R87" s="48"/>
      <c r="S87" s="49"/>
      <c r="T87" s="50"/>
      <c r="U87" s="51"/>
      <c r="V87" s="48"/>
      <c r="W87" s="52"/>
      <c r="X87" s="53"/>
      <c r="Y87" s="53"/>
      <c r="Z87" s="53"/>
      <c r="AA87" s="53"/>
      <c r="AB87" s="48"/>
      <c r="AC87" s="53"/>
    </row>
    <row r="88" spans="1:29" ht="23.25" x14ac:dyDescent="0.25">
      <c r="A88" s="49">
        <v>118079</v>
      </c>
      <c r="B88" s="130">
        <v>79</v>
      </c>
      <c r="C88" s="48" t="s">
        <v>31</v>
      </c>
      <c r="D88" s="49">
        <v>3362</v>
      </c>
      <c r="E88" s="48">
        <v>10</v>
      </c>
      <c r="F88" s="48"/>
      <c r="G88" s="91">
        <v>7</v>
      </c>
      <c r="H88" s="48">
        <v>12</v>
      </c>
      <c r="I88" s="48">
        <v>2</v>
      </c>
      <c r="J88" s="48">
        <v>73</v>
      </c>
      <c r="K88" s="45">
        <v>5073</v>
      </c>
      <c r="L88" s="44">
        <v>5073</v>
      </c>
      <c r="M88" s="44"/>
      <c r="N88" s="45"/>
      <c r="O88" s="45"/>
      <c r="P88" s="45"/>
      <c r="Q88" s="157"/>
      <c r="R88" s="48"/>
      <c r="S88" s="49"/>
      <c r="T88" s="50"/>
      <c r="U88" s="51"/>
      <c r="V88" s="48"/>
      <c r="W88" s="52"/>
      <c r="X88" s="53"/>
      <c r="Y88" s="53"/>
      <c r="Z88" s="53"/>
      <c r="AA88" s="53"/>
      <c r="AB88" s="48"/>
      <c r="AC88" s="53"/>
    </row>
    <row r="89" spans="1:29" ht="23.25" x14ac:dyDescent="0.25">
      <c r="A89" s="49">
        <v>118080</v>
      </c>
      <c r="B89" s="130">
        <v>80</v>
      </c>
      <c r="C89" s="48" t="s">
        <v>440</v>
      </c>
      <c r="D89" s="49"/>
      <c r="E89" s="48"/>
      <c r="F89" s="48"/>
      <c r="G89" s="91">
        <v>18</v>
      </c>
      <c r="H89" s="48">
        <v>6</v>
      </c>
      <c r="I89" s="48">
        <v>0</v>
      </c>
      <c r="J89" s="48">
        <v>0</v>
      </c>
      <c r="K89" s="45">
        <v>2400</v>
      </c>
      <c r="L89" s="44">
        <v>2400</v>
      </c>
      <c r="M89" s="44"/>
      <c r="N89" s="45"/>
      <c r="O89" s="45"/>
      <c r="P89" s="45"/>
      <c r="Q89" s="157"/>
      <c r="R89" s="48"/>
      <c r="S89" s="49"/>
      <c r="T89" s="50"/>
      <c r="U89" s="51"/>
      <c r="V89" s="48"/>
      <c r="W89" s="52"/>
      <c r="X89" s="53"/>
      <c r="Y89" s="53"/>
      <c r="Z89" s="53"/>
      <c r="AA89" s="53"/>
      <c r="AB89" s="48"/>
      <c r="AC89" s="53"/>
    </row>
    <row r="90" spans="1:29" ht="23.25" x14ac:dyDescent="0.25">
      <c r="A90" s="49">
        <v>118081</v>
      </c>
      <c r="B90" s="130">
        <v>81</v>
      </c>
      <c r="C90" s="48" t="s">
        <v>723</v>
      </c>
      <c r="D90" s="49"/>
      <c r="E90" s="48"/>
      <c r="F90" s="48"/>
      <c r="G90" s="91">
        <v>18</v>
      </c>
      <c r="H90" s="48">
        <v>3</v>
      </c>
      <c r="I90" s="48">
        <v>3</v>
      </c>
      <c r="J90" s="48">
        <v>79</v>
      </c>
      <c r="K90" s="45">
        <v>1579</v>
      </c>
      <c r="L90" s="44">
        <v>1579</v>
      </c>
      <c r="M90" s="44"/>
      <c r="N90" s="45"/>
      <c r="O90" s="45"/>
      <c r="P90" s="45"/>
      <c r="Q90" s="157"/>
      <c r="R90" s="48"/>
      <c r="S90" s="49"/>
      <c r="T90" s="50"/>
      <c r="U90" s="51"/>
      <c r="V90" s="48"/>
      <c r="W90" s="52"/>
      <c r="X90" s="53"/>
      <c r="Y90" s="53"/>
      <c r="Z90" s="53"/>
      <c r="AA90" s="53"/>
      <c r="AB90" s="48"/>
      <c r="AC90" s="53"/>
    </row>
    <row r="91" spans="1:29" ht="23.25" x14ac:dyDescent="0.25">
      <c r="A91" s="49">
        <v>118082</v>
      </c>
      <c r="B91" s="130">
        <v>82</v>
      </c>
      <c r="C91" s="48" t="s">
        <v>723</v>
      </c>
      <c r="D91" s="49"/>
      <c r="E91" s="48"/>
      <c r="F91" s="48"/>
      <c r="G91" s="91">
        <v>18</v>
      </c>
      <c r="H91" s="48">
        <v>3</v>
      </c>
      <c r="I91" s="48">
        <v>1</v>
      </c>
      <c r="J91" s="48">
        <v>62</v>
      </c>
      <c r="K91" s="45">
        <v>1362</v>
      </c>
      <c r="L91" s="44">
        <v>1362</v>
      </c>
      <c r="M91" s="44"/>
      <c r="N91" s="45"/>
      <c r="O91" s="45"/>
      <c r="P91" s="45"/>
      <c r="Q91" s="157"/>
      <c r="R91" s="48"/>
      <c r="S91" s="49"/>
      <c r="T91" s="50"/>
      <c r="U91" s="51"/>
      <c r="V91" s="48"/>
      <c r="W91" s="52"/>
      <c r="X91" s="53"/>
      <c r="Y91" s="53"/>
      <c r="Z91" s="53"/>
      <c r="AA91" s="53"/>
      <c r="AB91" s="48"/>
      <c r="AC91" s="53"/>
    </row>
    <row r="92" spans="1:29" ht="23.25" x14ac:dyDescent="0.25">
      <c r="A92" s="49">
        <v>118083</v>
      </c>
      <c r="B92" s="130">
        <v>83</v>
      </c>
      <c r="C92" s="48" t="s">
        <v>31</v>
      </c>
      <c r="D92" s="49">
        <v>12984</v>
      </c>
      <c r="E92" s="48">
        <v>22</v>
      </c>
      <c r="F92" s="48"/>
      <c r="G92" s="91">
        <v>18</v>
      </c>
      <c r="H92" s="48">
        <v>0</v>
      </c>
      <c r="I92" s="48">
        <v>1</v>
      </c>
      <c r="J92" s="48">
        <v>71</v>
      </c>
      <c r="K92" s="45">
        <v>171</v>
      </c>
      <c r="L92" s="44"/>
      <c r="M92" s="44">
        <v>171</v>
      </c>
      <c r="N92" s="45"/>
      <c r="O92" s="45"/>
      <c r="P92" s="45"/>
      <c r="Q92" s="157">
        <v>118083</v>
      </c>
      <c r="R92" s="48">
        <v>42</v>
      </c>
      <c r="S92" s="49">
        <v>232</v>
      </c>
      <c r="T92" s="50" t="s">
        <v>430</v>
      </c>
      <c r="U92" s="51" t="s">
        <v>36</v>
      </c>
      <c r="V92" s="48" t="s">
        <v>37</v>
      </c>
      <c r="W92" s="52">
        <v>192</v>
      </c>
      <c r="X92" s="53"/>
      <c r="Y92" s="53">
        <v>192</v>
      </c>
      <c r="Z92" s="53"/>
      <c r="AA92" s="53"/>
      <c r="AB92" s="48">
        <v>18</v>
      </c>
      <c r="AC92" s="53"/>
    </row>
    <row r="93" spans="1:29" ht="23.25" x14ac:dyDescent="0.25">
      <c r="A93" s="49">
        <v>118084</v>
      </c>
      <c r="B93" s="130">
        <v>84</v>
      </c>
      <c r="C93" s="48" t="s">
        <v>31</v>
      </c>
      <c r="D93" s="49">
        <v>3346</v>
      </c>
      <c r="E93" s="48">
        <v>5</v>
      </c>
      <c r="F93" s="48"/>
      <c r="G93" s="91">
        <v>18</v>
      </c>
      <c r="H93" s="48">
        <v>23</v>
      </c>
      <c r="I93" s="48">
        <v>1</v>
      </c>
      <c r="J93" s="48">
        <v>51</v>
      </c>
      <c r="K93" s="45">
        <v>9351</v>
      </c>
      <c r="L93" s="44">
        <v>9200</v>
      </c>
      <c r="M93" s="44">
        <v>151</v>
      </c>
      <c r="N93" s="45"/>
      <c r="O93" s="45"/>
      <c r="P93" s="45"/>
      <c r="Q93" s="157">
        <v>118084</v>
      </c>
      <c r="R93" s="48">
        <v>43</v>
      </c>
      <c r="S93" s="49">
        <v>232</v>
      </c>
      <c r="T93" s="50" t="s">
        <v>430</v>
      </c>
      <c r="U93" s="51" t="s">
        <v>36</v>
      </c>
      <c r="V93" s="48" t="s">
        <v>42</v>
      </c>
      <c r="W93" s="52">
        <v>36</v>
      </c>
      <c r="X93" s="53"/>
      <c r="Y93" s="53">
        <v>36</v>
      </c>
      <c r="Z93" s="53"/>
      <c r="AA93" s="53"/>
      <c r="AB93" s="48">
        <v>30</v>
      </c>
      <c r="AC93" s="53"/>
    </row>
    <row r="94" spans="1:29" ht="23.25" x14ac:dyDescent="0.25">
      <c r="A94" s="49">
        <v>118085</v>
      </c>
      <c r="B94" s="130">
        <v>85</v>
      </c>
      <c r="C94" s="48" t="s">
        <v>31</v>
      </c>
      <c r="D94" s="49">
        <v>12928</v>
      </c>
      <c r="E94" s="48">
        <v>7</v>
      </c>
      <c r="F94" s="48"/>
      <c r="G94" s="91">
        <v>18</v>
      </c>
      <c r="H94" s="48">
        <v>9</v>
      </c>
      <c r="I94" s="48">
        <v>2</v>
      </c>
      <c r="J94" s="48">
        <v>27</v>
      </c>
      <c r="K94" s="45">
        <v>3827</v>
      </c>
      <c r="L94" s="44">
        <v>3827</v>
      </c>
      <c r="M94" s="44"/>
      <c r="N94" s="45"/>
      <c r="O94" s="45"/>
      <c r="P94" s="45"/>
      <c r="Q94" s="157"/>
      <c r="R94" s="48"/>
      <c r="S94" s="49"/>
      <c r="T94" s="50"/>
      <c r="U94" s="51"/>
      <c r="V94" s="48"/>
      <c r="W94" s="52"/>
      <c r="X94" s="53"/>
      <c r="Y94" s="53"/>
      <c r="Z94" s="53"/>
      <c r="AA94" s="53"/>
      <c r="AB94" s="48"/>
      <c r="AC94" s="53"/>
    </row>
    <row r="95" spans="1:29" ht="23.25" x14ac:dyDescent="0.25">
      <c r="A95" s="49">
        <v>118086</v>
      </c>
      <c r="B95" s="130">
        <v>86</v>
      </c>
      <c r="C95" s="48" t="s">
        <v>433</v>
      </c>
      <c r="D95" s="49"/>
      <c r="E95" s="48"/>
      <c r="F95" s="48"/>
      <c r="G95" s="91">
        <v>18</v>
      </c>
      <c r="H95" s="48">
        <v>0</v>
      </c>
      <c r="I95" s="48">
        <v>2</v>
      </c>
      <c r="J95" s="48">
        <v>10</v>
      </c>
      <c r="K95" s="45">
        <v>210</v>
      </c>
      <c r="L95" s="44"/>
      <c r="M95" s="44">
        <v>210</v>
      </c>
      <c r="N95" s="45"/>
      <c r="O95" s="45"/>
      <c r="P95" s="45"/>
      <c r="Q95" s="157">
        <v>118086</v>
      </c>
      <c r="R95" s="48">
        <v>44</v>
      </c>
      <c r="S95" s="49">
        <v>242</v>
      </c>
      <c r="T95" s="50" t="s">
        <v>430</v>
      </c>
      <c r="U95" s="51" t="s">
        <v>36</v>
      </c>
      <c r="V95" s="48" t="s">
        <v>37</v>
      </c>
      <c r="W95" s="52">
        <v>180</v>
      </c>
      <c r="X95" s="53"/>
      <c r="Y95" s="53">
        <v>180</v>
      </c>
      <c r="Z95" s="53"/>
      <c r="AA95" s="53"/>
      <c r="AB95" s="48">
        <v>31</v>
      </c>
      <c r="AC95" s="53"/>
    </row>
    <row r="96" spans="1:29" ht="23.25" x14ac:dyDescent="0.25">
      <c r="A96" s="49">
        <v>118087</v>
      </c>
      <c r="B96" s="130">
        <v>87</v>
      </c>
      <c r="C96" s="48" t="s">
        <v>31</v>
      </c>
      <c r="D96" s="49">
        <v>13195</v>
      </c>
      <c r="E96" s="48">
        <v>34</v>
      </c>
      <c r="F96" s="48"/>
      <c r="G96" s="91">
        <v>18</v>
      </c>
      <c r="H96" s="48">
        <v>0</v>
      </c>
      <c r="I96" s="48">
        <v>0</v>
      </c>
      <c r="J96" s="48">
        <v>91</v>
      </c>
      <c r="K96" s="45">
        <v>91</v>
      </c>
      <c r="L96" s="44"/>
      <c r="M96" s="44">
        <v>91</v>
      </c>
      <c r="N96" s="44"/>
      <c r="O96" s="45"/>
      <c r="P96" s="45"/>
      <c r="Q96" s="157">
        <v>118087</v>
      </c>
      <c r="R96" s="48">
        <v>45</v>
      </c>
      <c r="S96" s="49">
        <v>259</v>
      </c>
      <c r="T96" s="50" t="s">
        <v>430</v>
      </c>
      <c r="U96" s="51" t="s">
        <v>51</v>
      </c>
      <c r="V96" s="48" t="s">
        <v>52</v>
      </c>
      <c r="W96" s="52">
        <v>60</v>
      </c>
      <c r="X96" s="53"/>
      <c r="Y96" s="53">
        <v>60</v>
      </c>
      <c r="Z96" s="53"/>
      <c r="AA96" s="53"/>
      <c r="AB96" s="48">
        <v>20</v>
      </c>
      <c r="AC96" s="53"/>
    </row>
    <row r="97" spans="1:29" ht="23.25" x14ac:dyDescent="0.25">
      <c r="A97" s="49">
        <v>118088</v>
      </c>
      <c r="B97" s="130">
        <v>88</v>
      </c>
      <c r="C97" s="48" t="s">
        <v>440</v>
      </c>
      <c r="D97" s="49"/>
      <c r="E97" s="48"/>
      <c r="F97" s="48"/>
      <c r="G97" s="91">
        <v>18</v>
      </c>
      <c r="H97" s="48">
        <v>6</v>
      </c>
      <c r="I97" s="48">
        <v>0</v>
      </c>
      <c r="J97" s="48">
        <v>0</v>
      </c>
      <c r="K97" s="45">
        <v>2400</v>
      </c>
      <c r="L97" s="44">
        <v>2400</v>
      </c>
      <c r="M97" s="44"/>
      <c r="N97" s="45"/>
      <c r="O97" s="45"/>
      <c r="P97" s="45"/>
      <c r="Q97" s="157"/>
      <c r="R97" s="48"/>
      <c r="S97" s="49"/>
      <c r="T97" s="50"/>
      <c r="U97" s="51"/>
      <c r="V97" s="48"/>
      <c r="W97" s="52"/>
      <c r="X97" s="53"/>
      <c r="Y97" s="53"/>
      <c r="Z97" s="53"/>
      <c r="AA97" s="53"/>
      <c r="AB97" s="48"/>
      <c r="AC97" s="53"/>
    </row>
    <row r="98" spans="1:29" ht="23.25" x14ac:dyDescent="0.25">
      <c r="A98" s="49">
        <v>118089</v>
      </c>
      <c r="B98" s="130">
        <v>89</v>
      </c>
      <c r="C98" s="48" t="s">
        <v>31</v>
      </c>
      <c r="D98" s="49">
        <v>13002</v>
      </c>
      <c r="E98" s="48">
        <v>9</v>
      </c>
      <c r="F98" s="48"/>
      <c r="G98" s="91">
        <v>18</v>
      </c>
      <c r="H98" s="48">
        <v>5</v>
      </c>
      <c r="I98" s="48">
        <v>0</v>
      </c>
      <c r="J98" s="48">
        <v>10</v>
      </c>
      <c r="K98" s="45">
        <v>2010</v>
      </c>
      <c r="L98" s="44">
        <v>2010</v>
      </c>
      <c r="M98" s="44"/>
      <c r="N98" s="45"/>
      <c r="O98" s="45"/>
      <c r="P98" s="45"/>
      <c r="Q98" s="157"/>
      <c r="R98" s="48"/>
      <c r="S98" s="49"/>
      <c r="T98" s="50"/>
      <c r="U98" s="51"/>
      <c r="V98" s="48"/>
      <c r="W98" s="52"/>
      <c r="X98" s="53"/>
      <c r="Y98" s="53"/>
      <c r="Z98" s="53"/>
      <c r="AA98" s="53"/>
      <c r="AB98" s="48"/>
      <c r="AC98" s="53"/>
    </row>
    <row r="99" spans="1:29" ht="23.25" x14ac:dyDescent="0.25">
      <c r="A99" s="49">
        <v>118090</v>
      </c>
      <c r="B99" s="130">
        <v>90</v>
      </c>
      <c r="C99" s="48" t="s">
        <v>31</v>
      </c>
      <c r="D99" s="49">
        <v>7491</v>
      </c>
      <c r="E99" s="48">
        <v>12</v>
      </c>
      <c r="F99" s="48"/>
      <c r="G99" s="91">
        <v>18</v>
      </c>
      <c r="H99" s="48">
        <v>12</v>
      </c>
      <c r="I99" s="48">
        <v>0</v>
      </c>
      <c r="J99" s="48">
        <v>36</v>
      </c>
      <c r="K99" s="45">
        <v>4836</v>
      </c>
      <c r="L99" s="44">
        <v>4836</v>
      </c>
      <c r="M99" s="44"/>
      <c r="N99" s="45"/>
      <c r="O99" s="45"/>
      <c r="P99" s="45"/>
      <c r="Q99" s="157"/>
      <c r="R99" s="48"/>
      <c r="S99" s="49"/>
      <c r="T99" s="50"/>
      <c r="U99" s="51"/>
      <c r="V99" s="48"/>
      <c r="W99" s="52"/>
      <c r="X99" s="53"/>
      <c r="Y99" s="53"/>
      <c r="Z99" s="53"/>
      <c r="AA99" s="53"/>
      <c r="AB99" s="48"/>
      <c r="AC99" s="53"/>
    </row>
    <row r="100" spans="1:29" ht="23.25" x14ac:dyDescent="0.25">
      <c r="A100" s="49">
        <v>118091</v>
      </c>
      <c r="B100" s="130">
        <v>91</v>
      </c>
      <c r="C100" s="48" t="s">
        <v>31</v>
      </c>
      <c r="D100" s="49">
        <v>8030</v>
      </c>
      <c r="E100" s="48">
        <v>4</v>
      </c>
      <c r="F100" s="48"/>
      <c r="G100" s="91">
        <v>18</v>
      </c>
      <c r="H100" s="48">
        <v>36</v>
      </c>
      <c r="I100" s="48">
        <v>0</v>
      </c>
      <c r="J100" s="48">
        <v>27</v>
      </c>
      <c r="K100" s="45">
        <v>14427</v>
      </c>
      <c r="L100" s="44">
        <v>14200</v>
      </c>
      <c r="M100" s="44">
        <v>227</v>
      </c>
      <c r="N100" s="45"/>
      <c r="O100" s="45"/>
      <c r="P100" s="45"/>
      <c r="Q100" s="157">
        <v>118091</v>
      </c>
      <c r="R100" s="48">
        <v>46</v>
      </c>
      <c r="S100" s="49">
        <v>323</v>
      </c>
      <c r="T100" s="50" t="s">
        <v>430</v>
      </c>
      <c r="U100" s="51" t="s">
        <v>36</v>
      </c>
      <c r="V100" s="48" t="s">
        <v>37</v>
      </c>
      <c r="W100" s="52">
        <v>180</v>
      </c>
      <c r="X100" s="53"/>
      <c r="Y100" s="53">
        <v>180</v>
      </c>
      <c r="Z100" s="53"/>
      <c r="AA100" s="53"/>
      <c r="AB100" s="48">
        <v>10</v>
      </c>
      <c r="AC100" s="53"/>
    </row>
    <row r="101" spans="1:29" ht="23.25" x14ac:dyDescent="0.25">
      <c r="A101" s="49">
        <v>118092</v>
      </c>
      <c r="B101" s="130">
        <v>92</v>
      </c>
      <c r="C101" s="48" t="s">
        <v>31</v>
      </c>
      <c r="D101" s="49">
        <v>7497</v>
      </c>
      <c r="E101" s="48">
        <v>20</v>
      </c>
      <c r="F101" s="48"/>
      <c r="G101" s="91">
        <v>18</v>
      </c>
      <c r="H101" s="48">
        <v>10</v>
      </c>
      <c r="I101" s="48">
        <v>0</v>
      </c>
      <c r="J101" s="48">
        <v>0</v>
      </c>
      <c r="K101" s="45">
        <v>4000</v>
      </c>
      <c r="L101" s="44">
        <v>4000</v>
      </c>
      <c r="M101" s="44"/>
      <c r="N101" s="45"/>
      <c r="O101" s="45"/>
      <c r="P101" s="45"/>
      <c r="Q101" s="157"/>
      <c r="R101" s="48"/>
      <c r="S101" s="49"/>
      <c r="T101" s="50"/>
      <c r="U101" s="51"/>
      <c r="V101" s="48"/>
      <c r="W101" s="52"/>
      <c r="X101" s="53"/>
      <c r="Y101" s="53"/>
      <c r="Z101" s="53"/>
      <c r="AA101" s="53"/>
      <c r="AB101" s="48"/>
      <c r="AC101" s="53"/>
    </row>
    <row r="102" spans="1:29" ht="23.25" x14ac:dyDescent="0.25">
      <c r="A102" s="49">
        <v>118093</v>
      </c>
      <c r="B102" s="130">
        <v>93</v>
      </c>
      <c r="C102" s="48" t="s">
        <v>31</v>
      </c>
      <c r="D102" s="49">
        <v>9883</v>
      </c>
      <c r="E102" s="48">
        <v>8</v>
      </c>
      <c r="F102" s="48"/>
      <c r="G102" s="91">
        <v>18</v>
      </c>
      <c r="H102" s="48">
        <v>9</v>
      </c>
      <c r="I102" s="48">
        <v>1</v>
      </c>
      <c r="J102" s="48">
        <v>78</v>
      </c>
      <c r="K102" s="45">
        <v>3778</v>
      </c>
      <c r="L102" s="44">
        <v>3778</v>
      </c>
      <c r="M102" s="44"/>
      <c r="N102" s="45"/>
      <c r="O102" s="45"/>
      <c r="P102" s="45"/>
      <c r="Q102" s="157">
        <v>118093</v>
      </c>
      <c r="R102" s="48">
        <v>47</v>
      </c>
      <c r="S102" s="49">
        <v>324</v>
      </c>
      <c r="T102" s="50" t="s">
        <v>430</v>
      </c>
      <c r="U102" s="51" t="s">
        <v>51</v>
      </c>
      <c r="V102" s="48" t="s">
        <v>42</v>
      </c>
      <c r="W102" s="52">
        <v>198</v>
      </c>
      <c r="X102" s="53"/>
      <c r="Y102" s="53">
        <v>198</v>
      </c>
      <c r="Z102" s="53"/>
      <c r="AA102" s="53"/>
      <c r="AB102" s="48">
        <v>38</v>
      </c>
      <c r="AC102" s="53"/>
    </row>
    <row r="103" spans="1:29" ht="23.25" x14ac:dyDescent="0.25">
      <c r="A103" s="49">
        <v>118094</v>
      </c>
      <c r="B103" s="130">
        <v>94</v>
      </c>
      <c r="C103" s="48" t="s">
        <v>31</v>
      </c>
      <c r="D103" s="49">
        <v>13193</v>
      </c>
      <c r="E103" s="48">
        <v>23</v>
      </c>
      <c r="F103" s="48"/>
      <c r="G103" s="91">
        <v>18</v>
      </c>
      <c r="H103" s="48">
        <v>0</v>
      </c>
      <c r="I103" s="48">
        <v>1</v>
      </c>
      <c r="J103" s="48">
        <v>29</v>
      </c>
      <c r="K103" s="45">
        <v>129</v>
      </c>
      <c r="L103" s="44"/>
      <c r="M103" s="44">
        <v>129</v>
      </c>
      <c r="N103" s="45"/>
      <c r="O103" s="45"/>
      <c r="P103" s="45"/>
      <c r="Q103" s="157">
        <v>118094</v>
      </c>
      <c r="R103" s="48">
        <v>48</v>
      </c>
      <c r="S103" s="49">
        <v>349</v>
      </c>
      <c r="T103" s="50" t="s">
        <v>430</v>
      </c>
      <c r="U103" s="51" t="s">
        <v>51</v>
      </c>
      <c r="V103" s="48" t="s">
        <v>52</v>
      </c>
      <c r="W103" s="52">
        <v>252</v>
      </c>
      <c r="X103" s="53"/>
      <c r="Y103" s="53">
        <v>252</v>
      </c>
      <c r="Z103" s="53"/>
      <c r="AA103" s="53"/>
      <c r="AB103" s="48">
        <v>20</v>
      </c>
      <c r="AC103" s="53"/>
    </row>
    <row r="104" spans="1:29" ht="23.25" x14ac:dyDescent="0.25">
      <c r="A104" s="49"/>
      <c r="B104" s="130"/>
      <c r="C104" s="48"/>
      <c r="D104" s="49"/>
      <c r="E104" s="48"/>
      <c r="F104" s="48"/>
      <c r="G104" s="91"/>
      <c r="H104" s="48"/>
      <c r="I104" s="48"/>
      <c r="J104" s="48"/>
      <c r="K104" s="45"/>
      <c r="L104" s="44"/>
      <c r="M104" s="44"/>
      <c r="N104" s="45"/>
      <c r="O104" s="45"/>
      <c r="P104" s="45"/>
      <c r="Q104" s="157">
        <v>118094</v>
      </c>
      <c r="R104" s="48">
        <v>49</v>
      </c>
      <c r="S104" s="205"/>
      <c r="T104" s="50" t="s">
        <v>41</v>
      </c>
      <c r="U104" s="51" t="s">
        <v>36</v>
      </c>
      <c r="V104" s="48" t="s">
        <v>42</v>
      </c>
      <c r="W104" s="52">
        <v>38</v>
      </c>
      <c r="X104" s="53"/>
      <c r="Y104" s="53"/>
      <c r="Z104" s="53">
        <v>38</v>
      </c>
      <c r="AA104" s="53"/>
      <c r="AB104" s="48">
        <v>4</v>
      </c>
      <c r="AC104" s="53"/>
    </row>
    <row r="105" spans="1:29" ht="23.25" x14ac:dyDescent="0.25">
      <c r="A105" s="49">
        <v>118095</v>
      </c>
      <c r="B105" s="130">
        <v>95</v>
      </c>
      <c r="C105" s="48" t="s">
        <v>31</v>
      </c>
      <c r="D105" s="49">
        <v>3297</v>
      </c>
      <c r="E105" s="48">
        <v>11</v>
      </c>
      <c r="F105" s="48"/>
      <c r="G105" s="91">
        <v>18</v>
      </c>
      <c r="H105" s="48">
        <v>4</v>
      </c>
      <c r="I105" s="48">
        <v>0</v>
      </c>
      <c r="J105" s="48">
        <v>87</v>
      </c>
      <c r="K105" s="45">
        <v>1687</v>
      </c>
      <c r="L105" s="44">
        <v>1687</v>
      </c>
      <c r="M105" s="44"/>
      <c r="N105" s="45"/>
      <c r="O105" s="45"/>
      <c r="P105" s="45"/>
      <c r="Q105" s="157"/>
      <c r="R105" s="48"/>
      <c r="S105" s="49"/>
      <c r="T105" s="50"/>
      <c r="U105" s="51"/>
      <c r="V105" s="48"/>
      <c r="W105" s="52"/>
      <c r="X105" s="53"/>
      <c r="Y105" s="53"/>
      <c r="Z105" s="53"/>
      <c r="AA105" s="53"/>
      <c r="AB105" s="48"/>
      <c r="AC105" s="53"/>
    </row>
    <row r="106" spans="1:29" ht="23.25" x14ac:dyDescent="0.25">
      <c r="A106" s="49">
        <v>118096</v>
      </c>
      <c r="B106" s="130">
        <v>96</v>
      </c>
      <c r="C106" s="48" t="s">
        <v>31</v>
      </c>
      <c r="D106" s="49">
        <v>5018</v>
      </c>
      <c r="E106" s="48">
        <v>13</v>
      </c>
      <c r="F106" s="48"/>
      <c r="G106" s="91">
        <v>18</v>
      </c>
      <c r="H106" s="48">
        <v>1</v>
      </c>
      <c r="I106" s="48">
        <v>0</v>
      </c>
      <c r="J106" s="48">
        <v>55</v>
      </c>
      <c r="K106" s="45">
        <v>455</v>
      </c>
      <c r="L106" s="44">
        <v>455</v>
      </c>
      <c r="M106" s="44"/>
      <c r="N106" s="45"/>
      <c r="O106" s="45"/>
      <c r="P106" s="45"/>
      <c r="Q106" s="157"/>
      <c r="R106" s="48"/>
      <c r="S106" s="49"/>
      <c r="T106" s="50"/>
      <c r="U106" s="51"/>
      <c r="V106" s="48"/>
      <c r="W106" s="52"/>
      <c r="X106" s="53"/>
      <c r="Y106" s="53"/>
      <c r="Z106" s="53"/>
      <c r="AA106" s="53"/>
      <c r="AB106" s="48"/>
      <c r="AC106" s="53"/>
    </row>
    <row r="107" spans="1:29" ht="23.25" x14ac:dyDescent="0.25">
      <c r="A107" s="49">
        <v>118097</v>
      </c>
      <c r="B107" s="130">
        <v>97</v>
      </c>
      <c r="C107" s="48" t="s">
        <v>433</v>
      </c>
      <c r="D107" s="49"/>
      <c r="E107" s="48"/>
      <c r="F107" s="48"/>
      <c r="G107" s="91">
        <v>18</v>
      </c>
      <c r="H107" s="48">
        <v>0</v>
      </c>
      <c r="I107" s="48">
        <v>3</v>
      </c>
      <c r="J107" s="48">
        <v>0</v>
      </c>
      <c r="K107" s="45">
        <v>300</v>
      </c>
      <c r="L107" s="44"/>
      <c r="M107" s="44">
        <v>300</v>
      </c>
      <c r="N107" s="45"/>
      <c r="O107" s="45"/>
      <c r="P107" s="45"/>
      <c r="Q107" s="157">
        <v>118097</v>
      </c>
      <c r="R107" s="48">
        <v>50</v>
      </c>
      <c r="S107" s="49">
        <v>362</v>
      </c>
      <c r="T107" s="50" t="s">
        <v>430</v>
      </c>
      <c r="U107" s="51" t="s">
        <v>51</v>
      </c>
      <c r="V107" s="48" t="s">
        <v>52</v>
      </c>
      <c r="W107" s="52">
        <v>98</v>
      </c>
      <c r="X107" s="53"/>
      <c r="Y107" s="53">
        <v>98</v>
      </c>
      <c r="Z107" s="53"/>
      <c r="AA107" s="53"/>
      <c r="AB107" s="48">
        <v>30</v>
      </c>
      <c r="AC107" s="53"/>
    </row>
    <row r="108" spans="1:29" ht="23.25" x14ac:dyDescent="0.25">
      <c r="A108" s="49"/>
      <c r="B108" s="130"/>
      <c r="C108" s="48"/>
      <c r="D108" s="49"/>
      <c r="E108" s="48"/>
      <c r="F108" s="48"/>
      <c r="G108" s="91"/>
      <c r="H108" s="48"/>
      <c r="I108" s="48"/>
      <c r="J108" s="48"/>
      <c r="K108" s="45"/>
      <c r="L108" s="44"/>
      <c r="M108" s="44"/>
      <c r="N108" s="45"/>
      <c r="O108" s="45"/>
      <c r="P108" s="45"/>
      <c r="Q108" s="157">
        <v>118097</v>
      </c>
      <c r="R108" s="48">
        <v>51</v>
      </c>
      <c r="S108" s="49"/>
      <c r="T108" s="50" t="s">
        <v>152</v>
      </c>
      <c r="U108" s="51" t="s">
        <v>36</v>
      </c>
      <c r="V108" s="48" t="s">
        <v>42</v>
      </c>
      <c r="W108" s="52">
        <v>13.5</v>
      </c>
      <c r="X108" s="53"/>
      <c r="Y108" s="53"/>
      <c r="Z108" s="53">
        <v>13.5</v>
      </c>
      <c r="AA108" s="53"/>
      <c r="AB108" s="48">
        <v>35</v>
      </c>
      <c r="AC108" s="53"/>
    </row>
    <row r="109" spans="1:29" ht="23.25" x14ac:dyDescent="0.25">
      <c r="A109" s="49">
        <v>118098</v>
      </c>
      <c r="B109" s="130">
        <v>98</v>
      </c>
      <c r="C109" s="48" t="s">
        <v>31</v>
      </c>
      <c r="D109" s="49">
        <v>3482</v>
      </c>
      <c r="E109" s="48">
        <v>5</v>
      </c>
      <c r="F109" s="48"/>
      <c r="G109" s="91">
        <v>10</v>
      </c>
      <c r="H109" s="48">
        <v>17</v>
      </c>
      <c r="I109" s="48"/>
      <c r="J109" s="48">
        <v>80</v>
      </c>
      <c r="K109" s="45">
        <v>6880</v>
      </c>
      <c r="L109" s="44">
        <v>6880</v>
      </c>
      <c r="M109" s="44"/>
      <c r="N109" s="45"/>
      <c r="O109" s="45"/>
      <c r="P109" s="45"/>
      <c r="Q109" s="157"/>
      <c r="R109" s="48"/>
      <c r="S109" s="49"/>
      <c r="T109" s="50"/>
      <c r="U109" s="51"/>
      <c r="V109" s="48"/>
      <c r="W109" s="52"/>
      <c r="X109" s="53"/>
      <c r="Y109" s="53"/>
      <c r="Z109" s="53"/>
      <c r="AA109" s="53"/>
      <c r="AB109" s="48"/>
      <c r="AC109" s="53"/>
    </row>
    <row r="110" spans="1:29" ht="23.25" x14ac:dyDescent="0.25">
      <c r="A110" s="49">
        <v>118099</v>
      </c>
      <c r="B110" s="130">
        <v>99</v>
      </c>
      <c r="C110" s="48" t="s">
        <v>31</v>
      </c>
      <c r="D110" s="49">
        <v>3483</v>
      </c>
      <c r="E110" s="48">
        <v>14</v>
      </c>
      <c r="F110" s="48"/>
      <c r="G110" s="91">
        <v>10</v>
      </c>
      <c r="H110" s="48">
        <v>7</v>
      </c>
      <c r="I110" s="48">
        <v>3</v>
      </c>
      <c r="J110" s="48">
        <v>84</v>
      </c>
      <c r="K110" s="45">
        <v>3184</v>
      </c>
      <c r="L110" s="44">
        <v>3184</v>
      </c>
      <c r="M110" s="44"/>
      <c r="N110" s="45"/>
      <c r="O110" s="45"/>
      <c r="P110" s="45"/>
      <c r="Q110" s="157">
        <v>118099</v>
      </c>
      <c r="R110" s="48"/>
      <c r="S110" s="49"/>
      <c r="T110" s="50"/>
      <c r="U110" s="51"/>
      <c r="V110" s="48"/>
      <c r="W110" s="52"/>
      <c r="X110" s="53"/>
      <c r="Y110" s="53"/>
      <c r="Z110" s="53"/>
      <c r="AA110" s="53"/>
      <c r="AB110" s="48"/>
      <c r="AC110" s="53"/>
    </row>
    <row r="111" spans="1:29" ht="23.25" x14ac:dyDescent="0.25">
      <c r="A111" s="49">
        <v>118100</v>
      </c>
      <c r="B111" s="130">
        <v>100</v>
      </c>
      <c r="C111" s="48" t="s">
        <v>433</v>
      </c>
      <c r="D111" s="49"/>
      <c r="E111" s="48"/>
      <c r="F111" s="48"/>
      <c r="G111" s="91">
        <v>18</v>
      </c>
      <c r="H111" s="48">
        <v>0</v>
      </c>
      <c r="I111" s="48">
        <v>3</v>
      </c>
      <c r="J111" s="48">
        <v>0</v>
      </c>
      <c r="K111" s="45">
        <v>300</v>
      </c>
      <c r="L111" s="44"/>
      <c r="M111" s="44">
        <v>300</v>
      </c>
      <c r="N111" s="45"/>
      <c r="O111" s="45"/>
      <c r="P111" s="45"/>
      <c r="Q111" s="157"/>
      <c r="R111" s="48">
        <v>52</v>
      </c>
      <c r="S111" s="49">
        <v>390</v>
      </c>
      <c r="T111" s="50" t="s">
        <v>430</v>
      </c>
      <c r="U111" s="51" t="s">
        <v>36</v>
      </c>
      <c r="V111" s="48" t="s">
        <v>52</v>
      </c>
      <c r="W111" s="52">
        <v>112</v>
      </c>
      <c r="X111" s="53"/>
      <c r="Y111" s="53">
        <v>112</v>
      </c>
      <c r="Z111" s="53"/>
      <c r="AA111" s="53"/>
      <c r="AB111" s="48">
        <v>30</v>
      </c>
      <c r="AC111" s="53"/>
    </row>
    <row r="112" spans="1:29" ht="23.25" x14ac:dyDescent="0.25">
      <c r="A112" s="49">
        <v>118101</v>
      </c>
      <c r="B112" s="130">
        <v>101</v>
      </c>
      <c r="C112" s="48" t="s">
        <v>31</v>
      </c>
      <c r="D112" s="49">
        <v>12980</v>
      </c>
      <c r="E112" s="48">
        <v>17</v>
      </c>
      <c r="F112" s="48"/>
      <c r="G112" s="91">
        <v>18</v>
      </c>
      <c r="H112" s="48">
        <v>0</v>
      </c>
      <c r="I112" s="48">
        <v>1</v>
      </c>
      <c r="J112" s="48">
        <v>94</v>
      </c>
      <c r="K112" s="45">
        <v>194</v>
      </c>
      <c r="L112" s="44"/>
      <c r="M112" s="44">
        <v>194</v>
      </c>
      <c r="N112" s="45"/>
      <c r="O112" s="45"/>
      <c r="P112" s="45"/>
      <c r="Q112" s="157">
        <v>118101</v>
      </c>
      <c r="R112" s="48">
        <v>53</v>
      </c>
      <c r="S112" s="49">
        <v>408</v>
      </c>
      <c r="T112" s="50" t="s">
        <v>430</v>
      </c>
      <c r="U112" s="51" t="s">
        <v>36</v>
      </c>
      <c r="V112" s="48" t="s">
        <v>37</v>
      </c>
      <c r="W112" s="52">
        <v>448</v>
      </c>
      <c r="X112" s="53"/>
      <c r="Y112" s="53">
        <v>448</v>
      </c>
      <c r="Z112" s="53"/>
      <c r="AA112" s="53"/>
      <c r="AB112" s="48">
        <v>12</v>
      </c>
      <c r="AC112" s="53"/>
    </row>
    <row r="113" spans="1:29" ht="23.25" x14ac:dyDescent="0.25">
      <c r="A113" s="49">
        <v>118102</v>
      </c>
      <c r="B113" s="130">
        <v>102</v>
      </c>
      <c r="C113" s="48" t="s">
        <v>31</v>
      </c>
      <c r="D113" s="49">
        <v>12999</v>
      </c>
      <c r="E113" s="48">
        <v>6</v>
      </c>
      <c r="F113" s="48"/>
      <c r="G113" s="91">
        <v>18</v>
      </c>
      <c r="H113" s="48">
        <v>3</v>
      </c>
      <c r="I113" s="48">
        <v>3</v>
      </c>
      <c r="J113" s="48">
        <v>8</v>
      </c>
      <c r="K113" s="45">
        <v>1508</v>
      </c>
      <c r="L113" s="44">
        <v>1508</v>
      </c>
      <c r="M113" s="44"/>
      <c r="N113" s="45"/>
      <c r="O113" s="45"/>
      <c r="P113" s="45"/>
      <c r="Q113" s="157"/>
      <c r="R113" s="48"/>
      <c r="S113" s="49"/>
      <c r="T113" s="50"/>
      <c r="U113" s="51"/>
      <c r="V113" s="48"/>
      <c r="W113" s="52"/>
      <c r="X113" s="53"/>
      <c r="Y113" s="53"/>
      <c r="Z113" s="53"/>
      <c r="AA113" s="53"/>
      <c r="AB113" s="48"/>
      <c r="AC113" s="53"/>
    </row>
    <row r="114" spans="1:29" ht="23.25" x14ac:dyDescent="0.25">
      <c r="A114" s="49">
        <v>118103</v>
      </c>
      <c r="B114" s="130">
        <v>103</v>
      </c>
      <c r="C114" s="48" t="s">
        <v>31</v>
      </c>
      <c r="D114" s="49">
        <v>12996</v>
      </c>
      <c r="E114" s="48">
        <v>3</v>
      </c>
      <c r="F114" s="48"/>
      <c r="G114" s="91">
        <v>18</v>
      </c>
      <c r="H114" s="48">
        <v>4</v>
      </c>
      <c r="I114" s="48">
        <v>1</v>
      </c>
      <c r="J114" s="48">
        <v>26</v>
      </c>
      <c r="K114" s="45">
        <v>1726</v>
      </c>
      <c r="L114" s="44">
        <v>1726</v>
      </c>
      <c r="M114" s="44"/>
      <c r="N114" s="45"/>
      <c r="O114" s="45"/>
      <c r="P114" s="45"/>
      <c r="Q114" s="157"/>
      <c r="R114" s="48"/>
      <c r="S114" s="49"/>
      <c r="T114" s="50"/>
      <c r="U114" s="51"/>
      <c r="V114" s="48"/>
      <c r="W114" s="52"/>
      <c r="X114" s="53"/>
      <c r="Y114" s="53"/>
      <c r="Z114" s="53"/>
      <c r="AA114" s="53"/>
      <c r="AB114" s="48"/>
      <c r="AC114" s="53"/>
    </row>
    <row r="115" spans="1:29" ht="23.25" x14ac:dyDescent="0.25">
      <c r="A115" s="49">
        <v>118104</v>
      </c>
      <c r="B115" s="130">
        <v>104</v>
      </c>
      <c r="C115" s="48" t="s">
        <v>440</v>
      </c>
      <c r="D115" s="49"/>
      <c r="E115" s="48"/>
      <c r="F115" s="48"/>
      <c r="G115" s="91">
        <v>18</v>
      </c>
      <c r="H115" s="48">
        <v>14</v>
      </c>
      <c r="I115" s="48">
        <v>0</v>
      </c>
      <c r="J115" s="48">
        <v>0</v>
      </c>
      <c r="K115" s="45">
        <v>5600</v>
      </c>
      <c r="L115" s="44">
        <v>5600</v>
      </c>
      <c r="M115" s="44"/>
      <c r="N115" s="45"/>
      <c r="O115" s="45"/>
      <c r="P115" s="45"/>
      <c r="Q115" s="157"/>
      <c r="R115" s="48"/>
      <c r="S115" s="49"/>
      <c r="T115" s="50"/>
      <c r="U115" s="51"/>
      <c r="V115" s="48"/>
      <c r="W115" s="52"/>
      <c r="X115" s="53"/>
      <c r="Y115" s="53"/>
      <c r="Z115" s="53"/>
      <c r="AA115" s="53"/>
      <c r="AB115" s="48"/>
      <c r="AC115" s="53"/>
    </row>
    <row r="116" spans="1:29" ht="23.25" x14ac:dyDescent="0.25">
      <c r="A116" s="49">
        <v>118105</v>
      </c>
      <c r="B116" s="130">
        <v>105</v>
      </c>
      <c r="C116" s="48" t="s">
        <v>31</v>
      </c>
      <c r="D116" s="49">
        <v>13074</v>
      </c>
      <c r="E116" s="48">
        <v>24</v>
      </c>
      <c r="F116" s="48"/>
      <c r="G116" s="91">
        <v>18</v>
      </c>
      <c r="H116" s="48">
        <v>2</v>
      </c>
      <c r="I116" s="48">
        <v>1</v>
      </c>
      <c r="J116" s="48">
        <v>28</v>
      </c>
      <c r="K116" s="45">
        <v>928</v>
      </c>
      <c r="L116" s="44"/>
      <c r="M116" s="44">
        <v>928</v>
      </c>
      <c r="N116" s="45"/>
      <c r="O116" s="45"/>
      <c r="P116" s="45"/>
      <c r="Q116" s="157">
        <v>118105</v>
      </c>
      <c r="R116" s="48">
        <v>54</v>
      </c>
      <c r="S116" s="204" t="s">
        <v>453</v>
      </c>
      <c r="T116" s="50" t="s">
        <v>430</v>
      </c>
      <c r="U116" s="51" t="s">
        <v>51</v>
      </c>
      <c r="V116" s="48" t="s">
        <v>52</v>
      </c>
      <c r="W116" s="52">
        <v>128</v>
      </c>
      <c r="X116" s="53"/>
      <c r="Y116" s="53">
        <v>128</v>
      </c>
      <c r="Z116" s="53"/>
      <c r="AA116" s="53"/>
      <c r="AB116" s="48">
        <v>25</v>
      </c>
      <c r="AC116" s="53"/>
    </row>
    <row r="117" spans="1:29" ht="23.25" x14ac:dyDescent="0.25">
      <c r="A117" s="49">
        <v>118106</v>
      </c>
      <c r="B117" s="130">
        <v>106</v>
      </c>
      <c r="C117" s="48" t="s">
        <v>31</v>
      </c>
      <c r="D117" s="49">
        <v>10834</v>
      </c>
      <c r="E117" s="48">
        <v>12</v>
      </c>
      <c r="F117" s="48"/>
      <c r="G117" s="91">
        <v>18</v>
      </c>
      <c r="H117" s="48">
        <v>12</v>
      </c>
      <c r="I117" s="48">
        <v>2</v>
      </c>
      <c r="J117" s="48">
        <v>0</v>
      </c>
      <c r="K117" s="45">
        <v>5000</v>
      </c>
      <c r="L117" s="44">
        <v>5000</v>
      </c>
      <c r="M117" s="44"/>
      <c r="N117" s="45"/>
      <c r="O117" s="45"/>
      <c r="P117" s="45"/>
      <c r="Q117" s="157"/>
      <c r="R117" s="48"/>
      <c r="S117" s="49"/>
      <c r="T117" s="50"/>
      <c r="U117" s="51"/>
      <c r="V117" s="48"/>
      <c r="W117" s="52"/>
      <c r="X117" s="53"/>
      <c r="Y117" s="53"/>
      <c r="Z117" s="53"/>
      <c r="AA117" s="53"/>
      <c r="AB117" s="48"/>
      <c r="AC117" s="53"/>
    </row>
    <row r="118" spans="1:29" ht="23.25" x14ac:dyDescent="0.25">
      <c r="A118" s="49">
        <v>118107</v>
      </c>
      <c r="B118" s="130">
        <v>107</v>
      </c>
      <c r="C118" s="48" t="s">
        <v>31</v>
      </c>
      <c r="D118" s="49">
        <v>5036</v>
      </c>
      <c r="E118" s="48">
        <v>6</v>
      </c>
      <c r="F118" s="48"/>
      <c r="G118" s="91">
        <v>18</v>
      </c>
      <c r="H118" s="48">
        <v>12</v>
      </c>
      <c r="I118" s="48">
        <v>3</v>
      </c>
      <c r="J118" s="48">
        <v>91</v>
      </c>
      <c r="K118" s="45">
        <v>5191</v>
      </c>
      <c r="L118" s="44">
        <v>5191</v>
      </c>
      <c r="M118" s="44"/>
      <c r="N118" s="45"/>
      <c r="O118" s="45"/>
      <c r="P118" s="45"/>
      <c r="Q118" s="157"/>
      <c r="R118" s="48"/>
      <c r="S118" s="49"/>
      <c r="T118" s="50"/>
      <c r="U118" s="51"/>
      <c r="V118" s="48"/>
      <c r="W118" s="52"/>
      <c r="X118" s="53"/>
      <c r="Y118" s="53"/>
      <c r="Z118" s="53"/>
      <c r="AA118" s="53"/>
      <c r="AB118" s="48"/>
      <c r="AC118" s="53"/>
    </row>
    <row r="119" spans="1:29" ht="23.25" x14ac:dyDescent="0.25">
      <c r="A119" s="49">
        <v>118108</v>
      </c>
      <c r="B119" s="130">
        <v>108</v>
      </c>
      <c r="C119" s="48" t="s">
        <v>31</v>
      </c>
      <c r="D119" s="49">
        <v>13076</v>
      </c>
      <c r="E119" s="48">
        <v>46</v>
      </c>
      <c r="F119" s="48"/>
      <c r="G119" s="91">
        <v>18</v>
      </c>
      <c r="H119" s="48">
        <v>0</v>
      </c>
      <c r="I119" s="48">
        <v>1</v>
      </c>
      <c r="J119" s="48">
        <v>62</v>
      </c>
      <c r="K119" s="45">
        <v>162</v>
      </c>
      <c r="L119" s="44"/>
      <c r="M119" s="44">
        <v>162</v>
      </c>
      <c r="N119" s="45"/>
      <c r="O119" s="45"/>
      <c r="P119" s="45"/>
      <c r="Q119" s="157">
        <v>118108</v>
      </c>
      <c r="R119" s="48">
        <v>55</v>
      </c>
      <c r="S119" s="49">
        <v>4</v>
      </c>
      <c r="T119" s="50" t="s">
        <v>430</v>
      </c>
      <c r="U119" s="51" t="s">
        <v>36</v>
      </c>
      <c r="V119" s="48" t="s">
        <v>37</v>
      </c>
      <c r="W119" s="52">
        <v>168</v>
      </c>
      <c r="X119" s="53"/>
      <c r="Y119" s="53">
        <v>168</v>
      </c>
      <c r="Z119" s="53"/>
      <c r="AA119" s="53"/>
      <c r="AB119" s="48">
        <v>3</v>
      </c>
      <c r="AC119" s="53"/>
    </row>
    <row r="120" spans="1:29" ht="23.25" x14ac:dyDescent="0.25">
      <c r="A120" s="49">
        <v>118109</v>
      </c>
      <c r="B120" s="130">
        <v>109</v>
      </c>
      <c r="C120" s="48" t="s">
        <v>31</v>
      </c>
      <c r="D120" s="49">
        <v>13075</v>
      </c>
      <c r="E120" s="48">
        <v>41</v>
      </c>
      <c r="F120" s="48"/>
      <c r="G120" s="91">
        <v>18</v>
      </c>
      <c r="H120" s="48">
        <v>0</v>
      </c>
      <c r="I120" s="48">
        <v>0</v>
      </c>
      <c r="J120" s="48">
        <v>63</v>
      </c>
      <c r="K120" s="45">
        <v>63</v>
      </c>
      <c r="L120" s="44"/>
      <c r="M120" s="44"/>
      <c r="N120" s="45"/>
      <c r="O120" s="45">
        <v>63</v>
      </c>
      <c r="P120" s="45"/>
      <c r="Q120" s="157"/>
      <c r="R120" s="48"/>
      <c r="S120" s="49"/>
      <c r="T120" s="50"/>
      <c r="U120" s="51"/>
      <c r="V120" s="48"/>
      <c r="W120" s="52"/>
      <c r="X120" s="53"/>
      <c r="Y120" s="53"/>
      <c r="Z120" s="53"/>
      <c r="AA120" s="53"/>
      <c r="AB120" s="48"/>
      <c r="AC120" s="53"/>
    </row>
    <row r="121" spans="1:29" ht="23.25" x14ac:dyDescent="0.25">
      <c r="A121" s="49">
        <v>118110</v>
      </c>
      <c r="B121" s="130">
        <v>110</v>
      </c>
      <c r="C121" s="48" t="s">
        <v>31</v>
      </c>
      <c r="D121" s="49">
        <v>7511</v>
      </c>
      <c r="E121" s="48">
        <v>14</v>
      </c>
      <c r="F121" s="48"/>
      <c r="G121" s="91">
        <v>18</v>
      </c>
      <c r="H121" s="48">
        <v>14</v>
      </c>
      <c r="I121" s="48">
        <v>3</v>
      </c>
      <c r="J121" s="48">
        <v>79</v>
      </c>
      <c r="K121" s="45">
        <v>5979</v>
      </c>
      <c r="L121" s="44">
        <v>5979</v>
      </c>
      <c r="M121" s="44"/>
      <c r="N121" s="45"/>
      <c r="O121" s="45"/>
      <c r="P121" s="45"/>
      <c r="Q121" s="157"/>
      <c r="R121" s="48"/>
      <c r="S121" s="49"/>
      <c r="T121" s="50"/>
      <c r="U121" s="51"/>
      <c r="V121" s="48"/>
      <c r="W121" s="52"/>
      <c r="X121" s="53"/>
      <c r="Y121" s="53"/>
      <c r="Z121" s="53"/>
      <c r="AA121" s="53"/>
      <c r="AB121" s="48"/>
      <c r="AC121" s="53"/>
    </row>
    <row r="122" spans="1:29" ht="23.25" x14ac:dyDescent="0.25">
      <c r="A122" s="49">
        <v>118111</v>
      </c>
      <c r="B122" s="130">
        <v>111</v>
      </c>
      <c r="C122" s="48" t="s">
        <v>31</v>
      </c>
      <c r="D122" s="49">
        <v>7042</v>
      </c>
      <c r="E122" s="48">
        <v>8</v>
      </c>
      <c r="F122" s="48"/>
      <c r="G122" s="91">
        <v>18</v>
      </c>
      <c r="H122" s="48">
        <v>19</v>
      </c>
      <c r="I122" s="48">
        <v>0</v>
      </c>
      <c r="J122" s="48">
        <v>1</v>
      </c>
      <c r="K122" s="45">
        <v>7601</v>
      </c>
      <c r="L122" s="44">
        <v>7601</v>
      </c>
      <c r="M122" s="44"/>
      <c r="N122" s="45"/>
      <c r="O122" s="45"/>
      <c r="P122" s="45"/>
      <c r="Q122" s="157"/>
      <c r="R122" s="48"/>
      <c r="S122" s="49"/>
      <c r="T122" s="50"/>
      <c r="U122" s="51"/>
      <c r="V122" s="48"/>
      <c r="W122" s="52"/>
      <c r="X122" s="53"/>
      <c r="Y122" s="53"/>
      <c r="Z122" s="53"/>
      <c r="AA122" s="53"/>
      <c r="AB122" s="48"/>
      <c r="AC122" s="53"/>
    </row>
    <row r="123" spans="1:29" ht="23.25" x14ac:dyDescent="0.25">
      <c r="A123" s="49">
        <v>118112</v>
      </c>
      <c r="B123" s="130">
        <v>112</v>
      </c>
      <c r="C123" s="48" t="s">
        <v>31</v>
      </c>
      <c r="D123" s="49">
        <v>4852</v>
      </c>
      <c r="E123" s="48">
        <v>10</v>
      </c>
      <c r="F123" s="48"/>
      <c r="G123" s="91">
        <v>18</v>
      </c>
      <c r="H123" s="48">
        <v>8</v>
      </c>
      <c r="I123" s="48">
        <v>0</v>
      </c>
      <c r="J123" s="48">
        <v>40</v>
      </c>
      <c r="K123" s="45">
        <v>3240</v>
      </c>
      <c r="L123" s="44"/>
      <c r="M123" s="44">
        <v>3240</v>
      </c>
      <c r="N123" s="45"/>
      <c r="O123" s="45"/>
      <c r="P123" s="45"/>
      <c r="Q123" s="157">
        <v>118112</v>
      </c>
      <c r="R123" s="48">
        <v>56</v>
      </c>
      <c r="S123" s="205" t="s">
        <v>961</v>
      </c>
      <c r="T123" s="50" t="s">
        <v>430</v>
      </c>
      <c r="U123" s="51" t="s">
        <v>36</v>
      </c>
      <c r="V123" s="48" t="s">
        <v>37</v>
      </c>
      <c r="W123" s="52">
        <v>90</v>
      </c>
      <c r="X123" s="53"/>
      <c r="Y123" s="53">
        <v>90</v>
      </c>
      <c r="Z123" s="53"/>
      <c r="AA123" s="53"/>
      <c r="AB123" s="48">
        <v>19</v>
      </c>
      <c r="AC123" s="53"/>
    </row>
    <row r="124" spans="1:29" ht="23.25" x14ac:dyDescent="0.25">
      <c r="A124" s="49">
        <v>118113</v>
      </c>
      <c r="B124" s="130">
        <v>113</v>
      </c>
      <c r="C124" s="48" t="s">
        <v>31</v>
      </c>
      <c r="D124" s="49">
        <v>11240</v>
      </c>
      <c r="E124" s="48">
        <v>5</v>
      </c>
      <c r="F124" s="48"/>
      <c r="G124" s="91">
        <v>18</v>
      </c>
      <c r="H124" s="48">
        <v>33</v>
      </c>
      <c r="I124" s="48">
        <v>3</v>
      </c>
      <c r="J124" s="48">
        <v>1</v>
      </c>
      <c r="K124" s="45">
        <v>13501</v>
      </c>
      <c r="L124" s="44">
        <v>13501</v>
      </c>
      <c r="M124" s="44"/>
      <c r="N124" s="45"/>
      <c r="O124" s="45"/>
      <c r="P124" s="45"/>
      <c r="Q124" s="157"/>
      <c r="R124" s="48"/>
      <c r="S124" s="49"/>
      <c r="T124" s="50"/>
      <c r="U124" s="51"/>
      <c r="V124" s="48"/>
      <c r="W124" s="52"/>
      <c r="X124" s="53"/>
      <c r="Y124" s="53"/>
      <c r="Z124" s="53"/>
      <c r="AA124" s="53"/>
      <c r="AB124" s="48"/>
      <c r="AC124" s="53"/>
    </row>
    <row r="125" spans="1:29" ht="23.25" x14ac:dyDescent="0.25">
      <c r="A125" s="49">
        <v>118114</v>
      </c>
      <c r="B125" s="130">
        <v>114</v>
      </c>
      <c r="C125" s="48" t="s">
        <v>31</v>
      </c>
      <c r="D125" s="49">
        <v>3341</v>
      </c>
      <c r="E125" s="48">
        <v>3</v>
      </c>
      <c r="F125" s="48"/>
      <c r="G125" s="91">
        <v>18</v>
      </c>
      <c r="H125" s="48">
        <v>9</v>
      </c>
      <c r="I125" s="48">
        <v>1</v>
      </c>
      <c r="J125" s="48">
        <v>11</v>
      </c>
      <c r="K125" s="45">
        <v>3711</v>
      </c>
      <c r="L125" s="44">
        <v>3711</v>
      </c>
      <c r="M125" s="44"/>
      <c r="N125" s="45"/>
      <c r="O125" s="45"/>
      <c r="P125" s="45"/>
      <c r="Q125" s="157"/>
      <c r="R125" s="48"/>
      <c r="S125" s="49"/>
      <c r="T125" s="50"/>
      <c r="U125" s="51"/>
      <c r="V125" s="48"/>
      <c r="W125" s="52"/>
      <c r="X125" s="53"/>
      <c r="Y125" s="53"/>
      <c r="Z125" s="53"/>
      <c r="AA125" s="53"/>
      <c r="AB125" s="48"/>
      <c r="AC125" s="53"/>
    </row>
    <row r="126" spans="1:29" ht="23.25" x14ac:dyDescent="0.25">
      <c r="A126" s="49">
        <v>118115</v>
      </c>
      <c r="B126" s="130">
        <v>115</v>
      </c>
      <c r="C126" s="48" t="s">
        <v>31</v>
      </c>
      <c r="D126" s="49">
        <v>11188</v>
      </c>
      <c r="E126" s="48">
        <v>60</v>
      </c>
      <c r="F126" s="48"/>
      <c r="G126" s="91">
        <v>18</v>
      </c>
      <c r="H126" s="48">
        <v>0</v>
      </c>
      <c r="I126" s="48">
        <v>1</v>
      </c>
      <c r="J126" s="48">
        <v>29</v>
      </c>
      <c r="K126" s="45">
        <v>129</v>
      </c>
      <c r="L126" s="44"/>
      <c r="M126" s="44">
        <v>129</v>
      </c>
      <c r="N126" s="45"/>
      <c r="O126" s="45"/>
      <c r="P126" s="45"/>
      <c r="Q126" s="157">
        <v>118115</v>
      </c>
      <c r="R126" s="48">
        <v>57</v>
      </c>
      <c r="S126" s="49">
        <v>6</v>
      </c>
      <c r="T126" s="50" t="s">
        <v>430</v>
      </c>
      <c r="U126" s="51" t="s">
        <v>36</v>
      </c>
      <c r="V126" s="48" t="s">
        <v>37</v>
      </c>
      <c r="W126" s="52">
        <v>128</v>
      </c>
      <c r="X126" s="53"/>
      <c r="Y126" s="53">
        <v>128</v>
      </c>
      <c r="Z126" s="53"/>
      <c r="AA126" s="53"/>
      <c r="AB126" s="48">
        <v>12</v>
      </c>
      <c r="AC126" s="53"/>
    </row>
    <row r="127" spans="1:29" ht="23.25" x14ac:dyDescent="0.25">
      <c r="A127" s="49">
        <v>118116</v>
      </c>
      <c r="B127" s="130">
        <v>116</v>
      </c>
      <c r="C127" s="48" t="s">
        <v>31</v>
      </c>
      <c r="D127" s="49">
        <v>7507</v>
      </c>
      <c r="E127" s="48">
        <v>9</v>
      </c>
      <c r="F127" s="48"/>
      <c r="G127" s="48">
        <v>18</v>
      </c>
      <c r="H127" s="48">
        <v>6</v>
      </c>
      <c r="I127" s="48">
        <v>2</v>
      </c>
      <c r="J127" s="48">
        <v>27</v>
      </c>
      <c r="K127" s="45">
        <v>2627</v>
      </c>
      <c r="L127" s="44"/>
      <c r="M127" s="44">
        <v>2627</v>
      </c>
      <c r="N127" s="45"/>
      <c r="O127" s="45"/>
      <c r="P127" s="45"/>
      <c r="Q127" s="157">
        <v>118116</v>
      </c>
      <c r="R127" s="48">
        <v>58</v>
      </c>
      <c r="S127" s="49">
        <v>7</v>
      </c>
      <c r="T127" s="50" t="s">
        <v>430</v>
      </c>
      <c r="U127" s="51" t="s">
        <v>36</v>
      </c>
      <c r="V127" s="48" t="s">
        <v>37</v>
      </c>
      <c r="W127" s="52">
        <v>96</v>
      </c>
      <c r="X127" s="53"/>
      <c r="Y127" s="53">
        <v>96</v>
      </c>
      <c r="Z127" s="53"/>
      <c r="AA127" s="53"/>
      <c r="AB127" s="48">
        <v>10</v>
      </c>
      <c r="AC127" s="53"/>
    </row>
    <row r="128" spans="1:29" ht="23.25" x14ac:dyDescent="0.25">
      <c r="A128" s="49">
        <v>118117</v>
      </c>
      <c r="B128" s="130">
        <v>117</v>
      </c>
      <c r="C128" s="48" t="s">
        <v>31</v>
      </c>
      <c r="D128" s="49">
        <v>3353</v>
      </c>
      <c r="E128" s="48">
        <v>8</v>
      </c>
      <c r="F128" s="48"/>
      <c r="G128" s="48">
        <v>18</v>
      </c>
      <c r="H128" s="48">
        <v>29</v>
      </c>
      <c r="I128" s="48">
        <v>0</v>
      </c>
      <c r="J128" s="48">
        <v>24</v>
      </c>
      <c r="K128" s="45">
        <v>11624</v>
      </c>
      <c r="L128" s="44">
        <v>11624</v>
      </c>
      <c r="M128" s="44"/>
      <c r="N128" s="45"/>
      <c r="O128" s="45"/>
      <c r="P128" s="45"/>
      <c r="Q128" s="157"/>
      <c r="R128" s="48"/>
      <c r="S128" s="49"/>
      <c r="T128" s="50"/>
      <c r="U128" s="51"/>
      <c r="V128" s="48"/>
      <c r="W128" s="52"/>
      <c r="X128" s="53"/>
      <c r="Y128" s="53"/>
      <c r="Z128" s="53"/>
      <c r="AA128" s="53"/>
      <c r="AB128" s="48"/>
      <c r="AC128" s="53"/>
    </row>
    <row r="129" spans="1:29" ht="23.25" x14ac:dyDescent="0.25">
      <c r="A129" s="49">
        <v>118118</v>
      </c>
      <c r="B129" s="130">
        <v>118</v>
      </c>
      <c r="C129" s="48" t="s">
        <v>723</v>
      </c>
      <c r="D129" s="49"/>
      <c r="E129" s="48"/>
      <c r="F129" s="48"/>
      <c r="G129" s="48">
        <v>18</v>
      </c>
      <c r="H129" s="48">
        <v>10</v>
      </c>
      <c r="I129" s="48">
        <v>0</v>
      </c>
      <c r="J129" s="48">
        <v>0</v>
      </c>
      <c r="K129" s="45">
        <v>4000</v>
      </c>
      <c r="L129" s="44">
        <v>4000</v>
      </c>
      <c r="M129" s="44"/>
      <c r="N129" s="45"/>
      <c r="O129" s="45"/>
      <c r="P129" s="45"/>
      <c r="Q129" s="157"/>
      <c r="R129" s="48"/>
      <c r="S129" s="49"/>
      <c r="T129" s="50"/>
      <c r="U129" s="51"/>
      <c r="V129" s="48"/>
      <c r="W129" s="52"/>
      <c r="X129" s="53"/>
      <c r="Y129" s="53"/>
      <c r="Z129" s="53"/>
      <c r="AA129" s="53"/>
      <c r="AB129" s="48"/>
      <c r="AC129" s="53"/>
    </row>
    <row r="130" spans="1:29" ht="23.25" x14ac:dyDescent="0.25">
      <c r="A130" s="49">
        <v>118119</v>
      </c>
      <c r="B130" s="130">
        <v>119</v>
      </c>
      <c r="C130" s="48" t="s">
        <v>723</v>
      </c>
      <c r="D130" s="49"/>
      <c r="E130" s="48"/>
      <c r="F130" s="48"/>
      <c r="G130" s="48">
        <v>18</v>
      </c>
      <c r="H130" s="48">
        <v>0</v>
      </c>
      <c r="I130" s="48">
        <v>1</v>
      </c>
      <c r="J130" s="48">
        <v>91</v>
      </c>
      <c r="K130" s="45">
        <v>191</v>
      </c>
      <c r="L130" s="44"/>
      <c r="M130" s="44">
        <v>191</v>
      </c>
      <c r="N130" s="45"/>
      <c r="O130" s="45"/>
      <c r="P130" s="45"/>
      <c r="Q130" s="157">
        <v>118119</v>
      </c>
      <c r="R130" s="48">
        <v>59</v>
      </c>
      <c r="S130" s="49">
        <v>9</v>
      </c>
      <c r="T130" s="50" t="s">
        <v>430</v>
      </c>
      <c r="U130" s="51" t="s">
        <v>36</v>
      </c>
      <c r="V130" s="48" t="s">
        <v>37</v>
      </c>
      <c r="W130" s="52">
        <v>81</v>
      </c>
      <c r="X130" s="53"/>
      <c r="Y130" s="53">
        <v>81</v>
      </c>
      <c r="Z130" s="53"/>
      <c r="AA130" s="53"/>
      <c r="AB130" s="48">
        <v>25</v>
      </c>
      <c r="AC130" s="53"/>
    </row>
    <row r="131" spans="1:29" ht="23.25" x14ac:dyDescent="0.25">
      <c r="A131" s="49">
        <v>118120</v>
      </c>
      <c r="B131" s="130">
        <v>120</v>
      </c>
      <c r="C131" s="48" t="s">
        <v>31</v>
      </c>
      <c r="D131" s="49">
        <v>5165</v>
      </c>
      <c r="E131" s="48">
        <v>11</v>
      </c>
      <c r="F131" s="48"/>
      <c r="G131" s="48">
        <v>18</v>
      </c>
      <c r="H131" s="48">
        <v>12</v>
      </c>
      <c r="I131" s="48">
        <v>2</v>
      </c>
      <c r="J131" s="48">
        <v>0</v>
      </c>
      <c r="K131" s="45">
        <v>5000</v>
      </c>
      <c r="L131" s="44">
        <v>5000</v>
      </c>
      <c r="M131" s="44"/>
      <c r="N131" s="45"/>
      <c r="O131" s="45"/>
      <c r="P131" s="45"/>
      <c r="Q131" s="157"/>
      <c r="R131" s="48"/>
      <c r="S131" s="49"/>
      <c r="T131" s="50"/>
      <c r="U131" s="51"/>
      <c r="V131" s="48"/>
      <c r="W131" s="52"/>
      <c r="X131" s="53"/>
      <c r="Y131" s="53"/>
      <c r="Z131" s="53"/>
      <c r="AA131" s="53"/>
      <c r="AB131" s="48"/>
      <c r="AC131" s="53"/>
    </row>
    <row r="132" spans="1:29" ht="23.25" x14ac:dyDescent="0.25">
      <c r="A132" s="49">
        <v>118121</v>
      </c>
      <c r="B132" s="130">
        <v>121</v>
      </c>
      <c r="C132" s="48" t="s">
        <v>31</v>
      </c>
      <c r="D132" s="49">
        <v>13084</v>
      </c>
      <c r="E132" s="48">
        <v>43</v>
      </c>
      <c r="F132" s="48"/>
      <c r="G132" s="48">
        <v>18</v>
      </c>
      <c r="H132" s="48">
        <v>0</v>
      </c>
      <c r="I132" s="48">
        <v>0</v>
      </c>
      <c r="J132" s="48">
        <v>64</v>
      </c>
      <c r="K132" s="45">
        <v>64</v>
      </c>
      <c r="L132" s="44"/>
      <c r="M132" s="44">
        <v>64</v>
      </c>
      <c r="N132" s="45"/>
      <c r="O132" s="45"/>
      <c r="P132" s="45"/>
      <c r="Q132" s="157">
        <v>118121</v>
      </c>
      <c r="R132" s="48">
        <v>60</v>
      </c>
      <c r="S132" s="49">
        <v>11</v>
      </c>
      <c r="T132" s="50" t="s">
        <v>430</v>
      </c>
      <c r="U132" s="51" t="s">
        <v>36</v>
      </c>
      <c r="V132" s="48" t="s">
        <v>37</v>
      </c>
      <c r="W132" s="52">
        <v>153</v>
      </c>
      <c r="X132" s="53"/>
      <c r="Y132" s="53">
        <v>153</v>
      </c>
      <c r="Z132" s="53"/>
      <c r="AA132" s="53"/>
      <c r="AB132" s="48">
        <v>20</v>
      </c>
      <c r="AC132" s="53"/>
    </row>
    <row r="133" spans="1:29" ht="23.25" x14ac:dyDescent="0.25">
      <c r="A133" s="49">
        <v>118122</v>
      </c>
      <c r="B133" s="130">
        <v>122</v>
      </c>
      <c r="C133" s="48" t="s">
        <v>723</v>
      </c>
      <c r="D133" s="49"/>
      <c r="E133" s="48"/>
      <c r="F133" s="48"/>
      <c r="G133" s="48">
        <v>18</v>
      </c>
      <c r="H133" s="48">
        <v>0</v>
      </c>
      <c r="I133" s="48">
        <v>2</v>
      </c>
      <c r="J133" s="48">
        <v>4</v>
      </c>
      <c r="K133" s="45">
        <v>204</v>
      </c>
      <c r="L133" s="44"/>
      <c r="M133" s="44">
        <v>204</v>
      </c>
      <c r="N133" s="45"/>
      <c r="O133" s="45"/>
      <c r="P133" s="45"/>
      <c r="Q133" s="157">
        <v>118122</v>
      </c>
      <c r="R133" s="48">
        <v>61</v>
      </c>
      <c r="S133" s="49">
        <v>13</v>
      </c>
      <c r="T133" s="50" t="s">
        <v>430</v>
      </c>
      <c r="U133" s="51" t="s">
        <v>36</v>
      </c>
      <c r="V133" s="48" t="s">
        <v>37</v>
      </c>
      <c r="W133" s="52">
        <v>109.25</v>
      </c>
      <c r="X133" s="53"/>
      <c r="Y133" s="53">
        <v>109.25</v>
      </c>
      <c r="Z133" s="53"/>
      <c r="AA133" s="53"/>
      <c r="AB133" s="48">
        <v>4</v>
      </c>
      <c r="AC133" s="53"/>
    </row>
    <row r="134" spans="1:29" ht="23.25" x14ac:dyDescent="0.25">
      <c r="A134" s="49">
        <v>118123</v>
      </c>
      <c r="B134" s="130">
        <v>123</v>
      </c>
      <c r="C134" s="48" t="s">
        <v>433</v>
      </c>
      <c r="D134" s="49"/>
      <c r="E134" s="48"/>
      <c r="F134" s="48"/>
      <c r="G134" s="48">
        <v>18</v>
      </c>
      <c r="H134" s="48">
        <v>1</v>
      </c>
      <c r="I134" s="48">
        <v>0</v>
      </c>
      <c r="J134" s="48">
        <v>0</v>
      </c>
      <c r="K134" s="45">
        <v>400</v>
      </c>
      <c r="L134" s="44"/>
      <c r="M134" s="44">
        <v>400</v>
      </c>
      <c r="N134" s="45"/>
      <c r="O134" s="45"/>
      <c r="P134" s="45"/>
      <c r="Q134" s="157">
        <v>118123</v>
      </c>
      <c r="R134" s="48">
        <v>62</v>
      </c>
      <c r="S134" s="49">
        <v>16</v>
      </c>
      <c r="T134" s="50" t="s">
        <v>430</v>
      </c>
      <c r="U134" s="51" t="s">
        <v>36</v>
      </c>
      <c r="V134" s="48" t="s">
        <v>37</v>
      </c>
      <c r="W134" s="52">
        <v>54</v>
      </c>
      <c r="X134" s="53"/>
      <c r="Y134" s="53">
        <v>54</v>
      </c>
      <c r="Z134" s="53"/>
      <c r="AA134" s="53"/>
      <c r="AB134" s="48">
        <v>21</v>
      </c>
      <c r="AC134" s="53"/>
    </row>
    <row r="135" spans="1:29" ht="23.25" x14ac:dyDescent="0.25">
      <c r="A135" s="49">
        <v>118124</v>
      </c>
      <c r="B135" s="130">
        <v>124</v>
      </c>
      <c r="C135" s="48" t="s">
        <v>433</v>
      </c>
      <c r="D135" s="49"/>
      <c r="E135" s="48"/>
      <c r="F135" s="48"/>
      <c r="G135" s="48">
        <v>16</v>
      </c>
      <c r="H135" s="48">
        <v>0</v>
      </c>
      <c r="I135" s="48">
        <v>2</v>
      </c>
      <c r="J135" s="48">
        <v>0</v>
      </c>
      <c r="K135" s="45">
        <v>200</v>
      </c>
      <c r="L135" s="44">
        <v>200</v>
      </c>
      <c r="M135" s="44"/>
      <c r="N135" s="45"/>
      <c r="O135" s="45"/>
      <c r="P135" s="45"/>
      <c r="Q135" s="157"/>
      <c r="R135" s="48"/>
      <c r="S135" s="49"/>
      <c r="T135" s="50"/>
      <c r="U135" s="51"/>
      <c r="V135" s="48"/>
      <c r="W135" s="52"/>
      <c r="X135" s="53"/>
      <c r="Y135" s="53"/>
      <c r="Z135" s="53"/>
      <c r="AA135" s="53"/>
      <c r="AB135" s="48"/>
      <c r="AC135" s="53"/>
    </row>
    <row r="136" spans="1:29" ht="23.25" x14ac:dyDescent="0.25">
      <c r="A136" s="49">
        <v>118125</v>
      </c>
      <c r="B136" s="130">
        <v>125</v>
      </c>
      <c r="C136" s="48" t="s">
        <v>433</v>
      </c>
      <c r="D136" s="49"/>
      <c r="E136" s="48"/>
      <c r="F136" s="48"/>
      <c r="G136" s="48">
        <v>9</v>
      </c>
      <c r="H136" s="48">
        <v>0</v>
      </c>
      <c r="I136" s="48">
        <v>1</v>
      </c>
      <c r="J136" s="48">
        <v>0</v>
      </c>
      <c r="K136" s="45">
        <v>100</v>
      </c>
      <c r="L136" s="44">
        <v>100</v>
      </c>
      <c r="M136" s="44"/>
      <c r="N136" s="45"/>
      <c r="O136" s="45"/>
      <c r="P136" s="45"/>
      <c r="Q136" s="157"/>
      <c r="R136" s="48"/>
      <c r="S136" s="49"/>
      <c r="T136" s="50"/>
      <c r="U136" s="51"/>
      <c r="V136" s="48"/>
      <c r="W136" s="52"/>
      <c r="X136" s="53"/>
      <c r="Y136" s="53"/>
      <c r="Z136" s="53"/>
      <c r="AA136" s="53"/>
      <c r="AB136" s="48"/>
      <c r="AC136" s="53"/>
    </row>
    <row r="137" spans="1:29" ht="23.25" x14ac:dyDescent="0.25">
      <c r="A137" s="49">
        <v>118126</v>
      </c>
      <c r="B137" s="130">
        <v>126</v>
      </c>
      <c r="C137" s="48" t="s">
        <v>433</v>
      </c>
      <c r="D137" s="49"/>
      <c r="E137" s="48"/>
      <c r="F137" s="48"/>
      <c r="G137" s="48">
        <v>18</v>
      </c>
      <c r="H137" s="48">
        <v>0</v>
      </c>
      <c r="I137" s="48">
        <v>1</v>
      </c>
      <c r="J137" s="48">
        <v>0</v>
      </c>
      <c r="K137" s="45">
        <v>100</v>
      </c>
      <c r="L137" s="44"/>
      <c r="M137" s="44">
        <v>100</v>
      </c>
      <c r="N137" s="45"/>
      <c r="O137" s="45"/>
      <c r="P137" s="45"/>
      <c r="Q137" s="157">
        <v>118126</v>
      </c>
      <c r="R137" s="48">
        <v>63</v>
      </c>
      <c r="S137" s="49">
        <v>17</v>
      </c>
      <c r="T137" s="50" t="s">
        <v>430</v>
      </c>
      <c r="U137" s="51" t="s">
        <v>36</v>
      </c>
      <c r="V137" s="48" t="s">
        <v>37</v>
      </c>
      <c r="W137" s="52">
        <v>63</v>
      </c>
      <c r="X137" s="53"/>
      <c r="Y137" s="53">
        <v>63</v>
      </c>
      <c r="Z137" s="53"/>
      <c r="AA137" s="53"/>
      <c r="AB137" s="48">
        <v>25</v>
      </c>
      <c r="AC137" s="53"/>
    </row>
    <row r="138" spans="1:29" ht="23.25" x14ac:dyDescent="0.25">
      <c r="A138" s="49">
        <v>118127</v>
      </c>
      <c r="B138" s="130">
        <v>127</v>
      </c>
      <c r="C138" s="48" t="s">
        <v>31</v>
      </c>
      <c r="D138" s="49">
        <v>4816</v>
      </c>
      <c r="E138" s="48">
        <v>1</v>
      </c>
      <c r="F138" s="48"/>
      <c r="G138" s="48">
        <v>18</v>
      </c>
      <c r="H138" s="48">
        <v>39</v>
      </c>
      <c r="I138" s="48">
        <v>0</v>
      </c>
      <c r="J138" s="48">
        <v>93</v>
      </c>
      <c r="K138" s="45">
        <v>15693</v>
      </c>
      <c r="L138" s="44">
        <v>15693</v>
      </c>
      <c r="M138" s="44"/>
      <c r="N138" s="45"/>
      <c r="O138" s="45"/>
      <c r="P138" s="45"/>
      <c r="Q138" s="157"/>
      <c r="R138" s="48"/>
      <c r="S138" s="49"/>
      <c r="T138" s="50"/>
      <c r="U138" s="51"/>
      <c r="V138" s="48"/>
      <c r="W138" s="52"/>
      <c r="X138" s="53"/>
      <c r="Y138" s="53"/>
      <c r="Z138" s="53"/>
      <c r="AA138" s="53"/>
      <c r="AB138" s="48"/>
      <c r="AC138" s="53"/>
    </row>
    <row r="139" spans="1:29" ht="23.25" x14ac:dyDescent="0.25">
      <c r="A139" s="49">
        <v>118128</v>
      </c>
      <c r="B139" s="134">
        <v>128</v>
      </c>
      <c r="C139" s="48" t="s">
        <v>31</v>
      </c>
      <c r="D139" s="49">
        <v>12986</v>
      </c>
      <c r="E139" s="48">
        <v>75</v>
      </c>
      <c r="F139" s="48"/>
      <c r="G139" s="48">
        <v>18</v>
      </c>
      <c r="H139" s="48">
        <v>0</v>
      </c>
      <c r="I139" s="48">
        <v>1</v>
      </c>
      <c r="J139" s="48">
        <v>17</v>
      </c>
      <c r="K139" s="45">
        <v>117</v>
      </c>
      <c r="L139" s="44"/>
      <c r="M139" s="44">
        <v>117</v>
      </c>
      <c r="N139" s="45"/>
      <c r="O139" s="45"/>
      <c r="P139" s="45"/>
      <c r="Q139" s="157">
        <v>118128</v>
      </c>
      <c r="R139" s="48">
        <v>64</v>
      </c>
      <c r="S139" s="49">
        <v>19</v>
      </c>
      <c r="T139" s="50" t="s">
        <v>430</v>
      </c>
      <c r="U139" s="51" t="s">
        <v>36</v>
      </c>
      <c r="V139" s="48" t="s">
        <v>37</v>
      </c>
      <c r="W139" s="52">
        <v>180</v>
      </c>
      <c r="X139" s="53"/>
      <c r="Y139" s="53">
        <v>180</v>
      </c>
      <c r="Z139" s="53"/>
      <c r="AA139" s="53"/>
      <c r="AB139" s="48">
        <v>10</v>
      </c>
      <c r="AC139" s="53"/>
    </row>
    <row r="140" spans="1:29" ht="23.25" x14ac:dyDescent="0.25">
      <c r="A140" s="49">
        <v>118129</v>
      </c>
      <c r="B140" s="130">
        <v>129</v>
      </c>
      <c r="C140" s="48" t="s">
        <v>31</v>
      </c>
      <c r="D140" s="49">
        <v>13194</v>
      </c>
      <c r="E140" s="48">
        <v>57</v>
      </c>
      <c r="F140" s="48"/>
      <c r="G140" s="48">
        <v>18</v>
      </c>
      <c r="H140" s="48">
        <v>0</v>
      </c>
      <c r="I140" s="48">
        <v>1</v>
      </c>
      <c r="J140" s="48">
        <v>89</v>
      </c>
      <c r="K140" s="45">
        <v>189</v>
      </c>
      <c r="L140" s="44"/>
      <c r="M140" s="44">
        <v>189</v>
      </c>
      <c r="N140" s="45"/>
      <c r="O140" s="45"/>
      <c r="P140" s="45"/>
      <c r="Q140" s="157">
        <v>118129</v>
      </c>
      <c r="R140" s="48">
        <v>65</v>
      </c>
      <c r="S140" s="49">
        <v>20</v>
      </c>
      <c r="T140" s="50" t="s">
        <v>430</v>
      </c>
      <c r="U140" s="51" t="s">
        <v>36</v>
      </c>
      <c r="V140" s="48" t="s">
        <v>37</v>
      </c>
      <c r="W140" s="52">
        <v>78</v>
      </c>
      <c r="X140" s="53"/>
      <c r="Y140" s="53">
        <v>78</v>
      </c>
      <c r="Z140" s="53"/>
      <c r="AA140" s="53"/>
      <c r="AB140" s="48">
        <v>6</v>
      </c>
      <c r="AC140" s="53"/>
    </row>
    <row r="141" spans="1:29" ht="23.25" x14ac:dyDescent="0.25">
      <c r="A141" s="49">
        <v>118130</v>
      </c>
      <c r="B141" s="130">
        <v>130</v>
      </c>
      <c r="C141" s="48" t="s">
        <v>433</v>
      </c>
      <c r="D141" s="49"/>
      <c r="E141" s="48"/>
      <c r="F141" s="48"/>
      <c r="G141" s="48">
        <v>18</v>
      </c>
      <c r="H141" s="48">
        <v>1</v>
      </c>
      <c r="I141" s="48">
        <v>0</v>
      </c>
      <c r="J141" s="48">
        <v>0</v>
      </c>
      <c r="K141" s="45">
        <v>400</v>
      </c>
      <c r="L141" s="44"/>
      <c r="M141" s="44">
        <v>400</v>
      </c>
      <c r="N141" s="45"/>
      <c r="O141" s="45"/>
      <c r="P141" s="45"/>
      <c r="Q141" s="157">
        <v>118130</v>
      </c>
      <c r="R141" s="48">
        <v>66</v>
      </c>
      <c r="S141" s="49">
        <v>21</v>
      </c>
      <c r="T141" s="50" t="s">
        <v>430</v>
      </c>
      <c r="U141" s="51" t="s">
        <v>36</v>
      </c>
      <c r="V141" s="48" t="s">
        <v>37</v>
      </c>
      <c r="W141" s="52">
        <v>84</v>
      </c>
      <c r="X141" s="53"/>
      <c r="Y141" s="53">
        <v>84</v>
      </c>
      <c r="Z141" s="53"/>
      <c r="AA141" s="53"/>
      <c r="AB141" s="48">
        <v>14</v>
      </c>
      <c r="AC141" s="53"/>
    </row>
    <row r="142" spans="1:29" ht="23.25" x14ac:dyDescent="0.25">
      <c r="A142" s="49">
        <v>118131</v>
      </c>
      <c r="B142" s="130">
        <v>131</v>
      </c>
      <c r="C142" s="48" t="s">
        <v>31</v>
      </c>
      <c r="D142" s="49">
        <v>12981</v>
      </c>
      <c r="E142" s="48">
        <v>94</v>
      </c>
      <c r="F142" s="48"/>
      <c r="G142" s="48">
        <v>18</v>
      </c>
      <c r="H142" s="48">
        <v>0</v>
      </c>
      <c r="I142" s="48">
        <v>1</v>
      </c>
      <c r="J142" s="48">
        <v>1</v>
      </c>
      <c r="K142" s="45">
        <v>101</v>
      </c>
      <c r="L142" s="44"/>
      <c r="M142" s="44">
        <v>101</v>
      </c>
      <c r="N142" s="45"/>
      <c r="O142" s="45"/>
      <c r="P142" s="45"/>
      <c r="Q142" s="157">
        <v>118131</v>
      </c>
      <c r="R142" s="48">
        <v>67</v>
      </c>
      <c r="S142" s="49">
        <v>25</v>
      </c>
      <c r="T142" s="50" t="s">
        <v>430</v>
      </c>
      <c r="U142" s="51" t="s">
        <v>51</v>
      </c>
      <c r="V142" s="48" t="s">
        <v>52</v>
      </c>
      <c r="W142" s="52">
        <v>192</v>
      </c>
      <c r="X142" s="53"/>
      <c r="Y142" s="53">
        <v>192</v>
      </c>
      <c r="Z142" s="53"/>
      <c r="AA142" s="53"/>
      <c r="AB142" s="48">
        <v>17</v>
      </c>
      <c r="AC142" s="53"/>
    </row>
    <row r="143" spans="1:29" ht="23.25" x14ac:dyDescent="0.25">
      <c r="A143" s="49">
        <v>118132</v>
      </c>
      <c r="B143" s="130">
        <v>132</v>
      </c>
      <c r="C143" s="48" t="s">
        <v>433</v>
      </c>
      <c r="D143" s="49"/>
      <c r="E143" s="48"/>
      <c r="F143" s="48"/>
      <c r="G143" s="48">
        <v>18</v>
      </c>
      <c r="H143" s="48">
        <v>0</v>
      </c>
      <c r="I143" s="48">
        <v>2</v>
      </c>
      <c r="J143" s="48">
        <v>20</v>
      </c>
      <c r="K143" s="45">
        <v>220</v>
      </c>
      <c r="L143" s="44"/>
      <c r="M143" s="44">
        <v>220</v>
      </c>
      <c r="N143" s="45"/>
      <c r="O143" s="45"/>
      <c r="P143" s="45"/>
      <c r="Q143" s="157">
        <v>118132</v>
      </c>
      <c r="R143" s="48">
        <v>68</v>
      </c>
      <c r="S143" s="49">
        <v>22</v>
      </c>
      <c r="T143" s="50" t="s">
        <v>430</v>
      </c>
      <c r="U143" s="51" t="s">
        <v>36</v>
      </c>
      <c r="V143" s="48" t="s">
        <v>37</v>
      </c>
      <c r="W143" s="52">
        <v>96</v>
      </c>
      <c r="X143" s="53"/>
      <c r="Y143" s="53">
        <v>96</v>
      </c>
      <c r="Z143" s="53"/>
      <c r="AA143" s="53"/>
      <c r="AB143" s="48">
        <v>10</v>
      </c>
      <c r="AC143" s="53"/>
    </row>
    <row r="144" spans="1:29" ht="23.25" x14ac:dyDescent="0.25">
      <c r="A144" s="49">
        <v>118133</v>
      </c>
      <c r="B144" s="130">
        <v>133</v>
      </c>
      <c r="C144" s="48" t="s">
        <v>31</v>
      </c>
      <c r="D144" s="49">
        <v>10828</v>
      </c>
      <c r="E144" s="48">
        <v>1</v>
      </c>
      <c r="F144" s="48"/>
      <c r="G144" s="48">
        <v>7</v>
      </c>
      <c r="H144" s="48">
        <v>20</v>
      </c>
      <c r="I144" s="48">
        <v>0</v>
      </c>
      <c r="J144" s="48">
        <v>71</v>
      </c>
      <c r="K144" s="45">
        <v>8071</v>
      </c>
      <c r="L144" s="44">
        <v>8071</v>
      </c>
      <c r="M144" s="44"/>
      <c r="N144" s="45"/>
      <c r="O144" s="45"/>
      <c r="P144" s="45"/>
      <c r="Q144" s="157"/>
      <c r="R144" s="48"/>
      <c r="S144" s="49"/>
      <c r="T144" s="50"/>
      <c r="U144" s="51"/>
      <c r="V144" s="48"/>
      <c r="W144" s="52"/>
      <c r="X144" s="53"/>
      <c r="Y144" s="53"/>
      <c r="Z144" s="53"/>
      <c r="AA144" s="53"/>
      <c r="AB144" s="48"/>
      <c r="AC144" s="53"/>
    </row>
    <row r="145" spans="1:29" ht="23.25" x14ac:dyDescent="0.25">
      <c r="A145" s="49">
        <v>118134</v>
      </c>
      <c r="B145" s="130">
        <v>134</v>
      </c>
      <c r="C145" s="48" t="s">
        <v>31</v>
      </c>
      <c r="D145" s="49">
        <v>7518</v>
      </c>
      <c r="E145" s="48">
        <v>30</v>
      </c>
      <c r="F145" s="48"/>
      <c r="G145" s="48">
        <v>18</v>
      </c>
      <c r="H145" s="48">
        <v>6</v>
      </c>
      <c r="I145" s="48">
        <v>3</v>
      </c>
      <c r="J145" s="48">
        <v>21</v>
      </c>
      <c r="K145" s="45">
        <v>2721</v>
      </c>
      <c r="L145" s="44">
        <v>2721</v>
      </c>
      <c r="M145" s="44"/>
      <c r="N145" s="45"/>
      <c r="O145" s="45"/>
      <c r="P145" s="45"/>
      <c r="Q145" s="157"/>
      <c r="R145" s="48"/>
      <c r="S145" s="49"/>
      <c r="T145" s="50"/>
      <c r="U145" s="51"/>
      <c r="V145" s="48"/>
      <c r="W145" s="52"/>
      <c r="X145" s="53"/>
      <c r="Y145" s="53"/>
      <c r="Z145" s="53"/>
      <c r="AA145" s="53"/>
      <c r="AB145" s="48"/>
      <c r="AC145" s="53"/>
    </row>
    <row r="146" spans="1:29" ht="23.25" x14ac:dyDescent="0.25">
      <c r="A146" s="49">
        <v>118135</v>
      </c>
      <c r="B146" s="130">
        <v>135</v>
      </c>
      <c r="C146" s="48" t="s">
        <v>723</v>
      </c>
      <c r="D146" s="49"/>
      <c r="E146" s="48"/>
      <c r="F146" s="48"/>
      <c r="G146" s="48">
        <v>18</v>
      </c>
      <c r="H146" s="48">
        <v>1</v>
      </c>
      <c r="I146" s="48">
        <v>0</v>
      </c>
      <c r="J146" s="48">
        <v>86</v>
      </c>
      <c r="K146" s="45">
        <v>486</v>
      </c>
      <c r="L146" s="44"/>
      <c r="M146" s="44">
        <v>486</v>
      </c>
      <c r="N146" s="45"/>
      <c r="O146" s="45"/>
      <c r="P146" s="45"/>
      <c r="Q146" s="157">
        <v>118135</v>
      </c>
      <c r="R146" s="48">
        <v>69</v>
      </c>
      <c r="S146" s="49">
        <v>26</v>
      </c>
      <c r="T146" s="50" t="s">
        <v>430</v>
      </c>
      <c r="U146" s="51" t="s">
        <v>36</v>
      </c>
      <c r="V146" s="48" t="s">
        <v>37</v>
      </c>
      <c r="W146" s="52">
        <v>90</v>
      </c>
      <c r="X146" s="53"/>
      <c r="Y146" s="53">
        <v>90</v>
      </c>
      <c r="Z146" s="53"/>
      <c r="AA146" s="53"/>
      <c r="AB146" s="48">
        <v>20</v>
      </c>
      <c r="AC146" s="53"/>
    </row>
    <row r="147" spans="1:29" ht="23.25" x14ac:dyDescent="0.25">
      <c r="A147" s="49">
        <v>118136</v>
      </c>
      <c r="B147" s="130">
        <v>136</v>
      </c>
      <c r="C147" s="48" t="s">
        <v>31</v>
      </c>
      <c r="D147" s="49">
        <v>13078</v>
      </c>
      <c r="E147" s="48">
        <v>87</v>
      </c>
      <c r="F147" s="48"/>
      <c r="G147" s="48">
        <v>18</v>
      </c>
      <c r="H147" s="48">
        <v>0</v>
      </c>
      <c r="I147" s="48">
        <v>0</v>
      </c>
      <c r="J147" s="48">
        <v>96</v>
      </c>
      <c r="K147" s="45">
        <v>96</v>
      </c>
      <c r="L147" s="44"/>
      <c r="M147" s="44"/>
      <c r="N147" s="45"/>
      <c r="O147" s="45">
        <v>96</v>
      </c>
      <c r="P147" s="45"/>
      <c r="Q147" s="157"/>
      <c r="R147" s="48"/>
      <c r="S147" s="49"/>
      <c r="T147" s="50"/>
      <c r="U147" s="51"/>
      <c r="V147" s="48"/>
      <c r="W147" s="52"/>
      <c r="X147" s="53"/>
      <c r="Y147" s="53"/>
      <c r="Z147" s="53"/>
      <c r="AA147" s="53"/>
      <c r="AB147" s="48"/>
      <c r="AC147" s="53"/>
    </row>
    <row r="148" spans="1:29" ht="23.25" x14ac:dyDescent="0.25">
      <c r="A148" s="49">
        <v>118137</v>
      </c>
      <c r="B148" s="130">
        <v>137</v>
      </c>
      <c r="C148" s="48" t="s">
        <v>31</v>
      </c>
      <c r="D148" s="49">
        <v>7531</v>
      </c>
      <c r="E148" s="48">
        <v>1</v>
      </c>
      <c r="F148" s="48"/>
      <c r="G148" s="48">
        <v>18</v>
      </c>
      <c r="H148" s="48">
        <v>15</v>
      </c>
      <c r="I148" s="48">
        <v>2</v>
      </c>
      <c r="J148" s="48">
        <v>55</v>
      </c>
      <c r="K148" s="45">
        <v>6255</v>
      </c>
      <c r="L148" s="44">
        <v>6255</v>
      </c>
      <c r="M148" s="44"/>
      <c r="N148" s="45"/>
      <c r="O148" s="45"/>
      <c r="P148" s="45"/>
      <c r="Q148" s="157"/>
      <c r="R148" s="48"/>
      <c r="S148" s="49"/>
      <c r="T148" s="50"/>
      <c r="U148" s="51"/>
      <c r="V148" s="48"/>
      <c r="W148" s="52"/>
      <c r="X148" s="53"/>
      <c r="Y148" s="53"/>
      <c r="Z148" s="53"/>
      <c r="AA148" s="53"/>
      <c r="AB148" s="48"/>
      <c r="AC148" s="53"/>
    </row>
    <row r="149" spans="1:29" ht="23.25" x14ac:dyDescent="0.25">
      <c r="A149" s="49">
        <v>118138</v>
      </c>
      <c r="B149" s="130">
        <v>138</v>
      </c>
      <c r="C149" s="48" t="s">
        <v>31</v>
      </c>
      <c r="D149" s="49">
        <v>13077</v>
      </c>
      <c r="E149" s="48">
        <v>16</v>
      </c>
      <c r="F149" s="48"/>
      <c r="G149" s="48">
        <v>18</v>
      </c>
      <c r="H149" s="48">
        <v>0</v>
      </c>
      <c r="I149" s="48">
        <v>1</v>
      </c>
      <c r="J149" s="48">
        <v>25</v>
      </c>
      <c r="K149" s="45">
        <v>125</v>
      </c>
      <c r="L149" s="44"/>
      <c r="M149" s="44">
        <v>125</v>
      </c>
      <c r="N149" s="45"/>
      <c r="O149" s="45"/>
      <c r="P149" s="45"/>
      <c r="Q149" s="157">
        <v>118138</v>
      </c>
      <c r="R149" s="48">
        <v>70</v>
      </c>
      <c r="S149" s="49">
        <v>29</v>
      </c>
      <c r="T149" s="50" t="s">
        <v>430</v>
      </c>
      <c r="U149" s="51" t="s">
        <v>36</v>
      </c>
      <c r="V149" s="48" t="s">
        <v>37</v>
      </c>
      <c r="W149" s="52">
        <v>80.5</v>
      </c>
      <c r="X149" s="53"/>
      <c r="Y149" s="53">
        <v>80.5</v>
      </c>
      <c r="Z149" s="53"/>
      <c r="AA149" s="53"/>
      <c r="AB149" s="48">
        <v>33</v>
      </c>
      <c r="AC149" s="53"/>
    </row>
    <row r="150" spans="1:29" ht="23.25" x14ac:dyDescent="0.25">
      <c r="A150" s="49">
        <v>118139</v>
      </c>
      <c r="B150" s="130">
        <v>139</v>
      </c>
      <c r="C150" s="48" t="s">
        <v>433</v>
      </c>
      <c r="D150" s="49"/>
      <c r="E150" s="48"/>
      <c r="F150" s="48"/>
      <c r="G150" s="48">
        <v>18</v>
      </c>
      <c r="H150" s="48">
        <v>0</v>
      </c>
      <c r="I150" s="48">
        <v>2</v>
      </c>
      <c r="J150" s="48">
        <v>0</v>
      </c>
      <c r="K150" s="45">
        <v>200</v>
      </c>
      <c r="L150" s="44"/>
      <c r="M150" s="44">
        <v>200</v>
      </c>
      <c r="N150" s="45"/>
      <c r="O150" s="45"/>
      <c r="P150" s="45"/>
      <c r="Q150" s="157">
        <v>118139</v>
      </c>
      <c r="R150" s="48">
        <v>71</v>
      </c>
      <c r="S150" s="49">
        <v>33</v>
      </c>
      <c r="T150" s="50" t="s">
        <v>430</v>
      </c>
      <c r="U150" s="51" t="s">
        <v>36</v>
      </c>
      <c r="V150" s="48" t="s">
        <v>37</v>
      </c>
      <c r="W150" s="52">
        <v>81</v>
      </c>
      <c r="X150" s="53"/>
      <c r="Y150" s="53">
        <v>81</v>
      </c>
      <c r="Z150" s="53"/>
      <c r="AA150" s="53"/>
      <c r="AB150" s="48">
        <v>16</v>
      </c>
      <c r="AC150" s="53"/>
    </row>
    <row r="151" spans="1:29" ht="23.25" x14ac:dyDescent="0.25">
      <c r="A151" s="49">
        <v>118140</v>
      </c>
      <c r="B151" s="130">
        <v>140</v>
      </c>
      <c r="C151" s="48" t="s">
        <v>31</v>
      </c>
      <c r="D151" s="49">
        <v>9298</v>
      </c>
      <c r="E151" s="48">
        <v>14</v>
      </c>
      <c r="F151" s="48"/>
      <c r="G151" s="48">
        <v>18</v>
      </c>
      <c r="H151" s="48">
        <v>8</v>
      </c>
      <c r="I151" s="48">
        <v>0</v>
      </c>
      <c r="J151" s="48">
        <v>0</v>
      </c>
      <c r="K151" s="45">
        <v>3200</v>
      </c>
      <c r="L151" s="44">
        <v>3200</v>
      </c>
      <c r="M151" s="44"/>
      <c r="N151" s="45"/>
      <c r="O151" s="45"/>
      <c r="P151" s="45"/>
      <c r="Q151" s="157"/>
      <c r="R151" s="48"/>
      <c r="S151" s="49"/>
      <c r="T151" s="50"/>
      <c r="U151" s="51"/>
      <c r="V151" s="48"/>
      <c r="W151" s="52"/>
      <c r="X151" s="53"/>
      <c r="Y151" s="53"/>
      <c r="Z151" s="53"/>
      <c r="AA151" s="53"/>
      <c r="AB151" s="48"/>
      <c r="AC151" s="53"/>
    </row>
    <row r="152" spans="1:29" ht="23.25" x14ac:dyDescent="0.25">
      <c r="A152" s="49">
        <v>118141</v>
      </c>
      <c r="B152" s="130">
        <v>141</v>
      </c>
      <c r="C152" s="48" t="s">
        <v>31</v>
      </c>
      <c r="D152" s="49">
        <v>9297</v>
      </c>
      <c r="E152" s="48">
        <v>28</v>
      </c>
      <c r="F152" s="48"/>
      <c r="G152" s="48">
        <v>18</v>
      </c>
      <c r="H152" s="48">
        <v>10</v>
      </c>
      <c r="I152" s="48">
        <v>0</v>
      </c>
      <c r="J152" s="48">
        <v>0</v>
      </c>
      <c r="K152" s="45">
        <v>4000</v>
      </c>
      <c r="L152" s="44">
        <v>4000</v>
      </c>
      <c r="M152" s="44"/>
      <c r="N152" s="45"/>
      <c r="O152" s="45"/>
      <c r="P152" s="45"/>
      <c r="Q152" s="157"/>
      <c r="R152" s="48"/>
      <c r="S152" s="205"/>
      <c r="T152" s="50"/>
      <c r="U152" s="51"/>
      <c r="V152" s="48"/>
      <c r="W152" s="52"/>
      <c r="X152" s="53"/>
      <c r="Y152" s="53"/>
      <c r="Z152" s="53"/>
      <c r="AA152" s="53"/>
      <c r="AB152" s="48"/>
      <c r="AC152" s="53"/>
    </row>
    <row r="153" spans="1:29" ht="23.25" x14ac:dyDescent="0.25">
      <c r="A153" s="49">
        <v>118142</v>
      </c>
      <c r="B153" s="130">
        <v>142</v>
      </c>
      <c r="C153" s="48" t="s">
        <v>31</v>
      </c>
      <c r="D153" s="49">
        <v>9286</v>
      </c>
      <c r="E153" s="48">
        <v>2</v>
      </c>
      <c r="F153" s="48"/>
      <c r="G153" s="48">
        <v>18</v>
      </c>
      <c r="H153" s="48">
        <v>8</v>
      </c>
      <c r="I153" s="48">
        <v>1</v>
      </c>
      <c r="J153" s="48">
        <v>80</v>
      </c>
      <c r="K153" s="45">
        <v>3380</v>
      </c>
      <c r="L153" s="44">
        <v>3380</v>
      </c>
      <c r="M153" s="44"/>
      <c r="N153" s="45"/>
      <c r="O153" s="45"/>
      <c r="P153" s="45"/>
      <c r="Q153" s="157"/>
      <c r="R153" s="48"/>
      <c r="S153" s="205"/>
      <c r="T153" s="50"/>
      <c r="U153" s="51"/>
      <c r="V153" s="48"/>
      <c r="W153" s="52"/>
      <c r="X153" s="53"/>
      <c r="Y153" s="53"/>
      <c r="Z153" s="53"/>
      <c r="AA153" s="53"/>
      <c r="AB153" s="48"/>
      <c r="AC153" s="53"/>
    </row>
    <row r="154" spans="1:29" ht="23.25" x14ac:dyDescent="0.25">
      <c r="A154" s="49">
        <v>118143</v>
      </c>
      <c r="B154" s="130">
        <v>143</v>
      </c>
      <c r="C154" s="48" t="s">
        <v>31</v>
      </c>
      <c r="D154" s="49">
        <v>9285</v>
      </c>
      <c r="E154" s="48">
        <v>27</v>
      </c>
      <c r="F154" s="48"/>
      <c r="G154" s="48">
        <v>18</v>
      </c>
      <c r="H154" s="48">
        <v>10</v>
      </c>
      <c r="I154" s="48">
        <v>0</v>
      </c>
      <c r="J154" s="48">
        <v>0</v>
      </c>
      <c r="K154" s="45">
        <v>4000</v>
      </c>
      <c r="L154" s="44">
        <v>4000</v>
      </c>
      <c r="M154" s="44"/>
      <c r="N154" s="45"/>
      <c r="O154" s="45"/>
      <c r="P154" s="45"/>
      <c r="Q154" s="157"/>
      <c r="R154" s="48"/>
      <c r="S154" s="205"/>
      <c r="T154" s="50"/>
      <c r="U154" s="51"/>
      <c r="V154" s="48"/>
      <c r="W154" s="52"/>
      <c r="X154" s="53"/>
      <c r="Y154" s="53"/>
      <c r="Z154" s="53"/>
      <c r="AA154" s="53"/>
      <c r="AB154" s="48"/>
      <c r="AC154" s="53"/>
    </row>
    <row r="155" spans="1:29" ht="23.25" x14ac:dyDescent="0.25">
      <c r="A155" s="49">
        <v>118144</v>
      </c>
      <c r="B155" s="130">
        <v>144</v>
      </c>
      <c r="C155" s="48" t="s">
        <v>31</v>
      </c>
      <c r="D155" s="49">
        <v>7502</v>
      </c>
      <c r="E155" s="48">
        <v>1</v>
      </c>
      <c r="F155" s="48"/>
      <c r="G155" s="48">
        <v>18</v>
      </c>
      <c r="H155" s="48">
        <v>10</v>
      </c>
      <c r="I155" s="48">
        <v>0</v>
      </c>
      <c r="J155" s="48">
        <v>79</v>
      </c>
      <c r="K155" s="45">
        <v>4079</v>
      </c>
      <c r="L155" s="44">
        <v>3800</v>
      </c>
      <c r="M155" s="44">
        <v>279</v>
      </c>
      <c r="N155" s="45"/>
      <c r="O155" s="45"/>
      <c r="P155" s="45"/>
      <c r="Q155" s="157">
        <v>118144</v>
      </c>
      <c r="R155" s="48">
        <v>72</v>
      </c>
      <c r="S155" s="49">
        <v>34</v>
      </c>
      <c r="T155" s="50" t="s">
        <v>430</v>
      </c>
      <c r="U155" s="51" t="s">
        <v>36</v>
      </c>
      <c r="V155" s="48" t="s">
        <v>37</v>
      </c>
      <c r="W155" s="52">
        <v>56</v>
      </c>
      <c r="X155" s="53"/>
      <c r="Y155" s="53">
        <v>56</v>
      </c>
      <c r="Z155" s="53"/>
      <c r="AA155" s="53"/>
      <c r="AB155" s="48">
        <v>1</v>
      </c>
      <c r="AC155" s="53"/>
    </row>
    <row r="156" spans="1:29" ht="23.25" x14ac:dyDescent="0.25">
      <c r="A156" s="49">
        <v>118145</v>
      </c>
      <c r="B156" s="130">
        <v>145</v>
      </c>
      <c r="C156" s="48" t="s">
        <v>31</v>
      </c>
      <c r="D156" s="49">
        <v>9984</v>
      </c>
      <c r="E156" s="48">
        <v>5</v>
      </c>
      <c r="F156" s="48"/>
      <c r="G156" s="48">
        <v>18</v>
      </c>
      <c r="H156" s="48">
        <v>4</v>
      </c>
      <c r="I156" s="48">
        <v>2</v>
      </c>
      <c r="J156" s="48">
        <v>31</v>
      </c>
      <c r="K156" s="45">
        <v>1831</v>
      </c>
      <c r="L156" s="44">
        <v>1831</v>
      </c>
      <c r="M156" s="44"/>
      <c r="N156" s="45"/>
      <c r="O156" s="45"/>
      <c r="P156" s="45"/>
      <c r="Q156" s="157"/>
      <c r="R156" s="48"/>
      <c r="S156" s="49"/>
      <c r="T156" s="50"/>
      <c r="U156" s="51"/>
      <c r="V156" s="48"/>
      <c r="W156" s="52"/>
      <c r="X156" s="53"/>
      <c r="Y156" s="53"/>
      <c r="Z156" s="53"/>
      <c r="AA156" s="53"/>
      <c r="AB156" s="48"/>
      <c r="AC156" s="53"/>
    </row>
    <row r="157" spans="1:29" ht="23.25" x14ac:dyDescent="0.25">
      <c r="A157" s="49">
        <v>118146</v>
      </c>
      <c r="B157" s="130">
        <v>146</v>
      </c>
      <c r="C157" s="48" t="s">
        <v>31</v>
      </c>
      <c r="D157" s="49">
        <v>7527</v>
      </c>
      <c r="E157" s="48">
        <v>10</v>
      </c>
      <c r="F157" s="48"/>
      <c r="G157" s="48">
        <v>18</v>
      </c>
      <c r="H157" s="48">
        <v>7</v>
      </c>
      <c r="I157" s="48">
        <v>0</v>
      </c>
      <c r="J157" s="48">
        <v>19</v>
      </c>
      <c r="K157" s="45">
        <v>2819</v>
      </c>
      <c r="L157" s="44">
        <v>2819</v>
      </c>
      <c r="M157" s="44"/>
      <c r="N157" s="45"/>
      <c r="O157" s="45"/>
      <c r="P157" s="45"/>
      <c r="Q157" s="157"/>
      <c r="R157" s="48"/>
      <c r="S157" s="49"/>
      <c r="T157" s="50"/>
      <c r="U157" s="51"/>
      <c r="V157" s="48"/>
      <c r="W157" s="52"/>
      <c r="X157" s="53"/>
      <c r="Y157" s="53"/>
      <c r="Z157" s="53"/>
      <c r="AA157" s="53"/>
      <c r="AB157" s="48"/>
      <c r="AC157" s="53"/>
    </row>
    <row r="158" spans="1:29" ht="23.25" x14ac:dyDescent="0.25">
      <c r="A158" s="49">
        <v>118147</v>
      </c>
      <c r="B158" s="130">
        <v>147</v>
      </c>
      <c r="C158" s="48" t="s">
        <v>433</v>
      </c>
      <c r="D158" s="49"/>
      <c r="E158" s="48"/>
      <c r="F158" s="48"/>
      <c r="G158" s="48">
        <v>18</v>
      </c>
      <c r="H158" s="48">
        <v>0</v>
      </c>
      <c r="I158" s="48">
        <v>1</v>
      </c>
      <c r="J158" s="48">
        <v>0</v>
      </c>
      <c r="K158" s="45">
        <v>100</v>
      </c>
      <c r="L158" s="44"/>
      <c r="M158" s="44">
        <v>100</v>
      </c>
      <c r="N158" s="45"/>
      <c r="O158" s="45"/>
      <c r="P158" s="45"/>
      <c r="Q158" s="157">
        <v>118147</v>
      </c>
      <c r="R158" s="48">
        <v>73</v>
      </c>
      <c r="S158" s="49">
        <v>38</v>
      </c>
      <c r="T158" s="50" t="s">
        <v>430</v>
      </c>
      <c r="U158" s="51" t="s">
        <v>36</v>
      </c>
      <c r="V158" s="48" t="s">
        <v>52</v>
      </c>
      <c r="W158" s="52">
        <v>100</v>
      </c>
      <c r="X158" s="53"/>
      <c r="Y158" s="53">
        <v>100</v>
      </c>
      <c r="Z158" s="53"/>
      <c r="AA158" s="53"/>
      <c r="AB158" s="48">
        <v>20</v>
      </c>
      <c r="AC158" s="53"/>
    </row>
    <row r="159" spans="1:29" ht="23.25" x14ac:dyDescent="0.25">
      <c r="A159" s="49">
        <v>118148</v>
      </c>
      <c r="B159" s="130">
        <v>148</v>
      </c>
      <c r="C159" s="48" t="s">
        <v>31</v>
      </c>
      <c r="D159" s="49">
        <v>4851</v>
      </c>
      <c r="E159" s="48">
        <v>2</v>
      </c>
      <c r="F159" s="48"/>
      <c r="G159" s="48">
        <v>10</v>
      </c>
      <c r="H159" s="48">
        <v>26</v>
      </c>
      <c r="I159" s="48">
        <v>1</v>
      </c>
      <c r="J159" s="48">
        <v>15</v>
      </c>
      <c r="K159" s="45">
        <v>10515</v>
      </c>
      <c r="L159" s="44">
        <v>10515</v>
      </c>
      <c r="M159" s="44"/>
      <c r="N159" s="45"/>
      <c r="O159" s="45"/>
      <c r="P159" s="45"/>
      <c r="Q159" s="157"/>
      <c r="R159" s="48"/>
      <c r="S159" s="49"/>
      <c r="T159" s="50"/>
      <c r="U159" s="51"/>
      <c r="V159" s="48"/>
      <c r="W159" s="52"/>
      <c r="X159" s="53"/>
      <c r="Y159" s="53"/>
      <c r="Z159" s="53"/>
      <c r="AA159" s="53"/>
      <c r="AB159" s="48"/>
      <c r="AC159" s="53"/>
    </row>
    <row r="160" spans="1:29" ht="23.25" x14ac:dyDescent="0.25">
      <c r="A160" s="49">
        <v>118149</v>
      </c>
      <c r="B160" s="130">
        <v>149</v>
      </c>
      <c r="C160" s="48" t="s">
        <v>31</v>
      </c>
      <c r="D160" s="49">
        <v>7066</v>
      </c>
      <c r="E160" s="48">
        <v>13</v>
      </c>
      <c r="F160" s="48"/>
      <c r="G160" s="48">
        <v>10</v>
      </c>
      <c r="H160" s="48">
        <v>7</v>
      </c>
      <c r="I160" s="48">
        <v>0</v>
      </c>
      <c r="J160" s="48">
        <v>52</v>
      </c>
      <c r="K160" s="45">
        <v>2852</v>
      </c>
      <c r="L160" s="44">
        <v>2852</v>
      </c>
      <c r="M160" s="44"/>
      <c r="N160" s="45"/>
      <c r="O160" s="45"/>
      <c r="P160" s="45"/>
      <c r="Q160" s="157"/>
      <c r="R160" s="48"/>
      <c r="S160" s="49"/>
      <c r="T160" s="50"/>
      <c r="U160" s="51"/>
      <c r="V160" s="48"/>
      <c r="W160" s="52"/>
      <c r="X160" s="53"/>
      <c r="Y160" s="53"/>
      <c r="Z160" s="53"/>
      <c r="AA160" s="53"/>
      <c r="AB160" s="48"/>
      <c r="AC160" s="53"/>
    </row>
    <row r="161" spans="1:29" ht="23.25" x14ac:dyDescent="0.25">
      <c r="A161" s="49">
        <v>118150</v>
      </c>
      <c r="B161" s="130">
        <v>150</v>
      </c>
      <c r="C161" s="48" t="s">
        <v>433</v>
      </c>
      <c r="D161" s="49"/>
      <c r="E161" s="48"/>
      <c r="F161" s="48"/>
      <c r="G161" s="48">
        <v>18</v>
      </c>
      <c r="H161" s="48">
        <v>0</v>
      </c>
      <c r="I161" s="48">
        <v>1</v>
      </c>
      <c r="J161" s="48">
        <v>20</v>
      </c>
      <c r="K161" s="45">
        <v>120</v>
      </c>
      <c r="L161" s="44"/>
      <c r="M161" s="44">
        <v>120</v>
      </c>
      <c r="N161" s="45"/>
      <c r="O161" s="45"/>
      <c r="P161" s="45"/>
      <c r="Q161" s="157">
        <v>118150</v>
      </c>
      <c r="R161" s="48">
        <v>74</v>
      </c>
      <c r="S161" s="49">
        <v>41</v>
      </c>
      <c r="T161" s="50" t="s">
        <v>430</v>
      </c>
      <c r="U161" s="51" t="s">
        <v>36</v>
      </c>
      <c r="V161" s="48" t="s">
        <v>37</v>
      </c>
      <c r="W161" s="52">
        <v>36</v>
      </c>
      <c r="X161" s="53"/>
      <c r="Y161" s="53">
        <v>36</v>
      </c>
      <c r="Z161" s="53"/>
      <c r="AA161" s="53"/>
      <c r="AB161" s="48">
        <v>30</v>
      </c>
      <c r="AC161" s="53"/>
    </row>
    <row r="162" spans="1:29" ht="23.25" x14ac:dyDescent="0.25">
      <c r="A162" s="49">
        <v>118151</v>
      </c>
      <c r="B162" s="130">
        <v>151</v>
      </c>
      <c r="C162" s="48" t="s">
        <v>433</v>
      </c>
      <c r="D162" s="49"/>
      <c r="E162" s="48"/>
      <c r="F162" s="48"/>
      <c r="G162" s="48">
        <v>18</v>
      </c>
      <c r="H162" s="48">
        <v>0</v>
      </c>
      <c r="I162" s="48">
        <v>2</v>
      </c>
      <c r="J162" s="48">
        <v>0</v>
      </c>
      <c r="K162" s="45">
        <v>200</v>
      </c>
      <c r="L162" s="44"/>
      <c r="M162" s="44">
        <v>200</v>
      </c>
      <c r="N162" s="45"/>
      <c r="O162" s="45"/>
      <c r="P162" s="45"/>
      <c r="Q162" s="157">
        <v>118151</v>
      </c>
      <c r="R162" s="48">
        <v>75</v>
      </c>
      <c r="S162" s="49">
        <v>44</v>
      </c>
      <c r="T162" s="50" t="s">
        <v>430</v>
      </c>
      <c r="U162" s="51" t="s">
        <v>36</v>
      </c>
      <c r="V162" s="48" t="s">
        <v>37</v>
      </c>
      <c r="W162" s="52">
        <v>63</v>
      </c>
      <c r="X162" s="53"/>
      <c r="Y162" s="53">
        <v>63</v>
      </c>
      <c r="Z162" s="53"/>
      <c r="AA162" s="53"/>
      <c r="AB162" s="48">
        <v>15</v>
      </c>
      <c r="AC162" s="53"/>
    </row>
    <row r="163" spans="1:29" ht="23.25" x14ac:dyDescent="0.25">
      <c r="A163" s="49">
        <v>118152</v>
      </c>
      <c r="B163" s="130">
        <v>152</v>
      </c>
      <c r="C163" s="48" t="s">
        <v>31</v>
      </c>
      <c r="D163" s="49">
        <v>7524</v>
      </c>
      <c r="E163" s="48">
        <v>6</v>
      </c>
      <c r="F163" s="48"/>
      <c r="G163" s="48">
        <v>18</v>
      </c>
      <c r="H163" s="48">
        <v>12</v>
      </c>
      <c r="I163" s="48">
        <v>2</v>
      </c>
      <c r="J163" s="48">
        <v>21</v>
      </c>
      <c r="K163" s="45">
        <v>5021</v>
      </c>
      <c r="L163" s="44">
        <v>5021</v>
      </c>
      <c r="M163" s="44"/>
      <c r="N163" s="45"/>
      <c r="O163" s="45"/>
      <c r="P163" s="45"/>
      <c r="Q163" s="157"/>
      <c r="R163" s="48"/>
      <c r="S163" s="49"/>
      <c r="T163" s="50"/>
      <c r="U163" s="51"/>
      <c r="V163" s="48"/>
      <c r="W163" s="52"/>
      <c r="X163" s="53"/>
      <c r="Y163" s="53"/>
      <c r="Z163" s="53"/>
      <c r="AA163" s="53"/>
      <c r="AB163" s="48"/>
      <c r="AC163" s="53"/>
    </row>
    <row r="164" spans="1:29" ht="23.25" x14ac:dyDescent="0.25">
      <c r="A164" s="49">
        <v>118153</v>
      </c>
      <c r="B164" s="130">
        <v>153</v>
      </c>
      <c r="C164" s="48" t="s">
        <v>31</v>
      </c>
      <c r="D164" s="49">
        <v>3407</v>
      </c>
      <c r="E164" s="48">
        <v>2</v>
      </c>
      <c r="F164" s="48"/>
      <c r="G164" s="48">
        <v>18</v>
      </c>
      <c r="H164" s="48">
        <v>30</v>
      </c>
      <c r="I164" s="48">
        <v>0</v>
      </c>
      <c r="J164" s="48">
        <v>16</v>
      </c>
      <c r="K164" s="45">
        <v>12016</v>
      </c>
      <c r="L164" s="44">
        <v>12016</v>
      </c>
      <c r="M164" s="44"/>
      <c r="N164" s="45"/>
      <c r="O164" s="45"/>
      <c r="P164" s="45"/>
      <c r="Q164" s="157"/>
      <c r="R164" s="48"/>
      <c r="S164" s="49"/>
      <c r="T164" s="50"/>
      <c r="U164" s="51"/>
      <c r="V164" s="48"/>
      <c r="W164" s="52"/>
      <c r="X164" s="53"/>
      <c r="Y164" s="53"/>
      <c r="Z164" s="53"/>
      <c r="AA164" s="53"/>
      <c r="AB164" s="48"/>
      <c r="AC164" s="53"/>
    </row>
    <row r="165" spans="1:29" ht="23.25" x14ac:dyDescent="0.25">
      <c r="A165" s="49">
        <v>118154</v>
      </c>
      <c r="B165" s="130">
        <v>154</v>
      </c>
      <c r="C165" s="48" t="s">
        <v>433</v>
      </c>
      <c r="D165" s="49"/>
      <c r="E165" s="48"/>
      <c r="F165" s="48"/>
      <c r="G165" s="48">
        <v>18</v>
      </c>
      <c r="H165" s="48">
        <v>0</v>
      </c>
      <c r="I165" s="48">
        <v>2</v>
      </c>
      <c r="J165" s="48">
        <v>0</v>
      </c>
      <c r="K165" s="45">
        <v>200</v>
      </c>
      <c r="L165" s="44"/>
      <c r="M165" s="44">
        <v>200</v>
      </c>
      <c r="N165" s="45"/>
      <c r="O165" s="45"/>
      <c r="P165" s="45"/>
      <c r="Q165" s="157">
        <v>118154</v>
      </c>
      <c r="R165" s="48">
        <v>76</v>
      </c>
      <c r="S165" s="49">
        <v>46</v>
      </c>
      <c r="T165" s="50" t="s">
        <v>430</v>
      </c>
      <c r="U165" s="51" t="s">
        <v>51</v>
      </c>
      <c r="V165" s="48" t="s">
        <v>52</v>
      </c>
      <c r="W165" s="52">
        <v>192</v>
      </c>
      <c r="X165" s="53"/>
      <c r="Y165" s="53">
        <v>192</v>
      </c>
      <c r="Z165" s="53"/>
      <c r="AA165" s="53"/>
      <c r="AB165" s="48">
        <v>13</v>
      </c>
      <c r="AC165" s="53"/>
    </row>
    <row r="166" spans="1:29" ht="23.25" x14ac:dyDescent="0.25">
      <c r="A166" s="49">
        <v>118155</v>
      </c>
      <c r="B166" s="130">
        <v>155</v>
      </c>
      <c r="C166" s="48" t="s">
        <v>433</v>
      </c>
      <c r="D166" s="49"/>
      <c r="E166" s="48"/>
      <c r="F166" s="48"/>
      <c r="G166" s="48">
        <v>18</v>
      </c>
      <c r="H166" s="48">
        <v>0</v>
      </c>
      <c r="I166" s="48">
        <v>1</v>
      </c>
      <c r="J166" s="48">
        <v>75</v>
      </c>
      <c r="K166" s="45">
        <v>175</v>
      </c>
      <c r="L166" s="44"/>
      <c r="M166" s="44">
        <v>175</v>
      </c>
      <c r="N166" s="45"/>
      <c r="O166" s="45"/>
      <c r="P166" s="45"/>
      <c r="Q166" s="157">
        <v>118155</v>
      </c>
      <c r="R166" s="48">
        <v>77</v>
      </c>
      <c r="S166" s="49">
        <v>47</v>
      </c>
      <c r="T166" s="50" t="s">
        <v>430</v>
      </c>
      <c r="U166" s="51" t="s">
        <v>36</v>
      </c>
      <c r="V166" s="48" t="s">
        <v>37</v>
      </c>
      <c r="W166" s="52">
        <v>112</v>
      </c>
      <c r="X166" s="53"/>
      <c r="Y166" s="53">
        <v>112</v>
      </c>
      <c r="Z166" s="53"/>
      <c r="AA166" s="53"/>
      <c r="AB166" s="48">
        <v>15</v>
      </c>
      <c r="AC166" s="53"/>
    </row>
    <row r="167" spans="1:29" ht="23.25" x14ac:dyDescent="0.25">
      <c r="A167" s="199">
        <v>118156</v>
      </c>
      <c r="B167" s="198">
        <v>156</v>
      </c>
      <c r="C167" s="195" t="s">
        <v>31</v>
      </c>
      <c r="D167" s="199">
        <v>7526</v>
      </c>
      <c r="E167" s="195">
        <v>9</v>
      </c>
      <c r="F167" s="195"/>
      <c r="G167" s="195">
        <v>18</v>
      </c>
      <c r="H167" s="195">
        <v>9</v>
      </c>
      <c r="I167" s="195">
        <v>0</v>
      </c>
      <c r="J167" s="195">
        <v>38</v>
      </c>
      <c r="K167" s="200">
        <v>3638</v>
      </c>
      <c r="L167" s="201">
        <v>3638</v>
      </c>
      <c r="M167" s="201"/>
      <c r="N167" s="200"/>
      <c r="O167" s="200"/>
      <c r="P167" s="200"/>
      <c r="Q167" s="210"/>
      <c r="R167" s="195"/>
      <c r="S167" s="199"/>
      <c r="T167" s="196"/>
      <c r="U167" s="197"/>
      <c r="V167" s="195"/>
      <c r="W167" s="202"/>
      <c r="X167" s="203"/>
      <c r="Y167" s="203"/>
      <c r="Z167" s="203"/>
      <c r="AA167" s="203"/>
      <c r="AB167" s="195"/>
      <c r="AC167" s="203"/>
    </row>
    <row r="168" spans="1:29" ht="23.25" x14ac:dyDescent="0.25">
      <c r="A168" s="49">
        <v>118157</v>
      </c>
      <c r="B168" s="130">
        <v>157</v>
      </c>
      <c r="C168" s="48" t="s">
        <v>433</v>
      </c>
      <c r="D168" s="49"/>
      <c r="E168" s="48"/>
      <c r="F168" s="48"/>
      <c r="G168" s="48">
        <v>18</v>
      </c>
      <c r="H168" s="48">
        <v>0</v>
      </c>
      <c r="I168" s="48">
        <v>1</v>
      </c>
      <c r="J168" s="48">
        <v>50</v>
      </c>
      <c r="K168" s="45">
        <v>150</v>
      </c>
      <c r="L168" s="44"/>
      <c r="M168" s="44">
        <v>150</v>
      </c>
      <c r="N168" s="45"/>
      <c r="O168" s="45"/>
      <c r="P168" s="45"/>
      <c r="Q168" s="157">
        <v>118157</v>
      </c>
      <c r="R168" s="48">
        <v>78</v>
      </c>
      <c r="S168" s="49">
        <v>48</v>
      </c>
      <c r="T168" s="50" t="s">
        <v>430</v>
      </c>
      <c r="U168" s="51" t="s">
        <v>36</v>
      </c>
      <c r="V168" s="48" t="s">
        <v>37</v>
      </c>
      <c r="W168" s="52">
        <v>36</v>
      </c>
      <c r="X168" s="53"/>
      <c r="Y168" s="53">
        <v>36</v>
      </c>
      <c r="Z168" s="53"/>
      <c r="AA168" s="53"/>
      <c r="AB168" s="48">
        <v>38</v>
      </c>
      <c r="AC168" s="53"/>
    </row>
    <row r="169" spans="1:29" ht="23.25" x14ac:dyDescent="0.25">
      <c r="A169" s="49"/>
      <c r="B169" s="130"/>
      <c r="C169" s="48"/>
      <c r="D169" s="49"/>
      <c r="E169" s="48"/>
      <c r="F169" s="48"/>
      <c r="G169" s="48"/>
      <c r="H169" s="48"/>
      <c r="I169" s="48"/>
      <c r="J169" s="48"/>
      <c r="K169" s="45"/>
      <c r="L169" s="44"/>
      <c r="M169" s="44"/>
      <c r="N169" s="45"/>
      <c r="O169" s="45"/>
      <c r="P169" s="45"/>
      <c r="Q169" s="157">
        <v>118157</v>
      </c>
      <c r="R169" s="48">
        <v>79</v>
      </c>
      <c r="S169" s="49"/>
      <c r="T169" s="50" t="s">
        <v>152</v>
      </c>
      <c r="U169" s="51" t="s">
        <v>36</v>
      </c>
      <c r="V169" s="48" t="s">
        <v>42</v>
      </c>
      <c r="W169" s="52">
        <v>7.5</v>
      </c>
      <c r="X169" s="53"/>
      <c r="Y169" s="53"/>
      <c r="Z169" s="53">
        <v>7.5</v>
      </c>
      <c r="AA169" s="53"/>
      <c r="AB169" s="48">
        <v>38</v>
      </c>
      <c r="AC169" s="53"/>
    </row>
    <row r="170" spans="1:29" ht="23.25" x14ac:dyDescent="0.25">
      <c r="A170" s="49"/>
      <c r="B170" s="130"/>
      <c r="C170" s="48"/>
      <c r="D170" s="49"/>
      <c r="E170" s="48"/>
      <c r="F170" s="48"/>
      <c r="G170" s="48"/>
      <c r="H170" s="48"/>
      <c r="I170" s="48"/>
      <c r="J170" s="48"/>
      <c r="K170" s="45"/>
      <c r="L170" s="44"/>
      <c r="M170" s="44"/>
      <c r="N170" s="45"/>
      <c r="O170" s="45"/>
      <c r="P170" s="45"/>
      <c r="Q170" s="157">
        <v>118157</v>
      </c>
      <c r="R170" s="48">
        <v>80</v>
      </c>
      <c r="S170" s="49"/>
      <c r="T170" s="50" t="s">
        <v>41</v>
      </c>
      <c r="U170" s="51" t="s">
        <v>36</v>
      </c>
      <c r="V170" s="48" t="s">
        <v>42</v>
      </c>
      <c r="W170" s="52">
        <v>18</v>
      </c>
      <c r="X170" s="53"/>
      <c r="Y170" s="53"/>
      <c r="Z170" s="53">
        <v>18</v>
      </c>
      <c r="AA170" s="53"/>
      <c r="AB170" s="48">
        <v>38</v>
      </c>
      <c r="AC170" s="53"/>
    </row>
    <row r="171" spans="1:29" ht="23.25" x14ac:dyDescent="0.25">
      <c r="A171" s="49">
        <v>118158</v>
      </c>
      <c r="B171" s="130">
        <v>158</v>
      </c>
      <c r="C171" s="48" t="s">
        <v>723</v>
      </c>
      <c r="D171" s="49"/>
      <c r="E171" s="48"/>
      <c r="F171" s="48"/>
      <c r="G171" s="48">
        <v>18</v>
      </c>
      <c r="H171" s="48">
        <v>9</v>
      </c>
      <c r="I171" s="48">
        <v>3</v>
      </c>
      <c r="J171" s="48">
        <v>7</v>
      </c>
      <c r="K171" s="45">
        <v>3907</v>
      </c>
      <c r="L171" s="44">
        <v>3600</v>
      </c>
      <c r="M171" s="44">
        <v>307</v>
      </c>
      <c r="N171" s="45"/>
      <c r="O171" s="45"/>
      <c r="P171" s="45"/>
      <c r="Q171" s="157">
        <v>118158</v>
      </c>
      <c r="R171" s="48">
        <v>81</v>
      </c>
      <c r="S171" s="49">
        <v>51</v>
      </c>
      <c r="T171" s="50" t="s">
        <v>430</v>
      </c>
      <c r="U171" s="51" t="s">
        <v>36</v>
      </c>
      <c r="V171" s="48" t="s">
        <v>37</v>
      </c>
      <c r="W171" s="52">
        <v>63</v>
      </c>
      <c r="X171" s="53"/>
      <c r="Y171" s="53">
        <v>63</v>
      </c>
      <c r="Z171" s="53"/>
      <c r="AA171" s="53"/>
      <c r="AB171" s="48">
        <v>4</v>
      </c>
      <c r="AC171" s="53"/>
    </row>
    <row r="172" spans="1:29" ht="23.25" x14ac:dyDescent="0.25">
      <c r="A172" s="49">
        <v>118159</v>
      </c>
      <c r="B172" s="130">
        <v>159</v>
      </c>
      <c r="C172" s="48" t="s">
        <v>31</v>
      </c>
      <c r="D172" s="49"/>
      <c r="E172" s="48"/>
      <c r="F172" s="48"/>
      <c r="G172" s="48">
        <v>18</v>
      </c>
      <c r="H172" s="48">
        <v>24</v>
      </c>
      <c r="I172" s="48">
        <v>3</v>
      </c>
      <c r="J172" s="48">
        <v>17</v>
      </c>
      <c r="K172" s="45">
        <v>9917</v>
      </c>
      <c r="L172" s="44">
        <v>9600</v>
      </c>
      <c r="M172" s="44">
        <v>317</v>
      </c>
      <c r="N172" s="45"/>
      <c r="O172" s="45"/>
      <c r="P172" s="45"/>
      <c r="Q172" s="157">
        <v>118159</v>
      </c>
      <c r="R172" s="48">
        <v>82</v>
      </c>
      <c r="S172" s="49">
        <v>53</v>
      </c>
      <c r="T172" s="50" t="s">
        <v>430</v>
      </c>
      <c r="U172" s="51" t="s">
        <v>51</v>
      </c>
      <c r="V172" s="48" t="s">
        <v>52</v>
      </c>
      <c r="W172" s="52">
        <v>126</v>
      </c>
      <c r="X172" s="53"/>
      <c r="Y172" s="53">
        <v>126</v>
      </c>
      <c r="Z172" s="53"/>
      <c r="AA172" s="53"/>
      <c r="AB172" s="48">
        <v>30</v>
      </c>
      <c r="AC172" s="53"/>
    </row>
    <row r="173" spans="1:29" ht="23.25" x14ac:dyDescent="0.25">
      <c r="A173" s="49">
        <v>118160</v>
      </c>
      <c r="B173" s="130">
        <v>160</v>
      </c>
      <c r="C173" s="48" t="s">
        <v>31</v>
      </c>
      <c r="D173" s="49">
        <v>3322</v>
      </c>
      <c r="E173" s="48">
        <v>8</v>
      </c>
      <c r="F173" s="48"/>
      <c r="G173" s="48">
        <v>18</v>
      </c>
      <c r="H173" s="48">
        <v>21</v>
      </c>
      <c r="I173" s="48">
        <v>0</v>
      </c>
      <c r="J173" s="48">
        <v>57</v>
      </c>
      <c r="K173" s="45">
        <v>8457</v>
      </c>
      <c r="L173" s="44">
        <v>8200</v>
      </c>
      <c r="M173" s="44">
        <v>257</v>
      </c>
      <c r="N173" s="45"/>
      <c r="O173" s="45"/>
      <c r="P173" s="45"/>
      <c r="Q173" s="157">
        <v>118160</v>
      </c>
      <c r="R173" s="48">
        <v>83</v>
      </c>
      <c r="S173" s="49">
        <v>58</v>
      </c>
      <c r="T173" s="50" t="s">
        <v>430</v>
      </c>
      <c r="U173" s="51" t="s">
        <v>51</v>
      </c>
      <c r="V173" s="48" t="s">
        <v>52</v>
      </c>
      <c r="W173" s="52">
        <v>392</v>
      </c>
      <c r="X173" s="53"/>
      <c r="Y173" s="53">
        <v>392</v>
      </c>
      <c r="Z173" s="53"/>
      <c r="AA173" s="53"/>
      <c r="AB173" s="48">
        <v>35</v>
      </c>
      <c r="AC173" s="53"/>
    </row>
    <row r="174" spans="1:29" ht="23.25" x14ac:dyDescent="0.25">
      <c r="A174" s="49">
        <v>118161</v>
      </c>
      <c r="B174" s="130">
        <v>161</v>
      </c>
      <c r="C174" s="48" t="s">
        <v>440</v>
      </c>
      <c r="D174" s="49"/>
      <c r="E174" s="48"/>
      <c r="F174" s="48"/>
      <c r="G174" s="48">
        <v>10</v>
      </c>
      <c r="H174" s="48">
        <v>19</v>
      </c>
      <c r="I174" s="48">
        <v>2</v>
      </c>
      <c r="J174" s="48">
        <v>71</v>
      </c>
      <c r="K174" s="45">
        <v>7871</v>
      </c>
      <c r="L174" s="44">
        <v>7871</v>
      </c>
      <c r="M174" s="44"/>
      <c r="N174" s="45"/>
      <c r="O174" s="45"/>
      <c r="P174" s="45"/>
      <c r="Q174" s="157"/>
      <c r="R174" s="48"/>
      <c r="S174" s="49"/>
      <c r="T174" s="50"/>
      <c r="U174" s="51"/>
      <c r="V174" s="48"/>
      <c r="W174" s="52"/>
      <c r="X174" s="53"/>
      <c r="Y174" s="53"/>
      <c r="Z174" s="53"/>
      <c r="AA174" s="53"/>
      <c r="AB174" s="48"/>
      <c r="AC174" s="53"/>
    </row>
    <row r="175" spans="1:29" ht="23.25" x14ac:dyDescent="0.5">
      <c r="A175" s="49">
        <v>118162</v>
      </c>
      <c r="B175" s="130">
        <v>162</v>
      </c>
      <c r="C175" s="48" t="s">
        <v>440</v>
      </c>
      <c r="D175" s="49"/>
      <c r="E175" s="48"/>
      <c r="F175" s="48"/>
      <c r="G175" s="48">
        <v>18</v>
      </c>
      <c r="H175" s="48">
        <v>1</v>
      </c>
      <c r="I175" s="48">
        <v>0</v>
      </c>
      <c r="J175" s="48">
        <v>0</v>
      </c>
      <c r="K175" s="45">
        <v>400</v>
      </c>
      <c r="L175" s="44"/>
      <c r="M175" s="44">
        <v>400</v>
      </c>
      <c r="N175" s="268"/>
      <c r="O175" s="45"/>
      <c r="P175" s="45"/>
      <c r="Q175" s="157">
        <v>118162</v>
      </c>
      <c r="R175" s="48">
        <v>84</v>
      </c>
      <c r="S175" s="49">
        <v>59</v>
      </c>
      <c r="T175" s="50" t="s">
        <v>430</v>
      </c>
      <c r="U175" s="51" t="s">
        <v>51</v>
      </c>
      <c r="V175" s="48" t="s">
        <v>52</v>
      </c>
      <c r="W175" s="52">
        <f>+Y175+Z175</f>
        <v>762</v>
      </c>
      <c r="X175" s="53"/>
      <c r="Y175" s="53">
        <v>630</v>
      </c>
      <c r="Z175" s="268">
        <v>132</v>
      </c>
      <c r="AA175" s="53"/>
      <c r="AB175" s="48">
        <v>10</v>
      </c>
      <c r="AC175" s="53" t="s">
        <v>40</v>
      </c>
    </row>
    <row r="176" spans="1:29" ht="23.25" x14ac:dyDescent="0.25">
      <c r="A176" s="49">
        <v>118163</v>
      </c>
      <c r="B176" s="130">
        <v>163</v>
      </c>
      <c r="C176" s="48" t="s">
        <v>31</v>
      </c>
      <c r="D176" s="49">
        <v>3330</v>
      </c>
      <c r="E176" s="48">
        <v>7</v>
      </c>
      <c r="F176" s="48"/>
      <c r="G176" s="48">
        <v>18</v>
      </c>
      <c r="H176" s="48">
        <v>11</v>
      </c>
      <c r="I176" s="48">
        <v>2</v>
      </c>
      <c r="J176" s="48">
        <v>39</v>
      </c>
      <c r="K176" s="45">
        <v>4639</v>
      </c>
      <c r="L176" s="44">
        <v>4400</v>
      </c>
      <c r="M176" s="44">
        <v>239</v>
      </c>
      <c r="N176" s="45"/>
      <c r="O176" s="45"/>
      <c r="P176" s="45"/>
      <c r="Q176" s="157">
        <v>118163</v>
      </c>
      <c r="R176" s="48">
        <v>85</v>
      </c>
      <c r="S176" s="49">
        <v>62</v>
      </c>
      <c r="T176" s="50" t="s">
        <v>430</v>
      </c>
      <c r="U176" s="51" t="s">
        <v>36</v>
      </c>
      <c r="V176" s="48" t="s">
        <v>37</v>
      </c>
      <c r="W176" s="52">
        <v>130</v>
      </c>
      <c r="X176" s="53"/>
      <c r="Y176" s="53">
        <v>130</v>
      </c>
      <c r="Z176" s="45"/>
      <c r="AA176" s="53"/>
      <c r="AB176" s="48">
        <v>5</v>
      </c>
      <c r="AC176" s="53"/>
    </row>
    <row r="177" spans="1:29" ht="23.25" x14ac:dyDescent="0.25">
      <c r="A177" s="49">
        <v>118164</v>
      </c>
      <c r="B177" s="130">
        <v>164</v>
      </c>
      <c r="C177" s="48" t="s">
        <v>31</v>
      </c>
      <c r="D177" s="49">
        <v>9983</v>
      </c>
      <c r="E177" s="48">
        <v>19</v>
      </c>
      <c r="F177" s="48"/>
      <c r="G177" s="48">
        <v>18</v>
      </c>
      <c r="H177" s="48">
        <v>10</v>
      </c>
      <c r="I177" s="48">
        <v>0</v>
      </c>
      <c r="J177" s="48">
        <v>0</v>
      </c>
      <c r="K177" s="45">
        <v>4000</v>
      </c>
      <c r="L177" s="44">
        <v>4000</v>
      </c>
      <c r="M177" s="44"/>
      <c r="N177" s="45"/>
      <c r="O177" s="45"/>
      <c r="P177" s="45"/>
      <c r="Q177" s="157"/>
      <c r="R177" s="48"/>
      <c r="S177" s="49"/>
      <c r="T177" s="50"/>
      <c r="U177" s="51"/>
      <c r="V177" s="48"/>
      <c r="W177" s="52"/>
      <c r="X177" s="53"/>
      <c r="Y177" s="53"/>
      <c r="Z177" s="45"/>
      <c r="AA177" s="53"/>
      <c r="AB177" s="48"/>
      <c r="AC177" s="53"/>
    </row>
    <row r="178" spans="1:29" ht="23.25" x14ac:dyDescent="0.25">
      <c r="A178" s="49">
        <v>118165</v>
      </c>
      <c r="B178" s="130">
        <v>165</v>
      </c>
      <c r="C178" s="48" t="s">
        <v>433</v>
      </c>
      <c r="D178" s="49"/>
      <c r="E178" s="48"/>
      <c r="F178" s="48"/>
      <c r="G178" s="48">
        <v>18</v>
      </c>
      <c r="H178" s="48">
        <v>0</v>
      </c>
      <c r="I178" s="48">
        <v>1</v>
      </c>
      <c r="J178" s="48">
        <v>0</v>
      </c>
      <c r="K178" s="45">
        <v>100</v>
      </c>
      <c r="L178" s="44"/>
      <c r="M178" s="44">
        <v>100</v>
      </c>
      <c r="N178" s="45"/>
      <c r="O178" s="45"/>
      <c r="P178" s="45"/>
      <c r="Q178" s="157">
        <v>118165</v>
      </c>
      <c r="R178" s="48">
        <v>86</v>
      </c>
      <c r="S178" s="49">
        <v>67</v>
      </c>
      <c r="T178" s="50" t="s">
        <v>430</v>
      </c>
      <c r="U178" s="51" t="s">
        <v>36</v>
      </c>
      <c r="V178" s="48" t="s">
        <v>37</v>
      </c>
      <c r="W178" s="52">
        <v>126</v>
      </c>
      <c r="X178" s="53"/>
      <c r="Y178" s="53">
        <v>126</v>
      </c>
      <c r="Z178" s="45"/>
      <c r="AA178" s="53"/>
      <c r="AB178" s="48">
        <v>19</v>
      </c>
      <c r="AC178" s="53"/>
    </row>
    <row r="179" spans="1:29" ht="23.25" x14ac:dyDescent="0.25">
      <c r="A179" s="49">
        <v>118166</v>
      </c>
      <c r="B179" s="130">
        <v>166</v>
      </c>
      <c r="C179" s="48" t="s">
        <v>31</v>
      </c>
      <c r="D179" s="49">
        <v>3294</v>
      </c>
      <c r="E179" s="48">
        <v>1</v>
      </c>
      <c r="F179" s="48"/>
      <c r="G179" s="48">
        <v>18</v>
      </c>
      <c r="H179" s="48">
        <v>10</v>
      </c>
      <c r="I179" s="48">
        <v>0</v>
      </c>
      <c r="J179" s="48">
        <v>88</v>
      </c>
      <c r="K179" s="45">
        <v>4088</v>
      </c>
      <c r="L179" s="44">
        <v>4088</v>
      </c>
      <c r="M179" s="44"/>
      <c r="N179" s="45"/>
      <c r="O179" s="45"/>
      <c r="P179" s="45"/>
      <c r="Q179" s="157"/>
      <c r="R179" s="48"/>
      <c r="S179" s="49"/>
      <c r="T179" s="50"/>
      <c r="U179" s="51"/>
      <c r="V179" s="48"/>
      <c r="W179" s="52"/>
      <c r="X179" s="53"/>
      <c r="Y179" s="53"/>
      <c r="Z179" s="45"/>
      <c r="AA179" s="53"/>
      <c r="AB179" s="48"/>
      <c r="AC179" s="53"/>
    </row>
    <row r="180" spans="1:29" ht="23.25" x14ac:dyDescent="0.25">
      <c r="A180" s="49">
        <v>118167</v>
      </c>
      <c r="B180" s="130">
        <v>167</v>
      </c>
      <c r="C180" s="48" t="s">
        <v>31</v>
      </c>
      <c r="D180" s="49">
        <v>11252</v>
      </c>
      <c r="E180" s="48">
        <v>3</v>
      </c>
      <c r="F180" s="48"/>
      <c r="G180" s="48">
        <v>18</v>
      </c>
      <c r="H180" s="48">
        <v>17</v>
      </c>
      <c r="I180" s="48">
        <v>1</v>
      </c>
      <c r="J180" s="48">
        <v>9</v>
      </c>
      <c r="K180" s="45">
        <v>6909</v>
      </c>
      <c r="L180" s="44">
        <v>6909</v>
      </c>
      <c r="M180" s="44"/>
      <c r="N180" s="45"/>
      <c r="O180" s="45"/>
      <c r="P180" s="45"/>
      <c r="Q180" s="157"/>
      <c r="R180" s="48"/>
      <c r="S180" s="49"/>
      <c r="T180" s="50"/>
      <c r="U180" s="51"/>
      <c r="V180" s="48"/>
      <c r="W180" s="52"/>
      <c r="X180" s="53"/>
      <c r="Y180" s="53"/>
      <c r="Z180" s="45"/>
      <c r="AA180" s="53"/>
      <c r="AB180" s="48"/>
      <c r="AC180" s="53"/>
    </row>
    <row r="181" spans="1:29" ht="23.25" x14ac:dyDescent="0.5">
      <c r="A181" s="49">
        <v>118168</v>
      </c>
      <c r="B181" s="130">
        <v>168</v>
      </c>
      <c r="C181" s="48" t="s">
        <v>31</v>
      </c>
      <c r="D181" s="49">
        <v>12814</v>
      </c>
      <c r="E181" s="48">
        <v>30</v>
      </c>
      <c r="F181" s="48"/>
      <c r="G181" s="48">
        <v>18</v>
      </c>
      <c r="H181" s="48">
        <v>0</v>
      </c>
      <c r="I181" s="48">
        <v>3</v>
      </c>
      <c r="J181" s="48">
        <v>69</v>
      </c>
      <c r="K181" s="45">
        <v>369</v>
      </c>
      <c r="L181" s="44"/>
      <c r="M181" s="44">
        <v>369</v>
      </c>
      <c r="N181" s="268"/>
      <c r="O181" s="45"/>
      <c r="P181" s="45"/>
      <c r="Q181" s="157">
        <v>118168</v>
      </c>
      <c r="R181" s="48">
        <v>87</v>
      </c>
      <c r="S181" s="49">
        <v>79</v>
      </c>
      <c r="T181" s="50" t="s">
        <v>430</v>
      </c>
      <c r="U181" s="51" t="s">
        <v>51</v>
      </c>
      <c r="V181" s="48" t="s">
        <v>52</v>
      </c>
      <c r="W181" s="52">
        <f>+Z181+Y181</f>
        <v>211.2</v>
      </c>
      <c r="X181" s="53"/>
      <c r="Y181" s="53">
        <v>192</v>
      </c>
      <c r="Z181" s="268">
        <v>19.2</v>
      </c>
      <c r="AA181" s="53"/>
      <c r="AB181" s="48">
        <v>18</v>
      </c>
      <c r="AC181" s="53" t="s">
        <v>40</v>
      </c>
    </row>
    <row r="182" spans="1:29" ht="23.25" x14ac:dyDescent="0.25">
      <c r="A182" s="49">
        <v>118169</v>
      </c>
      <c r="B182" s="130">
        <v>169</v>
      </c>
      <c r="C182" s="48" t="s">
        <v>31</v>
      </c>
      <c r="D182" s="49">
        <v>3379</v>
      </c>
      <c r="E182" s="48">
        <v>4</v>
      </c>
      <c r="F182" s="48"/>
      <c r="G182" s="48">
        <v>18</v>
      </c>
      <c r="H182" s="48">
        <v>28</v>
      </c>
      <c r="I182" s="48">
        <v>2</v>
      </c>
      <c r="J182" s="48">
        <v>92</v>
      </c>
      <c r="K182" s="45">
        <v>11492</v>
      </c>
      <c r="L182" s="44">
        <v>11492</v>
      </c>
      <c r="M182" s="44"/>
      <c r="N182" s="45"/>
      <c r="O182" s="45"/>
      <c r="P182" s="45"/>
      <c r="Q182" s="157"/>
      <c r="R182" s="48"/>
      <c r="S182" s="49"/>
      <c r="T182" s="50"/>
      <c r="U182" s="51"/>
      <c r="V182" s="48"/>
      <c r="W182" s="52"/>
      <c r="X182" s="53"/>
      <c r="Y182" s="53"/>
      <c r="Z182" s="53"/>
      <c r="AA182" s="53"/>
      <c r="AB182" s="48"/>
      <c r="AC182" s="53"/>
    </row>
    <row r="183" spans="1:29" ht="23.25" x14ac:dyDescent="0.25">
      <c r="A183" s="49">
        <v>118170</v>
      </c>
      <c r="B183" s="130">
        <v>170</v>
      </c>
      <c r="C183" s="48" t="s">
        <v>31</v>
      </c>
      <c r="D183" s="49">
        <v>3298</v>
      </c>
      <c r="E183" s="48">
        <v>20</v>
      </c>
      <c r="F183" s="48"/>
      <c r="G183" s="48">
        <v>18</v>
      </c>
      <c r="H183" s="48">
        <v>9</v>
      </c>
      <c r="I183" s="48">
        <v>3</v>
      </c>
      <c r="J183" s="48">
        <v>34</v>
      </c>
      <c r="K183" s="45">
        <v>3934</v>
      </c>
      <c r="L183" s="44">
        <v>3934</v>
      </c>
      <c r="M183" s="44"/>
      <c r="N183" s="45"/>
      <c r="O183" s="45"/>
      <c r="P183" s="45"/>
      <c r="Q183" s="157"/>
      <c r="R183" s="48"/>
      <c r="S183" s="49"/>
      <c r="T183" s="50"/>
      <c r="U183" s="51"/>
      <c r="V183" s="48"/>
      <c r="W183" s="52"/>
      <c r="X183" s="53"/>
      <c r="Y183" s="53"/>
      <c r="Z183" s="53"/>
      <c r="AA183" s="53"/>
      <c r="AB183" s="48"/>
      <c r="AC183" s="53"/>
    </row>
    <row r="184" spans="1:29" ht="23.25" x14ac:dyDescent="0.25">
      <c r="A184" s="49">
        <v>118171</v>
      </c>
      <c r="B184" s="130">
        <v>171</v>
      </c>
      <c r="C184" s="48" t="s">
        <v>31</v>
      </c>
      <c r="D184" s="49">
        <v>3360</v>
      </c>
      <c r="E184" s="48">
        <v>1</v>
      </c>
      <c r="F184" s="48"/>
      <c r="G184" s="48">
        <v>18</v>
      </c>
      <c r="H184" s="48">
        <v>6</v>
      </c>
      <c r="I184" s="48">
        <v>2</v>
      </c>
      <c r="J184" s="48">
        <v>15</v>
      </c>
      <c r="K184" s="45">
        <v>2615</v>
      </c>
      <c r="L184" s="44">
        <v>2615</v>
      </c>
      <c r="M184" s="44"/>
      <c r="N184" s="45"/>
      <c r="O184" s="45"/>
      <c r="P184" s="45"/>
      <c r="Q184" s="157"/>
      <c r="R184" s="48"/>
      <c r="S184" s="49"/>
      <c r="T184" s="50"/>
      <c r="U184" s="51"/>
      <c r="V184" s="48"/>
      <c r="W184" s="52"/>
      <c r="X184" s="53"/>
      <c r="Y184" s="53"/>
      <c r="Z184" s="53"/>
      <c r="AA184" s="53"/>
      <c r="AB184" s="48"/>
      <c r="AC184" s="53"/>
    </row>
    <row r="185" spans="1:29" ht="23.25" x14ac:dyDescent="0.25">
      <c r="A185" s="49">
        <v>118172</v>
      </c>
      <c r="B185" s="130">
        <v>172</v>
      </c>
      <c r="C185" s="48" t="s">
        <v>440</v>
      </c>
      <c r="D185" s="49"/>
      <c r="E185" s="48"/>
      <c r="F185" s="48"/>
      <c r="G185" s="48">
        <v>18</v>
      </c>
      <c r="H185" s="48">
        <v>6</v>
      </c>
      <c r="I185" s="48">
        <v>0</v>
      </c>
      <c r="J185" s="48">
        <v>0</v>
      </c>
      <c r="K185" s="45">
        <v>2400</v>
      </c>
      <c r="L185" s="44">
        <v>2400</v>
      </c>
      <c r="M185" s="44"/>
      <c r="N185" s="45"/>
      <c r="O185" s="45"/>
      <c r="P185" s="45"/>
      <c r="Q185" s="157"/>
      <c r="R185" s="48"/>
      <c r="S185" s="49"/>
      <c r="T185" s="50"/>
      <c r="U185" s="51"/>
      <c r="V185" s="48"/>
      <c r="W185" s="52"/>
      <c r="X185" s="53"/>
      <c r="Y185" s="53"/>
      <c r="Z185" s="53"/>
      <c r="AA185" s="53"/>
      <c r="AB185" s="48"/>
      <c r="AC185" s="53"/>
    </row>
    <row r="186" spans="1:29" ht="23.25" x14ac:dyDescent="0.25">
      <c r="A186" s="49">
        <v>118173</v>
      </c>
      <c r="B186" s="130">
        <v>173</v>
      </c>
      <c r="C186" s="48" t="s">
        <v>962</v>
      </c>
      <c r="D186" s="49"/>
      <c r="E186" s="48"/>
      <c r="F186" s="48"/>
      <c r="G186" s="48">
        <v>18</v>
      </c>
      <c r="H186" s="48">
        <v>0</v>
      </c>
      <c r="I186" s="48">
        <v>3</v>
      </c>
      <c r="J186" s="48">
        <v>70</v>
      </c>
      <c r="K186" s="45">
        <v>370</v>
      </c>
      <c r="L186" s="44"/>
      <c r="M186" s="44">
        <v>370</v>
      </c>
      <c r="N186" s="45"/>
      <c r="O186" s="45"/>
      <c r="P186" s="45"/>
      <c r="Q186" s="157">
        <v>118173</v>
      </c>
      <c r="R186" s="48">
        <v>88</v>
      </c>
      <c r="S186" s="49">
        <v>80</v>
      </c>
      <c r="T186" s="50" t="s">
        <v>430</v>
      </c>
      <c r="U186" s="51" t="s">
        <v>51</v>
      </c>
      <c r="V186" s="48" t="s">
        <v>52</v>
      </c>
      <c r="W186" s="52">
        <v>432</v>
      </c>
      <c r="X186" s="53"/>
      <c r="Y186" s="53">
        <v>432</v>
      </c>
      <c r="Z186" s="53"/>
      <c r="AA186" s="53"/>
      <c r="AB186" s="48">
        <v>31</v>
      </c>
      <c r="AC186" s="53"/>
    </row>
    <row r="187" spans="1:29" ht="23.25" x14ac:dyDescent="0.25">
      <c r="A187" s="49">
        <v>118174</v>
      </c>
      <c r="B187" s="130">
        <v>174</v>
      </c>
      <c r="C187" s="48" t="s">
        <v>440</v>
      </c>
      <c r="D187" s="49"/>
      <c r="E187" s="48"/>
      <c r="F187" s="48"/>
      <c r="G187" s="48">
        <v>18</v>
      </c>
      <c r="H187" s="48">
        <v>6</v>
      </c>
      <c r="I187" s="48">
        <v>0</v>
      </c>
      <c r="J187" s="48">
        <v>0</v>
      </c>
      <c r="K187" s="45">
        <v>2400</v>
      </c>
      <c r="L187" s="44">
        <v>2400</v>
      </c>
      <c r="M187" s="44"/>
      <c r="N187" s="45"/>
      <c r="O187" s="45"/>
      <c r="P187" s="45"/>
      <c r="Q187" s="157"/>
      <c r="R187" s="48"/>
      <c r="S187" s="49"/>
      <c r="T187" s="50"/>
      <c r="U187" s="51"/>
      <c r="V187" s="48"/>
      <c r="W187" s="52"/>
      <c r="X187" s="53"/>
      <c r="Y187" s="53"/>
      <c r="Z187" s="53"/>
      <c r="AA187" s="53"/>
      <c r="AB187" s="48"/>
      <c r="AC187" s="53"/>
    </row>
    <row r="188" spans="1:29" ht="23.25" x14ac:dyDescent="0.25">
      <c r="A188" s="49">
        <v>118175</v>
      </c>
      <c r="B188" s="130">
        <v>175</v>
      </c>
      <c r="C188" s="48" t="s">
        <v>31</v>
      </c>
      <c r="D188" s="49">
        <v>10195</v>
      </c>
      <c r="E188" s="48">
        <v>2</v>
      </c>
      <c r="F188" s="48"/>
      <c r="G188" s="48">
        <v>7</v>
      </c>
      <c r="H188" s="48">
        <v>19</v>
      </c>
      <c r="I188" s="48">
        <v>3</v>
      </c>
      <c r="J188" s="48">
        <v>39</v>
      </c>
      <c r="K188" s="45">
        <v>7939</v>
      </c>
      <c r="L188" s="44">
        <v>7939</v>
      </c>
      <c r="M188" s="44"/>
      <c r="N188" s="45"/>
      <c r="O188" s="45"/>
      <c r="P188" s="45"/>
      <c r="Q188" s="157"/>
      <c r="R188" s="48"/>
      <c r="S188" s="49"/>
      <c r="T188" s="50"/>
      <c r="U188" s="51"/>
      <c r="V188" s="48"/>
      <c r="W188" s="52"/>
      <c r="X188" s="53"/>
      <c r="Y188" s="53"/>
      <c r="Z188" s="53"/>
      <c r="AA188" s="53"/>
      <c r="AB188" s="48"/>
      <c r="AC188" s="53"/>
    </row>
    <row r="189" spans="1:29" ht="23.25" x14ac:dyDescent="0.25">
      <c r="A189" s="49">
        <v>118176</v>
      </c>
      <c r="B189" s="130">
        <v>176</v>
      </c>
      <c r="C189" s="48" t="s">
        <v>31</v>
      </c>
      <c r="D189" s="49">
        <v>7494</v>
      </c>
      <c r="E189" s="48">
        <v>16</v>
      </c>
      <c r="F189" s="48"/>
      <c r="G189" s="48">
        <v>18</v>
      </c>
      <c r="H189" s="48">
        <v>32</v>
      </c>
      <c r="I189" s="48">
        <v>1</v>
      </c>
      <c r="J189" s="48">
        <v>91</v>
      </c>
      <c r="K189" s="45">
        <v>12991</v>
      </c>
      <c r="L189" s="44">
        <v>12991</v>
      </c>
      <c r="M189" s="44"/>
      <c r="N189" s="45"/>
      <c r="O189" s="45"/>
      <c r="P189" s="45"/>
      <c r="Q189" s="157"/>
      <c r="R189" s="48"/>
      <c r="S189" s="49"/>
      <c r="T189" s="50"/>
      <c r="U189" s="51"/>
      <c r="V189" s="48"/>
      <c r="W189" s="52"/>
      <c r="X189" s="53"/>
      <c r="Y189" s="53"/>
      <c r="Z189" s="53"/>
      <c r="AA189" s="53"/>
      <c r="AB189" s="48"/>
      <c r="AC189" s="53"/>
    </row>
    <row r="190" spans="1:29" ht="23.25" x14ac:dyDescent="0.25">
      <c r="A190" s="49">
        <v>118177</v>
      </c>
      <c r="B190" s="130">
        <v>177</v>
      </c>
      <c r="C190" s="48" t="s">
        <v>433</v>
      </c>
      <c r="D190" s="49"/>
      <c r="E190" s="48"/>
      <c r="F190" s="48"/>
      <c r="G190" s="48">
        <v>18</v>
      </c>
      <c r="H190" s="48">
        <v>0</v>
      </c>
      <c r="I190" s="48">
        <v>2</v>
      </c>
      <c r="J190" s="48">
        <v>0</v>
      </c>
      <c r="K190" s="45">
        <v>200</v>
      </c>
      <c r="L190" s="44"/>
      <c r="M190" s="44">
        <v>200</v>
      </c>
      <c r="N190" s="45"/>
      <c r="O190" s="45"/>
      <c r="P190" s="45"/>
      <c r="Q190" s="157">
        <v>118177</v>
      </c>
      <c r="R190" s="48">
        <v>89</v>
      </c>
      <c r="S190" s="49" t="s">
        <v>73</v>
      </c>
      <c r="T190" s="50" t="s">
        <v>430</v>
      </c>
      <c r="U190" s="51" t="s">
        <v>36</v>
      </c>
      <c r="V190" s="48" t="s">
        <v>37</v>
      </c>
      <c r="W190" s="52">
        <v>153</v>
      </c>
      <c r="X190" s="53"/>
      <c r="Y190" s="53">
        <v>153</v>
      </c>
      <c r="Z190" s="53"/>
      <c r="AA190" s="53"/>
      <c r="AB190" s="48">
        <v>16</v>
      </c>
      <c r="AC190" s="53"/>
    </row>
    <row r="191" spans="1:29" ht="23.25" x14ac:dyDescent="0.25">
      <c r="A191" s="49">
        <v>118178</v>
      </c>
      <c r="B191" s="198">
        <v>178</v>
      </c>
      <c r="C191" s="48" t="s">
        <v>962</v>
      </c>
      <c r="D191" s="49"/>
      <c r="E191" s="48"/>
      <c r="F191" s="48"/>
      <c r="G191" s="48">
        <v>18</v>
      </c>
      <c r="H191" s="48">
        <v>1</v>
      </c>
      <c r="I191" s="48">
        <v>0</v>
      </c>
      <c r="J191" s="48">
        <v>2</v>
      </c>
      <c r="K191" s="45">
        <v>402</v>
      </c>
      <c r="L191" s="44"/>
      <c r="M191" s="44">
        <v>402</v>
      </c>
      <c r="N191" s="45"/>
      <c r="O191" s="45"/>
      <c r="P191" s="45"/>
      <c r="Q191" s="157">
        <v>118178</v>
      </c>
      <c r="R191" s="48">
        <v>90</v>
      </c>
      <c r="S191" s="49" t="s">
        <v>112</v>
      </c>
      <c r="T191" s="50" t="s">
        <v>430</v>
      </c>
      <c r="U191" s="51" t="s">
        <v>36</v>
      </c>
      <c r="V191" s="48" t="s">
        <v>37</v>
      </c>
      <c r="W191" s="52">
        <v>168</v>
      </c>
      <c r="X191" s="53"/>
      <c r="Y191" s="53">
        <v>168</v>
      </c>
      <c r="Z191" s="53"/>
      <c r="AA191" s="53"/>
      <c r="AB191" s="48">
        <v>10</v>
      </c>
      <c r="AC191" s="53"/>
    </row>
    <row r="192" spans="1:29" ht="23.25" x14ac:dyDescent="0.25">
      <c r="A192" s="49">
        <v>118179</v>
      </c>
      <c r="B192" s="130">
        <v>179</v>
      </c>
      <c r="C192" s="48" t="s">
        <v>33</v>
      </c>
      <c r="D192" s="49"/>
      <c r="E192" s="48"/>
      <c r="F192" s="48"/>
      <c r="G192" s="48">
        <v>10</v>
      </c>
      <c r="H192" s="48">
        <v>6</v>
      </c>
      <c r="I192" s="48">
        <v>3</v>
      </c>
      <c r="J192" s="48">
        <v>0</v>
      </c>
      <c r="K192" s="45">
        <v>2700</v>
      </c>
      <c r="L192" s="44">
        <v>2700</v>
      </c>
      <c r="M192" s="44"/>
      <c r="N192" s="45"/>
      <c r="O192" s="45"/>
      <c r="P192" s="45"/>
      <c r="Q192" s="157"/>
      <c r="R192" s="48"/>
      <c r="S192" s="49"/>
      <c r="T192" s="50"/>
      <c r="U192" s="51"/>
      <c r="V192" s="48"/>
      <c r="W192" s="52"/>
      <c r="X192" s="53"/>
      <c r="Y192" s="53"/>
      <c r="Z192" s="53"/>
      <c r="AA192" s="53"/>
      <c r="AB192" s="48"/>
      <c r="AC192" s="53"/>
    </row>
    <row r="193" spans="1:29" ht="23.25" x14ac:dyDescent="0.25">
      <c r="A193" s="49">
        <v>118180</v>
      </c>
      <c r="B193" s="130">
        <v>180</v>
      </c>
      <c r="C193" s="48" t="s">
        <v>31</v>
      </c>
      <c r="D193" s="49">
        <v>7455</v>
      </c>
      <c r="E193" s="48">
        <v>2</v>
      </c>
      <c r="F193" s="48"/>
      <c r="G193" s="48">
        <v>18</v>
      </c>
      <c r="H193" s="48">
        <v>22</v>
      </c>
      <c r="I193" s="48">
        <v>0</v>
      </c>
      <c r="J193" s="48">
        <v>47</v>
      </c>
      <c r="K193" s="45">
        <v>8847</v>
      </c>
      <c r="L193" s="44">
        <v>8847</v>
      </c>
      <c r="M193" s="44"/>
      <c r="N193" s="45"/>
      <c r="O193" s="45"/>
      <c r="P193" s="45"/>
      <c r="Q193" s="157"/>
      <c r="R193" s="48"/>
      <c r="S193" s="49"/>
      <c r="T193" s="50"/>
      <c r="U193" s="51"/>
      <c r="V193" s="48"/>
      <c r="W193" s="52"/>
      <c r="X193" s="53"/>
      <c r="Y193" s="53"/>
      <c r="Z193" s="53"/>
      <c r="AA193" s="53"/>
      <c r="AB193" s="48"/>
      <c r="AC193" s="53"/>
    </row>
    <row r="194" spans="1:29" ht="23.25" x14ac:dyDescent="0.25">
      <c r="A194" s="49">
        <v>118181</v>
      </c>
      <c r="B194" s="130">
        <v>181</v>
      </c>
      <c r="C194" s="48"/>
      <c r="D194" s="49"/>
      <c r="E194" s="48"/>
      <c r="F194" s="48"/>
      <c r="G194" s="48">
        <v>18</v>
      </c>
      <c r="H194" s="48">
        <v>0</v>
      </c>
      <c r="I194" s="48">
        <v>1</v>
      </c>
      <c r="J194" s="48">
        <v>0</v>
      </c>
      <c r="K194" s="45">
        <v>100</v>
      </c>
      <c r="L194" s="44"/>
      <c r="M194" s="44">
        <v>100</v>
      </c>
      <c r="N194" s="45"/>
      <c r="O194" s="45"/>
      <c r="P194" s="45"/>
      <c r="Q194" s="157">
        <v>118181</v>
      </c>
      <c r="R194" s="48">
        <v>91</v>
      </c>
      <c r="S194" s="49">
        <v>65</v>
      </c>
      <c r="T194" s="50" t="s">
        <v>430</v>
      </c>
      <c r="U194" s="51" t="s">
        <v>36</v>
      </c>
      <c r="V194" s="48" t="s">
        <v>37</v>
      </c>
      <c r="W194" s="52">
        <v>37.5</v>
      </c>
      <c r="X194" s="53"/>
      <c r="Y194" s="53">
        <v>37.5</v>
      </c>
      <c r="Z194" s="53"/>
      <c r="AA194" s="53"/>
      <c r="AB194" s="48">
        <v>28</v>
      </c>
      <c r="AC194" s="53"/>
    </row>
    <row r="195" spans="1:29" ht="23.25" x14ac:dyDescent="0.25">
      <c r="A195" s="49">
        <v>118182</v>
      </c>
      <c r="B195" s="130">
        <v>182</v>
      </c>
      <c r="C195" s="48" t="s">
        <v>440</v>
      </c>
      <c r="D195" s="49"/>
      <c r="E195" s="48"/>
      <c r="F195" s="48"/>
      <c r="G195" s="48">
        <v>16</v>
      </c>
      <c r="H195" s="48">
        <v>26</v>
      </c>
      <c r="I195" s="48">
        <v>0</v>
      </c>
      <c r="J195" s="48">
        <v>0</v>
      </c>
      <c r="K195" s="45">
        <v>10400</v>
      </c>
      <c r="L195" s="44">
        <v>10400</v>
      </c>
      <c r="M195" s="44"/>
      <c r="N195" s="45"/>
      <c r="O195" s="45"/>
      <c r="P195" s="45"/>
      <c r="Q195" s="157"/>
      <c r="R195" s="48"/>
      <c r="S195" s="49"/>
      <c r="T195" s="50"/>
      <c r="U195" s="51"/>
      <c r="V195" s="48"/>
      <c r="W195" s="52"/>
      <c r="X195" s="53"/>
      <c r="Y195" s="53"/>
      <c r="Z195" s="53"/>
      <c r="AA195" s="53"/>
      <c r="AB195" s="48"/>
      <c r="AC195" s="53"/>
    </row>
    <row r="196" spans="1:29" ht="23.25" x14ac:dyDescent="0.25">
      <c r="A196" s="49">
        <v>118183</v>
      </c>
      <c r="B196" s="130">
        <v>183</v>
      </c>
      <c r="C196" s="48" t="s">
        <v>963</v>
      </c>
      <c r="D196" s="49"/>
      <c r="E196" s="48"/>
      <c r="F196" s="48"/>
      <c r="G196" s="48">
        <v>20</v>
      </c>
      <c r="H196" s="48">
        <v>5</v>
      </c>
      <c r="I196" s="48">
        <v>0</v>
      </c>
      <c r="J196" s="48">
        <v>0</v>
      </c>
      <c r="K196" s="45">
        <v>2000</v>
      </c>
      <c r="L196" s="44">
        <v>2000</v>
      </c>
      <c r="M196" s="44"/>
      <c r="N196" s="45"/>
      <c r="O196" s="45"/>
      <c r="P196" s="45"/>
      <c r="Q196" s="157"/>
      <c r="R196" s="48"/>
      <c r="S196" s="49"/>
      <c r="T196" s="50"/>
      <c r="U196" s="51"/>
      <c r="V196" s="48"/>
      <c r="W196" s="52"/>
      <c r="X196" s="53"/>
      <c r="Y196" s="53"/>
      <c r="Z196" s="53"/>
      <c r="AA196" s="53"/>
      <c r="AB196" s="48"/>
      <c r="AC196" s="53"/>
    </row>
    <row r="197" spans="1:29" ht="23.25" x14ac:dyDescent="0.25">
      <c r="A197" s="49">
        <v>118184</v>
      </c>
      <c r="B197" s="130">
        <v>184</v>
      </c>
      <c r="C197" s="48" t="s">
        <v>440</v>
      </c>
      <c r="D197" s="49"/>
      <c r="E197" s="48"/>
      <c r="F197" s="48"/>
      <c r="G197" s="48">
        <v>20</v>
      </c>
      <c r="H197" s="48">
        <v>7</v>
      </c>
      <c r="I197" s="48">
        <v>0</v>
      </c>
      <c r="J197" s="48">
        <v>0</v>
      </c>
      <c r="K197" s="45">
        <v>2800</v>
      </c>
      <c r="L197" s="44">
        <v>2300</v>
      </c>
      <c r="M197" s="44">
        <v>500</v>
      </c>
      <c r="N197" s="45"/>
      <c r="O197" s="45"/>
      <c r="P197" s="45"/>
      <c r="Q197" s="157">
        <v>118184</v>
      </c>
      <c r="R197" s="48">
        <v>92</v>
      </c>
      <c r="S197" s="49" t="s">
        <v>964</v>
      </c>
      <c r="T197" s="50" t="s">
        <v>430</v>
      </c>
      <c r="U197" s="51" t="s">
        <v>36</v>
      </c>
      <c r="V197" s="48" t="s">
        <v>37</v>
      </c>
      <c r="W197" s="52">
        <v>49</v>
      </c>
      <c r="X197" s="53"/>
      <c r="Y197" s="53">
        <v>49</v>
      </c>
      <c r="Z197" s="53"/>
      <c r="AA197" s="53"/>
      <c r="AB197" s="48">
        <v>13</v>
      </c>
      <c r="AC197" s="53"/>
    </row>
    <row r="198" spans="1:29" ht="23.25" x14ac:dyDescent="0.25">
      <c r="A198" s="49">
        <v>118185</v>
      </c>
      <c r="B198" s="130">
        <v>185</v>
      </c>
      <c r="C198" s="48" t="s">
        <v>31</v>
      </c>
      <c r="D198" s="49">
        <v>3482</v>
      </c>
      <c r="E198" s="48">
        <v>5</v>
      </c>
      <c r="F198" s="48"/>
      <c r="G198" s="48">
        <v>20</v>
      </c>
      <c r="H198" s="48">
        <v>17</v>
      </c>
      <c r="I198" s="48">
        <v>0</v>
      </c>
      <c r="J198" s="48">
        <v>80</v>
      </c>
      <c r="K198" s="45">
        <v>6880</v>
      </c>
      <c r="L198" s="44">
        <v>6880</v>
      </c>
      <c r="M198" s="44"/>
      <c r="N198" s="45"/>
      <c r="O198" s="45"/>
      <c r="P198" s="45"/>
      <c r="Q198" s="157"/>
      <c r="R198" s="48"/>
      <c r="S198" s="49"/>
      <c r="T198" s="50"/>
      <c r="U198" s="51"/>
      <c r="V198" s="48"/>
      <c r="W198" s="52"/>
      <c r="X198" s="53"/>
      <c r="Y198" s="53"/>
      <c r="Z198" s="53"/>
      <c r="AA198" s="53"/>
      <c r="AB198" s="48"/>
      <c r="AC198" s="53"/>
    </row>
    <row r="199" spans="1:29" ht="23.25" x14ac:dyDescent="0.25">
      <c r="A199" s="49">
        <v>118186</v>
      </c>
      <c r="B199" s="130">
        <v>186</v>
      </c>
      <c r="C199" s="48" t="s">
        <v>31</v>
      </c>
      <c r="D199" s="49">
        <v>9293</v>
      </c>
      <c r="E199" s="48">
        <v>26</v>
      </c>
      <c r="F199" s="48" t="s">
        <v>145</v>
      </c>
      <c r="G199" s="48">
        <v>18</v>
      </c>
      <c r="H199" s="48">
        <v>10</v>
      </c>
      <c r="I199" s="48">
        <v>0</v>
      </c>
      <c r="J199" s="48">
        <v>0</v>
      </c>
      <c r="K199" s="45">
        <v>4000</v>
      </c>
      <c r="L199" s="44">
        <v>4000</v>
      </c>
      <c r="M199" s="44"/>
      <c r="N199" s="45"/>
      <c r="O199" s="45"/>
      <c r="P199" s="45"/>
      <c r="Q199" s="157"/>
      <c r="R199" s="48"/>
      <c r="S199" s="49"/>
      <c r="T199" s="50"/>
      <c r="U199" s="51"/>
      <c r="V199" s="48"/>
      <c r="W199" s="52"/>
      <c r="X199" s="53"/>
      <c r="Y199" s="53"/>
      <c r="Z199" s="53"/>
      <c r="AA199" s="53"/>
      <c r="AB199" s="48"/>
      <c r="AC199" s="53"/>
    </row>
    <row r="200" spans="1:29" ht="23.25" x14ac:dyDescent="0.25">
      <c r="A200" s="49">
        <v>118187</v>
      </c>
      <c r="B200" s="130">
        <v>187</v>
      </c>
      <c r="C200" s="48" t="s">
        <v>31</v>
      </c>
      <c r="D200" s="49">
        <v>9294</v>
      </c>
      <c r="E200" s="48">
        <v>15</v>
      </c>
      <c r="F200" s="48" t="s">
        <v>68</v>
      </c>
      <c r="G200" s="48">
        <v>18</v>
      </c>
      <c r="H200" s="48">
        <v>8</v>
      </c>
      <c r="I200" s="48">
        <v>0</v>
      </c>
      <c r="J200" s="48">
        <v>0</v>
      </c>
      <c r="K200" s="45">
        <v>3200</v>
      </c>
      <c r="L200" s="44">
        <v>3200</v>
      </c>
      <c r="M200" s="44"/>
      <c r="N200" s="45"/>
      <c r="O200" s="45"/>
      <c r="P200" s="45"/>
      <c r="Q200" s="157"/>
      <c r="R200" s="48"/>
      <c r="S200" s="49"/>
      <c r="T200" s="50"/>
      <c r="U200" s="51"/>
      <c r="V200" s="48"/>
      <c r="W200" s="52"/>
      <c r="X200" s="53"/>
      <c r="Y200" s="53"/>
      <c r="Z200" s="53"/>
      <c r="AA200" s="53"/>
      <c r="AB200" s="48"/>
      <c r="AC200" s="53"/>
    </row>
  </sheetData>
  <mergeCells count="34"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  <mergeCell ref="H3:H5"/>
    <mergeCell ref="I3:I5"/>
    <mergeCell ref="J3:J5"/>
    <mergeCell ref="L3:L5"/>
    <mergeCell ref="L2:P2"/>
    <mergeCell ref="M3:M5"/>
    <mergeCell ref="N3:N5"/>
    <mergeCell ref="O3:O5"/>
    <mergeCell ref="P3:P5"/>
    <mergeCell ref="Q2:Q5"/>
    <mergeCell ref="R2:R5"/>
    <mergeCell ref="S2:S5"/>
    <mergeCell ref="T2:U4"/>
    <mergeCell ref="V2:V5"/>
    <mergeCell ref="X3:X5"/>
    <mergeCell ref="Y3:Y5"/>
    <mergeCell ref="Z3:Z5"/>
    <mergeCell ref="AA3:AA5"/>
    <mergeCell ref="W2:W5"/>
    <mergeCell ref="X2:AA2"/>
  </mergeCells>
  <dataValidations count="4">
    <dataValidation type="list" allowBlank="1" showInputMessage="1" showErrorMessage="1" sqref="U7:U200" xr:uid="{98AE8244-671C-4B2F-9990-0A74B974E286}">
      <formula1>จำนวนชั้น</formula1>
    </dataValidation>
    <dataValidation type="list" allowBlank="1" showInputMessage="1" showErrorMessage="1" sqref="C7:C200" xr:uid="{1AC6B3C0-D664-4CD9-955E-2ED761AD1074}">
      <formula1>ประเภทที่ดิน</formula1>
    </dataValidation>
    <dataValidation type="list" allowBlank="1" showInputMessage="1" showErrorMessage="1" sqref="T7:T200" xr:uid="{6A7D612D-F151-431C-B6F5-CF65086AE7A9}">
      <formula1>ประเภทสิ่งปลูกสร้างตามบัญชีกรมธนารักษ์</formula1>
    </dataValidation>
    <dataValidation type="list" allowBlank="1" showInputMessage="1" showErrorMessage="1" sqref="V7:V200" xr:uid="{72F255AF-FD19-4EAD-832C-92EE8647E68C}">
      <formula1>ลักษณะสิ่งปลูกสร้าง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DA201-ABA5-47F7-A14D-4929EB5B1213}">
  <dimension ref="A1:AC197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15" sqref="M15"/>
    </sheetView>
  </sheetViews>
  <sheetFormatPr defaultRowHeight="19.5" x14ac:dyDescent="0.25"/>
  <cols>
    <col min="1" max="16384" width="9" style="16"/>
  </cols>
  <sheetData>
    <row r="1" spans="1:29" ht="24" thickBot="1" x14ac:dyDescent="0.3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407" t="s">
        <v>1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70"/>
    </row>
    <row r="2" spans="1:29" ht="23.25" x14ac:dyDescent="0.25">
      <c r="A2" s="441" t="s">
        <v>2</v>
      </c>
      <c r="B2" s="412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3"/>
      <c r="K2" s="443" t="s">
        <v>9</v>
      </c>
      <c r="L2" s="392" t="s">
        <v>10</v>
      </c>
      <c r="M2" s="392"/>
      <c r="N2" s="392"/>
      <c r="O2" s="392"/>
      <c r="P2" s="392"/>
      <c r="Q2" s="370" t="s">
        <v>2</v>
      </c>
      <c r="R2" s="429" t="s">
        <v>3</v>
      </c>
      <c r="S2" s="429" t="s">
        <v>11</v>
      </c>
      <c r="T2" s="376" t="s">
        <v>12</v>
      </c>
      <c r="U2" s="377"/>
      <c r="V2" s="378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26" t="s">
        <v>17</v>
      </c>
    </row>
    <row r="3" spans="1:29" x14ac:dyDescent="0.25">
      <c r="A3" s="441"/>
      <c r="B3" s="413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432" t="s">
        <v>22</v>
      </c>
      <c r="K3" s="436"/>
      <c r="L3" s="435" t="s">
        <v>23</v>
      </c>
      <c r="M3" s="438" t="s">
        <v>24</v>
      </c>
      <c r="N3" s="435" t="s">
        <v>25</v>
      </c>
      <c r="O3" s="435" t="s">
        <v>26</v>
      </c>
      <c r="P3" s="401" t="s">
        <v>27</v>
      </c>
      <c r="Q3" s="371"/>
      <c r="R3" s="430"/>
      <c r="S3" s="430"/>
      <c r="T3" s="376"/>
      <c r="U3" s="377"/>
      <c r="V3" s="379"/>
      <c r="W3" s="367"/>
      <c r="X3" s="363" t="s">
        <v>28</v>
      </c>
      <c r="Y3" s="363" t="s">
        <v>24</v>
      </c>
      <c r="Z3" s="363" t="s">
        <v>25</v>
      </c>
      <c r="AA3" s="363" t="s">
        <v>29</v>
      </c>
      <c r="AB3" s="379"/>
      <c r="AC3" s="427"/>
    </row>
    <row r="4" spans="1:29" x14ac:dyDescent="0.25">
      <c r="A4" s="441"/>
      <c r="B4" s="413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02"/>
      <c r="Q4" s="371"/>
      <c r="R4" s="430"/>
      <c r="S4" s="430"/>
      <c r="T4" s="376"/>
      <c r="U4" s="377"/>
      <c r="V4" s="379"/>
      <c r="W4" s="367"/>
      <c r="X4" s="364"/>
      <c r="Y4" s="364"/>
      <c r="Z4" s="364"/>
      <c r="AA4" s="364"/>
      <c r="AB4" s="379"/>
      <c r="AC4" s="427"/>
    </row>
    <row r="5" spans="1:29" ht="24" thickBot="1" x14ac:dyDescent="0.3">
      <c r="A5" s="442"/>
      <c r="B5" s="414"/>
      <c r="C5" s="417"/>
      <c r="D5" s="420"/>
      <c r="E5" s="417"/>
      <c r="F5" s="417"/>
      <c r="G5" s="417"/>
      <c r="H5" s="383"/>
      <c r="I5" s="383"/>
      <c r="J5" s="434"/>
      <c r="K5" s="437"/>
      <c r="L5" s="437"/>
      <c r="M5" s="440"/>
      <c r="N5" s="434"/>
      <c r="O5" s="434"/>
      <c r="P5" s="403"/>
      <c r="Q5" s="372"/>
      <c r="R5" s="431"/>
      <c r="S5" s="431"/>
      <c r="T5" s="85"/>
      <c r="U5" s="86" t="s">
        <v>30</v>
      </c>
      <c r="V5" s="380"/>
      <c r="W5" s="368"/>
      <c r="X5" s="365"/>
      <c r="Y5" s="365"/>
      <c r="Z5" s="365"/>
      <c r="AA5" s="365"/>
      <c r="AB5" s="380"/>
      <c r="AC5" s="428"/>
    </row>
    <row r="6" spans="1:29" ht="23.25" x14ac:dyDescent="0.25">
      <c r="A6" s="88"/>
      <c r="B6" s="3"/>
      <c r="C6" s="4"/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0"/>
      <c r="R6" s="11"/>
      <c r="S6" s="11"/>
      <c r="T6" s="12"/>
      <c r="U6" s="13"/>
      <c r="V6" s="4"/>
      <c r="W6" s="14"/>
      <c r="X6" s="15"/>
      <c r="Y6" s="15"/>
      <c r="Z6" s="15"/>
      <c r="AA6" s="15"/>
      <c r="AB6" s="4"/>
      <c r="AC6" s="6"/>
    </row>
    <row r="7" spans="1:29" ht="23.25" x14ac:dyDescent="0.25">
      <c r="A7" s="89">
        <v>119001</v>
      </c>
      <c r="B7" s="90">
        <v>1</v>
      </c>
      <c r="C7" s="89" t="s">
        <v>33</v>
      </c>
      <c r="D7" s="89"/>
      <c r="E7" s="91"/>
      <c r="F7" s="91"/>
      <c r="G7" s="91">
        <v>19</v>
      </c>
      <c r="H7" s="91">
        <v>0</v>
      </c>
      <c r="I7" s="91">
        <v>1</v>
      </c>
      <c r="J7" s="91">
        <v>0</v>
      </c>
      <c r="K7" s="92">
        <v>100</v>
      </c>
      <c r="L7" s="92"/>
      <c r="M7" s="43">
        <v>100</v>
      </c>
      <c r="N7" s="92"/>
      <c r="O7" s="92"/>
      <c r="P7" s="92"/>
      <c r="Q7" s="93">
        <v>119001</v>
      </c>
      <c r="R7" s="91">
        <v>1</v>
      </c>
      <c r="S7" s="89" t="s">
        <v>965</v>
      </c>
      <c r="T7" s="38" t="s">
        <v>35</v>
      </c>
      <c r="U7" s="94" t="s">
        <v>51</v>
      </c>
      <c r="V7" s="91" t="s">
        <v>42</v>
      </c>
      <c r="W7" s="95">
        <v>288</v>
      </c>
      <c r="X7" s="43"/>
      <c r="Y7" s="96">
        <v>288</v>
      </c>
      <c r="Z7" s="96"/>
      <c r="AA7" s="96"/>
      <c r="AB7" s="91">
        <v>10</v>
      </c>
      <c r="AC7" s="92"/>
    </row>
    <row r="8" spans="1:29" ht="23.25" x14ac:dyDescent="0.25">
      <c r="A8" s="49">
        <v>119002</v>
      </c>
      <c r="B8" s="90">
        <v>2</v>
      </c>
      <c r="C8" s="91" t="s">
        <v>31</v>
      </c>
      <c r="D8" s="89">
        <v>7240</v>
      </c>
      <c r="E8" s="91">
        <v>4</v>
      </c>
      <c r="F8" s="91">
        <v>40</v>
      </c>
      <c r="G8" s="91">
        <v>19</v>
      </c>
      <c r="H8" s="91">
        <v>7</v>
      </c>
      <c r="I8" s="91">
        <v>1</v>
      </c>
      <c r="J8" s="91">
        <v>54</v>
      </c>
      <c r="K8" s="92">
        <v>2954</v>
      </c>
      <c r="L8" s="43">
        <v>2954</v>
      </c>
      <c r="M8" s="44"/>
      <c r="N8" s="45"/>
      <c r="O8" s="45"/>
      <c r="P8" s="45"/>
      <c r="Q8" s="157"/>
      <c r="R8" s="48"/>
      <c r="S8" s="49"/>
      <c r="T8" s="50"/>
      <c r="U8" s="51"/>
      <c r="V8" s="48"/>
      <c r="W8" s="52"/>
      <c r="X8" s="53"/>
      <c r="Y8" s="53"/>
      <c r="Z8" s="53"/>
      <c r="AA8" s="53"/>
      <c r="AB8" s="48"/>
      <c r="AC8" s="53"/>
    </row>
    <row r="9" spans="1:29" ht="23.25" x14ac:dyDescent="0.25">
      <c r="A9" s="49">
        <v>119003</v>
      </c>
      <c r="B9" s="130">
        <v>3</v>
      </c>
      <c r="C9" s="48" t="s">
        <v>33</v>
      </c>
      <c r="D9" s="49"/>
      <c r="E9" s="48"/>
      <c r="F9" s="48"/>
      <c r="G9" s="48">
        <v>19</v>
      </c>
      <c r="H9" s="48">
        <v>0</v>
      </c>
      <c r="I9" s="48">
        <v>2</v>
      </c>
      <c r="J9" s="48">
        <v>0</v>
      </c>
      <c r="K9" s="45">
        <v>200</v>
      </c>
      <c r="L9" s="44"/>
      <c r="M9" s="44">
        <v>200</v>
      </c>
      <c r="N9" s="45"/>
      <c r="O9" s="45"/>
      <c r="P9" s="45"/>
      <c r="Q9" s="157">
        <v>119003</v>
      </c>
      <c r="R9" s="48">
        <v>2</v>
      </c>
      <c r="S9" s="49" t="s">
        <v>171</v>
      </c>
      <c r="T9" s="50" t="s">
        <v>35</v>
      </c>
      <c r="U9" s="51" t="s">
        <v>36</v>
      </c>
      <c r="V9" s="48" t="s">
        <v>42</v>
      </c>
      <c r="W9" s="52">
        <v>156</v>
      </c>
      <c r="X9" s="53"/>
      <c r="Y9" s="53">
        <v>156</v>
      </c>
      <c r="Z9" s="53"/>
      <c r="AA9" s="53"/>
      <c r="AB9" s="48">
        <v>31</v>
      </c>
      <c r="AC9" s="53"/>
    </row>
    <row r="10" spans="1:29" ht="23.25" x14ac:dyDescent="0.25">
      <c r="A10" s="49">
        <v>119004</v>
      </c>
      <c r="B10" s="130">
        <v>4</v>
      </c>
      <c r="C10" s="48" t="s">
        <v>33</v>
      </c>
      <c r="D10" s="49"/>
      <c r="E10" s="48"/>
      <c r="F10" s="48"/>
      <c r="G10" s="48">
        <v>19</v>
      </c>
      <c r="H10" s="48">
        <v>0</v>
      </c>
      <c r="I10" s="48">
        <v>2</v>
      </c>
      <c r="J10" s="48">
        <v>0</v>
      </c>
      <c r="K10" s="45">
        <v>200</v>
      </c>
      <c r="L10" s="44"/>
      <c r="M10" s="44">
        <v>200</v>
      </c>
      <c r="N10" s="45"/>
      <c r="O10" s="45"/>
      <c r="P10" s="45"/>
      <c r="Q10" s="157">
        <v>119004</v>
      </c>
      <c r="R10" s="48">
        <v>3</v>
      </c>
      <c r="S10" s="49" t="s">
        <v>142</v>
      </c>
      <c r="T10" s="50" t="s">
        <v>35</v>
      </c>
      <c r="U10" s="51" t="s">
        <v>36</v>
      </c>
      <c r="V10" s="48" t="s">
        <v>42</v>
      </c>
      <c r="W10" s="52">
        <v>60</v>
      </c>
      <c r="X10" s="53"/>
      <c r="Y10" s="53">
        <v>60</v>
      </c>
      <c r="Z10" s="53"/>
      <c r="AA10" s="53"/>
      <c r="AB10" s="48">
        <v>22</v>
      </c>
      <c r="AC10" s="53"/>
    </row>
    <row r="11" spans="1:29" ht="23.25" x14ac:dyDescent="0.25">
      <c r="A11" s="49">
        <v>119005</v>
      </c>
      <c r="B11" s="130">
        <v>5</v>
      </c>
      <c r="C11" s="48" t="s">
        <v>440</v>
      </c>
      <c r="D11" s="49"/>
      <c r="E11" s="48"/>
      <c r="F11" s="48"/>
      <c r="G11" s="48">
        <v>19</v>
      </c>
      <c r="H11" s="48">
        <v>0</v>
      </c>
      <c r="I11" s="48">
        <v>2</v>
      </c>
      <c r="J11" s="48">
        <v>0</v>
      </c>
      <c r="K11" s="45">
        <v>200</v>
      </c>
      <c r="L11" s="44"/>
      <c r="M11" s="44">
        <v>200</v>
      </c>
      <c r="N11" s="45"/>
      <c r="O11" s="45"/>
      <c r="P11" s="45"/>
      <c r="Q11" s="157">
        <v>119005</v>
      </c>
      <c r="R11" s="48">
        <v>4</v>
      </c>
      <c r="S11" s="49" t="s">
        <v>550</v>
      </c>
      <c r="T11" s="50" t="s">
        <v>35</v>
      </c>
      <c r="U11" s="51" t="s">
        <v>36</v>
      </c>
      <c r="V11" s="48" t="s">
        <v>37</v>
      </c>
      <c r="W11" s="52">
        <v>357</v>
      </c>
      <c r="X11" s="53"/>
      <c r="Y11" s="53">
        <v>357</v>
      </c>
      <c r="Z11" s="53"/>
      <c r="AA11" s="53"/>
      <c r="AB11" s="48">
        <v>20</v>
      </c>
      <c r="AC11" s="53"/>
    </row>
    <row r="12" spans="1:29" ht="23.25" x14ac:dyDescent="0.25">
      <c r="A12" s="49"/>
      <c r="B12" s="130"/>
      <c r="C12" s="48"/>
      <c r="D12" s="49"/>
      <c r="E12" s="48"/>
      <c r="F12" s="48"/>
      <c r="G12" s="48"/>
      <c r="H12" s="48"/>
      <c r="I12" s="48"/>
      <c r="J12" s="48"/>
      <c r="K12" s="45"/>
      <c r="L12" s="44"/>
      <c r="M12" s="44"/>
      <c r="N12" s="45"/>
      <c r="O12" s="45"/>
      <c r="P12" s="45"/>
      <c r="Q12" s="157">
        <v>119005</v>
      </c>
      <c r="R12" s="48">
        <v>5</v>
      </c>
      <c r="S12" s="49"/>
      <c r="T12" s="50" t="s">
        <v>152</v>
      </c>
      <c r="U12" s="51" t="s">
        <v>36</v>
      </c>
      <c r="V12" s="48" t="s">
        <v>42</v>
      </c>
      <c r="W12" s="52">
        <v>28</v>
      </c>
      <c r="X12" s="53"/>
      <c r="Y12" s="53"/>
      <c r="Z12" s="53">
        <v>28</v>
      </c>
      <c r="AA12" s="53"/>
      <c r="AB12" s="48">
        <v>20</v>
      </c>
      <c r="AC12" s="53" t="s">
        <v>377</v>
      </c>
    </row>
    <row r="13" spans="1:29" ht="23.25" x14ac:dyDescent="0.25">
      <c r="A13" s="49">
        <v>119006</v>
      </c>
      <c r="B13" s="130">
        <v>6</v>
      </c>
      <c r="C13" s="48" t="s">
        <v>33</v>
      </c>
      <c r="D13" s="49"/>
      <c r="E13" s="48"/>
      <c r="F13" s="48"/>
      <c r="G13" s="48">
        <v>19</v>
      </c>
      <c r="H13" s="48">
        <v>1</v>
      </c>
      <c r="I13" s="48">
        <v>0</v>
      </c>
      <c r="J13" s="48">
        <v>0</v>
      </c>
      <c r="K13" s="45">
        <v>400</v>
      </c>
      <c r="L13" s="44"/>
      <c r="M13" s="44">
        <v>400</v>
      </c>
      <c r="N13" s="45"/>
      <c r="O13" s="45"/>
      <c r="P13" s="45"/>
      <c r="Q13" s="157">
        <v>119006</v>
      </c>
      <c r="R13" s="48">
        <v>6</v>
      </c>
      <c r="S13" s="49" t="s">
        <v>290</v>
      </c>
      <c r="T13" s="50" t="s">
        <v>35</v>
      </c>
      <c r="U13" s="51" t="s">
        <v>36</v>
      </c>
      <c r="V13" s="48" t="s">
        <v>42</v>
      </c>
      <c r="W13" s="52">
        <v>90</v>
      </c>
      <c r="X13" s="53"/>
      <c r="Y13" s="53">
        <v>72</v>
      </c>
      <c r="Z13" s="53">
        <v>18</v>
      </c>
      <c r="AA13" s="53"/>
      <c r="AB13" s="48">
        <v>18</v>
      </c>
      <c r="AC13" s="132" t="s">
        <v>40</v>
      </c>
    </row>
    <row r="14" spans="1:29" ht="23.25" x14ac:dyDescent="0.25">
      <c r="A14" s="49">
        <v>119007</v>
      </c>
      <c r="B14" s="130">
        <v>7</v>
      </c>
      <c r="C14" s="48" t="s">
        <v>33</v>
      </c>
      <c r="D14" s="49"/>
      <c r="E14" s="48"/>
      <c r="F14" s="48"/>
      <c r="G14" s="48">
        <v>19</v>
      </c>
      <c r="H14" s="48">
        <v>1</v>
      </c>
      <c r="I14" s="48">
        <v>2</v>
      </c>
      <c r="J14" s="48">
        <v>0</v>
      </c>
      <c r="K14" s="45">
        <v>600</v>
      </c>
      <c r="L14" s="44"/>
      <c r="M14" s="44">
        <v>600</v>
      </c>
      <c r="N14" s="45"/>
      <c r="O14" s="45"/>
      <c r="P14" s="45"/>
      <c r="Q14" s="157">
        <v>119007</v>
      </c>
      <c r="R14" s="48">
        <v>7</v>
      </c>
      <c r="S14" s="49" t="s">
        <v>63</v>
      </c>
      <c r="T14" s="50" t="s">
        <v>35</v>
      </c>
      <c r="U14" s="51" t="s">
        <v>36</v>
      </c>
      <c r="V14" s="48" t="s">
        <v>37</v>
      </c>
      <c r="W14" s="52">
        <v>81</v>
      </c>
      <c r="X14" s="53"/>
      <c r="Y14" s="53">
        <v>81</v>
      </c>
      <c r="Z14" s="53"/>
      <c r="AA14" s="53"/>
      <c r="AB14" s="48">
        <v>14</v>
      </c>
      <c r="AC14" s="53"/>
    </row>
    <row r="15" spans="1:29" ht="23.25" x14ac:dyDescent="0.25">
      <c r="A15" s="49">
        <v>119008</v>
      </c>
      <c r="B15" s="130">
        <v>8</v>
      </c>
      <c r="C15" s="48" t="s">
        <v>31</v>
      </c>
      <c r="D15" s="49">
        <v>1901</v>
      </c>
      <c r="E15" s="48">
        <v>3</v>
      </c>
      <c r="F15" s="48" t="s">
        <v>89</v>
      </c>
      <c r="G15" s="48">
        <v>3</v>
      </c>
      <c r="H15" s="48">
        <v>41</v>
      </c>
      <c r="I15" s="48">
        <v>3</v>
      </c>
      <c r="J15" s="48">
        <v>84</v>
      </c>
      <c r="K15" s="45">
        <v>16784</v>
      </c>
      <c r="L15" s="44">
        <v>16784</v>
      </c>
      <c r="M15" s="44"/>
      <c r="N15" s="45"/>
      <c r="O15" s="45"/>
      <c r="P15" s="45"/>
      <c r="Q15" s="157"/>
      <c r="R15" s="48"/>
      <c r="S15" s="49"/>
      <c r="T15" s="50"/>
      <c r="U15" s="51"/>
      <c r="V15" s="48"/>
      <c r="W15" s="52"/>
      <c r="X15" s="53"/>
      <c r="Y15" s="53"/>
      <c r="Z15" s="53"/>
      <c r="AA15" s="53"/>
      <c r="AB15" s="48"/>
      <c r="AC15" s="53"/>
    </row>
    <row r="16" spans="1:29" ht="23.25" x14ac:dyDescent="0.25">
      <c r="A16" s="49">
        <v>119009</v>
      </c>
      <c r="B16" s="130">
        <v>9</v>
      </c>
      <c r="C16" s="48" t="s">
        <v>440</v>
      </c>
      <c r="D16" s="49"/>
      <c r="E16" s="48"/>
      <c r="F16" s="48"/>
      <c r="G16" s="48">
        <v>19</v>
      </c>
      <c r="H16" s="48">
        <v>13</v>
      </c>
      <c r="I16" s="48">
        <v>0</v>
      </c>
      <c r="J16" s="48">
        <v>0</v>
      </c>
      <c r="K16" s="45">
        <v>5200</v>
      </c>
      <c r="L16" s="44">
        <v>5200</v>
      </c>
      <c r="M16" s="44"/>
      <c r="N16" s="45"/>
      <c r="O16" s="45"/>
      <c r="P16" s="45"/>
      <c r="Q16" s="157"/>
      <c r="R16" s="48"/>
      <c r="S16" s="49"/>
      <c r="T16" s="50"/>
      <c r="U16" s="51"/>
      <c r="V16" s="48"/>
      <c r="W16" s="52"/>
      <c r="X16" s="53"/>
      <c r="Y16" s="53"/>
      <c r="Z16" s="53"/>
      <c r="AA16" s="53"/>
      <c r="AB16" s="48"/>
      <c r="AC16" s="53"/>
    </row>
    <row r="17" spans="1:29" ht="23.25" x14ac:dyDescent="0.25">
      <c r="A17" s="49">
        <v>119010</v>
      </c>
      <c r="B17" s="130">
        <v>10</v>
      </c>
      <c r="C17" s="48" t="s">
        <v>33</v>
      </c>
      <c r="D17" s="49"/>
      <c r="E17" s="48"/>
      <c r="F17" s="48"/>
      <c r="G17" s="48">
        <v>19</v>
      </c>
      <c r="H17" s="48">
        <v>0</v>
      </c>
      <c r="I17" s="48">
        <v>1</v>
      </c>
      <c r="J17" s="48">
        <v>50</v>
      </c>
      <c r="K17" s="45">
        <v>150</v>
      </c>
      <c r="L17" s="44"/>
      <c r="M17" s="44">
        <v>150</v>
      </c>
      <c r="N17" s="45"/>
      <c r="O17" s="45"/>
      <c r="P17" s="45"/>
      <c r="Q17" s="157">
        <v>119010</v>
      </c>
      <c r="R17" s="48">
        <v>8</v>
      </c>
      <c r="S17" s="49" t="s">
        <v>135</v>
      </c>
      <c r="T17" s="50" t="s">
        <v>35</v>
      </c>
      <c r="U17" s="51" t="s">
        <v>36</v>
      </c>
      <c r="V17" s="48" t="s">
        <v>42</v>
      </c>
      <c r="W17" s="52">
        <v>80</v>
      </c>
      <c r="X17" s="53"/>
      <c r="Y17" s="53">
        <v>80</v>
      </c>
      <c r="Z17" s="53"/>
      <c r="AA17" s="53"/>
      <c r="AB17" s="48">
        <v>10</v>
      </c>
      <c r="AC17" s="53"/>
    </row>
    <row r="18" spans="1:29" ht="23.25" x14ac:dyDescent="0.25">
      <c r="A18" s="49">
        <v>119011</v>
      </c>
      <c r="B18" s="130">
        <v>11</v>
      </c>
      <c r="C18" s="48" t="s">
        <v>33</v>
      </c>
      <c r="D18" s="49"/>
      <c r="E18" s="48"/>
      <c r="F18" s="48"/>
      <c r="G18" s="48">
        <v>19</v>
      </c>
      <c r="H18" s="48">
        <v>1</v>
      </c>
      <c r="I18" s="48">
        <v>0</v>
      </c>
      <c r="J18" s="48">
        <v>0</v>
      </c>
      <c r="K18" s="45">
        <v>400</v>
      </c>
      <c r="L18" s="44">
        <v>400</v>
      </c>
      <c r="M18" s="44"/>
      <c r="N18" s="45"/>
      <c r="O18" s="45"/>
      <c r="P18" s="45"/>
      <c r="Q18" s="157"/>
      <c r="R18" s="48"/>
      <c r="S18" s="49"/>
      <c r="T18" s="50"/>
      <c r="U18" s="51"/>
      <c r="V18" s="48"/>
      <c r="W18" s="52"/>
      <c r="X18" s="53"/>
      <c r="Y18" s="53"/>
      <c r="Z18" s="53"/>
      <c r="AA18" s="53"/>
      <c r="AB18" s="48"/>
      <c r="AC18" s="53"/>
    </row>
    <row r="19" spans="1:29" ht="23.25" x14ac:dyDescent="0.25">
      <c r="A19" s="49">
        <v>119012</v>
      </c>
      <c r="B19" s="130">
        <v>12</v>
      </c>
      <c r="C19" s="48" t="s">
        <v>33</v>
      </c>
      <c r="D19" s="49"/>
      <c r="E19" s="48"/>
      <c r="F19" s="48"/>
      <c r="G19" s="48">
        <v>19</v>
      </c>
      <c r="H19" s="48">
        <v>1</v>
      </c>
      <c r="I19" s="48">
        <v>0</v>
      </c>
      <c r="J19" s="48">
        <v>0</v>
      </c>
      <c r="K19" s="45">
        <v>400</v>
      </c>
      <c r="L19" s="44"/>
      <c r="M19" s="44">
        <v>400</v>
      </c>
      <c r="N19" s="45"/>
      <c r="O19" s="200"/>
      <c r="P19" s="200"/>
      <c r="Q19" s="210">
        <v>119012</v>
      </c>
      <c r="R19" s="195">
        <v>9</v>
      </c>
      <c r="S19" s="199" t="s">
        <v>359</v>
      </c>
      <c r="T19" s="196" t="s">
        <v>35</v>
      </c>
      <c r="U19" s="197" t="s">
        <v>36</v>
      </c>
      <c r="V19" s="195" t="s">
        <v>42</v>
      </c>
      <c r="W19" s="202">
        <v>24</v>
      </c>
      <c r="X19" s="203"/>
      <c r="Y19" s="203">
        <v>24</v>
      </c>
      <c r="Z19" s="203"/>
      <c r="AA19" s="203"/>
      <c r="AB19" s="195">
        <v>25</v>
      </c>
      <c r="AC19" s="203"/>
    </row>
    <row r="20" spans="1:29" ht="23.25" x14ac:dyDescent="0.25">
      <c r="A20" s="49">
        <v>119013</v>
      </c>
      <c r="B20" s="130">
        <v>13</v>
      </c>
      <c r="C20" s="48" t="s">
        <v>31</v>
      </c>
      <c r="D20" s="49">
        <v>1765</v>
      </c>
      <c r="E20" s="48">
        <v>3</v>
      </c>
      <c r="F20" s="48" t="s">
        <v>218</v>
      </c>
      <c r="G20" s="48">
        <v>3</v>
      </c>
      <c r="H20" s="48">
        <v>11</v>
      </c>
      <c r="I20" s="48">
        <v>3</v>
      </c>
      <c r="J20" s="48">
        <v>90</v>
      </c>
      <c r="K20" s="45">
        <v>4790</v>
      </c>
      <c r="L20" s="44">
        <v>4790</v>
      </c>
      <c r="M20" s="44"/>
      <c r="N20" s="45"/>
      <c r="O20" s="45"/>
      <c r="P20" s="45"/>
      <c r="Q20" s="157"/>
      <c r="R20" s="48"/>
      <c r="S20" s="49"/>
      <c r="T20" s="50"/>
      <c r="U20" s="51"/>
      <c r="V20" s="48"/>
      <c r="W20" s="52"/>
      <c r="X20" s="53"/>
      <c r="Y20" s="53"/>
      <c r="Z20" s="53"/>
      <c r="AA20" s="53"/>
      <c r="AB20" s="48"/>
      <c r="AC20" s="53"/>
    </row>
    <row r="21" spans="1:29" ht="23.25" x14ac:dyDescent="0.25">
      <c r="A21" s="49">
        <v>119014</v>
      </c>
      <c r="B21" s="130">
        <v>14</v>
      </c>
      <c r="C21" s="48" t="s">
        <v>440</v>
      </c>
      <c r="D21" s="49"/>
      <c r="E21" s="48"/>
      <c r="F21" s="48"/>
      <c r="G21" s="48">
        <v>19</v>
      </c>
      <c r="H21" s="48">
        <v>0</v>
      </c>
      <c r="I21" s="48">
        <v>1</v>
      </c>
      <c r="J21" s="48">
        <v>0</v>
      </c>
      <c r="K21" s="45">
        <v>100</v>
      </c>
      <c r="L21" s="44"/>
      <c r="M21" s="44">
        <v>100</v>
      </c>
      <c r="N21" s="45"/>
      <c r="O21" s="45"/>
      <c r="P21" s="45"/>
      <c r="Q21" s="157">
        <v>119014</v>
      </c>
      <c r="R21" s="48">
        <v>10</v>
      </c>
      <c r="S21" s="49" t="s">
        <v>716</v>
      </c>
      <c r="T21" s="50" t="s">
        <v>35</v>
      </c>
      <c r="U21" s="51" t="s">
        <v>36</v>
      </c>
      <c r="V21" s="48" t="s">
        <v>42</v>
      </c>
      <c r="W21" s="52">
        <v>24</v>
      </c>
      <c r="X21" s="53"/>
      <c r="Y21" s="53">
        <v>24</v>
      </c>
      <c r="Z21" s="53"/>
      <c r="AA21" s="53"/>
      <c r="AB21" s="48">
        <v>2</v>
      </c>
      <c r="AC21" s="53"/>
    </row>
    <row r="22" spans="1:29" ht="23.25" x14ac:dyDescent="0.25">
      <c r="A22" s="49">
        <v>119015</v>
      </c>
      <c r="B22" s="130">
        <v>15</v>
      </c>
      <c r="C22" s="48" t="s">
        <v>33</v>
      </c>
      <c r="D22" s="49"/>
      <c r="E22" s="48"/>
      <c r="F22" s="48"/>
      <c r="G22" s="48">
        <v>19</v>
      </c>
      <c r="H22" s="48">
        <v>2</v>
      </c>
      <c r="I22" s="48">
        <v>2</v>
      </c>
      <c r="J22" s="48">
        <v>0</v>
      </c>
      <c r="K22" s="45">
        <v>1000</v>
      </c>
      <c r="L22" s="44"/>
      <c r="M22" s="44">
        <v>1000</v>
      </c>
      <c r="N22" s="45"/>
      <c r="O22" s="45"/>
      <c r="P22" s="45"/>
      <c r="Q22" s="157">
        <v>119015</v>
      </c>
      <c r="R22" s="48">
        <v>11</v>
      </c>
      <c r="S22" s="49" t="s">
        <v>966</v>
      </c>
      <c r="T22" s="50" t="s">
        <v>35</v>
      </c>
      <c r="U22" s="51" t="s">
        <v>36</v>
      </c>
      <c r="V22" s="48" t="s">
        <v>37</v>
      </c>
      <c r="W22" s="52">
        <v>36</v>
      </c>
      <c r="X22" s="53"/>
      <c r="Y22" s="53">
        <v>36</v>
      </c>
      <c r="Z22" s="53"/>
      <c r="AA22" s="53"/>
      <c r="AB22" s="48">
        <v>50</v>
      </c>
      <c r="AC22" s="53"/>
    </row>
    <row r="23" spans="1:29" ht="23.25" x14ac:dyDescent="0.25">
      <c r="A23" s="49">
        <v>119016</v>
      </c>
      <c r="B23" s="130">
        <v>16</v>
      </c>
      <c r="C23" s="48" t="s">
        <v>31</v>
      </c>
      <c r="D23" s="49">
        <v>1788</v>
      </c>
      <c r="E23" s="48">
        <v>7</v>
      </c>
      <c r="F23" s="48">
        <v>88</v>
      </c>
      <c r="G23" s="48">
        <v>3</v>
      </c>
      <c r="H23" s="48">
        <v>23</v>
      </c>
      <c r="I23" s="48">
        <v>3</v>
      </c>
      <c r="J23" s="48">
        <v>36</v>
      </c>
      <c r="K23" s="45">
        <v>9536</v>
      </c>
      <c r="L23" s="44">
        <v>9536</v>
      </c>
      <c r="M23" s="44"/>
      <c r="N23" s="45"/>
      <c r="O23" s="45"/>
      <c r="P23" s="45"/>
      <c r="Q23" s="157"/>
      <c r="R23" s="48"/>
      <c r="S23" s="49"/>
      <c r="T23" s="50"/>
      <c r="U23" s="51"/>
      <c r="V23" s="48"/>
      <c r="W23" s="52"/>
      <c r="X23" s="53"/>
      <c r="Y23" s="53"/>
      <c r="Z23" s="53"/>
      <c r="AA23" s="53"/>
      <c r="AB23" s="48"/>
      <c r="AC23" s="53"/>
    </row>
    <row r="24" spans="1:29" ht="23.25" x14ac:dyDescent="0.25">
      <c r="A24" s="49">
        <v>119017</v>
      </c>
      <c r="B24" s="130">
        <v>17</v>
      </c>
      <c r="C24" s="48" t="s">
        <v>31</v>
      </c>
      <c r="D24" s="49">
        <v>1787</v>
      </c>
      <c r="E24" s="48">
        <v>3</v>
      </c>
      <c r="F24" s="48" t="s">
        <v>238</v>
      </c>
      <c r="G24" s="48">
        <v>3</v>
      </c>
      <c r="H24" s="48">
        <v>25</v>
      </c>
      <c r="I24" s="48">
        <v>1</v>
      </c>
      <c r="J24" s="48">
        <v>89</v>
      </c>
      <c r="K24" s="45">
        <v>10189</v>
      </c>
      <c r="L24" s="44">
        <v>10189</v>
      </c>
      <c r="M24" s="44"/>
      <c r="N24" s="45"/>
      <c r="O24" s="45"/>
      <c r="P24" s="45"/>
      <c r="Q24" s="157"/>
      <c r="R24" s="48"/>
      <c r="S24" s="49"/>
      <c r="T24" s="50"/>
      <c r="U24" s="51"/>
      <c r="V24" s="48"/>
      <c r="W24" s="52"/>
      <c r="X24" s="53"/>
      <c r="Y24" s="53"/>
      <c r="Z24" s="53"/>
      <c r="AA24" s="53"/>
      <c r="AB24" s="48"/>
      <c r="AC24" s="53"/>
    </row>
    <row r="25" spans="1:29" ht="23.25" x14ac:dyDescent="0.25">
      <c r="A25" s="49">
        <v>119018</v>
      </c>
      <c r="B25" s="130">
        <v>18</v>
      </c>
      <c r="C25" s="48" t="s">
        <v>31</v>
      </c>
      <c r="D25" s="49">
        <v>6975</v>
      </c>
      <c r="E25" s="48" t="s">
        <v>57</v>
      </c>
      <c r="F25" s="48" t="s">
        <v>92</v>
      </c>
      <c r="G25" s="48">
        <v>19</v>
      </c>
      <c r="H25" s="48">
        <v>16</v>
      </c>
      <c r="I25" s="48">
        <v>0</v>
      </c>
      <c r="J25" s="48">
        <v>11</v>
      </c>
      <c r="K25" s="45">
        <v>6411</v>
      </c>
      <c r="L25" s="44">
        <v>6411</v>
      </c>
      <c r="M25" s="44"/>
      <c r="N25" s="45"/>
      <c r="O25" s="45"/>
      <c r="P25" s="45"/>
      <c r="Q25" s="157"/>
      <c r="R25" s="48"/>
      <c r="S25" s="49"/>
      <c r="T25" s="50"/>
      <c r="U25" s="51"/>
      <c r="V25" s="48"/>
      <c r="W25" s="52"/>
      <c r="X25" s="53"/>
      <c r="Y25" s="53"/>
      <c r="Z25" s="53"/>
      <c r="AA25" s="53"/>
      <c r="AB25" s="48"/>
      <c r="AC25" s="53"/>
    </row>
    <row r="26" spans="1:29" ht="23.25" x14ac:dyDescent="0.25">
      <c r="A26" s="49">
        <v>119019</v>
      </c>
      <c r="B26" s="130">
        <v>19</v>
      </c>
      <c r="C26" s="48" t="s">
        <v>31</v>
      </c>
      <c r="D26" s="49">
        <v>1789</v>
      </c>
      <c r="E26" s="48" t="s">
        <v>34</v>
      </c>
      <c r="F26" s="48" t="s">
        <v>97</v>
      </c>
      <c r="G26" s="48">
        <v>3</v>
      </c>
      <c r="H26" s="48">
        <v>6</v>
      </c>
      <c r="I26" s="48">
        <v>0</v>
      </c>
      <c r="J26" s="48">
        <v>84</v>
      </c>
      <c r="K26" s="45">
        <v>2484</v>
      </c>
      <c r="L26" s="44">
        <v>2484</v>
      </c>
      <c r="M26" s="44"/>
      <c r="N26" s="45"/>
      <c r="O26" s="45"/>
      <c r="P26" s="65"/>
      <c r="Q26" s="157"/>
      <c r="R26" s="48"/>
      <c r="S26" s="49"/>
      <c r="T26" s="50"/>
      <c r="U26" s="51"/>
      <c r="V26" s="48"/>
      <c r="W26" s="52"/>
      <c r="X26" s="53"/>
      <c r="Y26" s="53"/>
      <c r="Z26" s="53"/>
      <c r="AA26" s="53"/>
      <c r="AB26" s="48"/>
      <c r="AC26" s="132" t="s">
        <v>967</v>
      </c>
    </row>
    <row r="27" spans="1:29" ht="23.25" x14ac:dyDescent="0.25">
      <c r="A27" s="49">
        <v>119020</v>
      </c>
      <c r="B27" s="130">
        <v>20</v>
      </c>
      <c r="C27" s="48" t="s">
        <v>31</v>
      </c>
      <c r="D27" s="49">
        <v>1797</v>
      </c>
      <c r="E27" s="48">
        <v>4</v>
      </c>
      <c r="F27" s="48" t="s">
        <v>134</v>
      </c>
      <c r="G27" s="48">
        <v>3</v>
      </c>
      <c r="H27" s="48">
        <v>73</v>
      </c>
      <c r="I27" s="48">
        <v>1</v>
      </c>
      <c r="J27" s="48">
        <v>67</v>
      </c>
      <c r="K27" s="45">
        <v>29367</v>
      </c>
      <c r="L27" s="44">
        <v>28967</v>
      </c>
      <c r="M27" s="44">
        <v>400</v>
      </c>
      <c r="N27" s="45"/>
      <c r="O27" s="65"/>
      <c r="P27" s="65"/>
      <c r="Q27" s="157"/>
      <c r="R27" s="48"/>
      <c r="S27" s="49"/>
      <c r="T27" s="50"/>
      <c r="U27" s="51"/>
      <c r="V27" s="48"/>
      <c r="W27" s="52"/>
      <c r="X27" s="53"/>
      <c r="Y27" s="53"/>
      <c r="Z27" s="53"/>
      <c r="AA27" s="53"/>
      <c r="AB27" s="48"/>
      <c r="AC27" s="132" t="s">
        <v>967</v>
      </c>
    </row>
    <row r="28" spans="1:29" ht="23.25" x14ac:dyDescent="0.25">
      <c r="A28" s="49">
        <v>119021</v>
      </c>
      <c r="B28" s="130">
        <v>21</v>
      </c>
      <c r="C28" s="48" t="s">
        <v>33</v>
      </c>
      <c r="D28" s="49"/>
      <c r="E28" s="48"/>
      <c r="F28" s="48"/>
      <c r="G28" s="48">
        <v>19</v>
      </c>
      <c r="H28" s="48">
        <v>2</v>
      </c>
      <c r="I28" s="48">
        <v>0</v>
      </c>
      <c r="J28" s="48">
        <v>0</v>
      </c>
      <c r="K28" s="45">
        <v>800</v>
      </c>
      <c r="L28" s="44"/>
      <c r="M28" s="44">
        <v>800</v>
      </c>
      <c r="N28" s="45"/>
      <c r="O28" s="200"/>
      <c r="P28" s="200"/>
      <c r="Q28" s="210">
        <v>119021</v>
      </c>
      <c r="R28" s="195">
        <v>12</v>
      </c>
      <c r="S28" s="199" t="s">
        <v>968</v>
      </c>
      <c r="T28" s="196" t="s">
        <v>35</v>
      </c>
      <c r="U28" s="197" t="s">
        <v>36</v>
      </c>
      <c r="V28" s="195" t="s">
        <v>37</v>
      </c>
      <c r="W28" s="202">
        <v>200</v>
      </c>
      <c r="X28" s="203"/>
      <c r="Y28" s="203">
        <v>200</v>
      </c>
      <c r="Z28" s="203"/>
      <c r="AA28" s="203"/>
      <c r="AB28" s="195">
        <v>5</v>
      </c>
      <c r="AC28" s="203"/>
    </row>
    <row r="29" spans="1:29" ht="23.25" x14ac:dyDescent="0.25">
      <c r="A29" s="49">
        <v>119022</v>
      </c>
      <c r="B29" s="130">
        <v>22</v>
      </c>
      <c r="C29" s="48" t="s">
        <v>31</v>
      </c>
      <c r="D29" s="49">
        <v>7223</v>
      </c>
      <c r="E29" s="48">
        <v>9</v>
      </c>
      <c r="F29" s="48" t="s">
        <v>82</v>
      </c>
      <c r="G29" s="48">
        <v>15</v>
      </c>
      <c r="H29" s="48">
        <v>10</v>
      </c>
      <c r="I29" s="48">
        <v>2</v>
      </c>
      <c r="J29" s="48">
        <v>9</v>
      </c>
      <c r="K29" s="45">
        <v>4209</v>
      </c>
      <c r="L29" s="44">
        <v>4209</v>
      </c>
      <c r="M29" s="44"/>
      <c r="N29" s="45"/>
      <c r="O29" s="200"/>
      <c r="P29" s="200"/>
      <c r="Q29" s="210">
        <v>119022</v>
      </c>
      <c r="R29" s="195">
        <v>13</v>
      </c>
      <c r="S29" s="199" t="s">
        <v>382</v>
      </c>
      <c r="T29" s="196" t="s">
        <v>35</v>
      </c>
      <c r="U29" s="197" t="s">
        <v>36</v>
      </c>
      <c r="V29" s="195" t="s">
        <v>37</v>
      </c>
      <c r="W29" s="202">
        <v>259</v>
      </c>
      <c r="X29" s="203"/>
      <c r="Y29" s="203">
        <v>250</v>
      </c>
      <c r="Z29" s="203">
        <v>9</v>
      </c>
      <c r="AA29" s="203"/>
      <c r="AB29" s="195">
        <v>30</v>
      </c>
      <c r="AC29" s="203" t="s">
        <v>40</v>
      </c>
    </row>
    <row r="30" spans="1:29" ht="23.25" x14ac:dyDescent="0.25">
      <c r="A30" s="49">
        <v>119023</v>
      </c>
      <c r="B30" s="130">
        <v>23</v>
      </c>
      <c r="C30" s="48" t="s">
        <v>33</v>
      </c>
      <c r="D30" s="49"/>
      <c r="E30" s="48"/>
      <c r="F30" s="48"/>
      <c r="G30" s="48">
        <v>19</v>
      </c>
      <c r="H30" s="48">
        <v>0</v>
      </c>
      <c r="I30" s="48">
        <v>2</v>
      </c>
      <c r="J30" s="48">
        <v>0</v>
      </c>
      <c r="K30" s="45">
        <v>200</v>
      </c>
      <c r="L30" s="44"/>
      <c r="M30" s="44">
        <v>200</v>
      </c>
      <c r="N30" s="45"/>
      <c r="O30" s="200"/>
      <c r="P30" s="200"/>
      <c r="Q30" s="210"/>
      <c r="R30" s="195"/>
      <c r="S30" s="199"/>
      <c r="T30" s="196"/>
      <c r="U30" s="197"/>
      <c r="V30" s="195"/>
      <c r="W30" s="202"/>
      <c r="X30" s="203"/>
      <c r="Y30" s="203"/>
      <c r="Z30" s="203"/>
      <c r="AA30" s="203"/>
      <c r="AB30" s="195"/>
      <c r="AC30" s="203"/>
    </row>
    <row r="31" spans="1:29" ht="23.25" x14ac:dyDescent="0.25">
      <c r="A31" s="49">
        <v>119024</v>
      </c>
      <c r="B31" s="130">
        <v>24</v>
      </c>
      <c r="C31" s="48" t="s">
        <v>31</v>
      </c>
      <c r="D31" s="49">
        <v>1889</v>
      </c>
      <c r="E31" s="48">
        <v>5</v>
      </c>
      <c r="F31" s="48" t="s">
        <v>97</v>
      </c>
      <c r="G31" s="48">
        <v>3</v>
      </c>
      <c r="H31" s="48">
        <v>9</v>
      </c>
      <c r="I31" s="48">
        <v>0</v>
      </c>
      <c r="J31" s="48">
        <v>63</v>
      </c>
      <c r="K31" s="45">
        <v>3663</v>
      </c>
      <c r="L31" s="44">
        <v>3663</v>
      </c>
      <c r="M31" s="44"/>
      <c r="N31" s="45"/>
      <c r="O31" s="45"/>
      <c r="P31" s="45"/>
      <c r="Q31" s="157"/>
      <c r="R31" s="48"/>
      <c r="S31" s="49"/>
      <c r="T31" s="50"/>
      <c r="U31" s="51"/>
      <c r="V31" s="48"/>
      <c r="W31" s="52"/>
      <c r="X31" s="53"/>
      <c r="Y31" s="53"/>
      <c r="Z31" s="53"/>
      <c r="AA31" s="53"/>
      <c r="AB31" s="48"/>
      <c r="AC31" s="53"/>
    </row>
    <row r="32" spans="1:29" ht="23.25" x14ac:dyDescent="0.25">
      <c r="A32" s="49">
        <v>119025</v>
      </c>
      <c r="B32" s="130">
        <v>25</v>
      </c>
      <c r="C32" s="48" t="s">
        <v>31</v>
      </c>
      <c r="D32" s="49">
        <v>1890</v>
      </c>
      <c r="E32" s="48">
        <v>7</v>
      </c>
      <c r="F32" s="48" t="s">
        <v>425</v>
      </c>
      <c r="G32" s="48">
        <v>3</v>
      </c>
      <c r="H32" s="48">
        <v>14</v>
      </c>
      <c r="I32" s="48">
        <v>1</v>
      </c>
      <c r="J32" s="48">
        <v>79</v>
      </c>
      <c r="K32" s="45">
        <v>5779</v>
      </c>
      <c r="L32" s="44">
        <v>5779</v>
      </c>
      <c r="M32" s="44"/>
      <c r="N32" s="45"/>
      <c r="O32" s="45"/>
      <c r="P32" s="45"/>
      <c r="Q32" s="157"/>
      <c r="R32" s="48"/>
      <c r="S32" s="49"/>
      <c r="T32" s="50"/>
      <c r="U32" s="51"/>
      <c r="V32" s="48"/>
      <c r="W32" s="52"/>
      <c r="X32" s="53"/>
      <c r="Y32" s="53"/>
      <c r="Z32" s="53"/>
      <c r="AA32" s="53"/>
      <c r="AB32" s="48"/>
      <c r="AC32" s="53"/>
    </row>
    <row r="33" spans="1:29" ht="23.25" x14ac:dyDescent="0.25">
      <c r="A33" s="49">
        <v>119026</v>
      </c>
      <c r="B33" s="130">
        <v>26</v>
      </c>
      <c r="C33" s="48" t="s">
        <v>31</v>
      </c>
      <c r="D33" s="49">
        <v>6978</v>
      </c>
      <c r="E33" s="48">
        <v>14</v>
      </c>
      <c r="F33" s="48" t="s">
        <v>166</v>
      </c>
      <c r="G33" s="48">
        <v>19</v>
      </c>
      <c r="H33" s="48">
        <v>3</v>
      </c>
      <c r="I33" s="48">
        <v>3</v>
      </c>
      <c r="J33" s="48">
        <v>34</v>
      </c>
      <c r="K33" s="45">
        <v>1534</v>
      </c>
      <c r="L33" s="44">
        <v>1534</v>
      </c>
      <c r="M33" s="44"/>
      <c r="N33" s="45"/>
      <c r="O33" s="45"/>
      <c r="P33" s="45"/>
      <c r="Q33" s="157"/>
      <c r="R33" s="48"/>
      <c r="S33" s="49"/>
      <c r="T33" s="50"/>
      <c r="U33" s="51"/>
      <c r="V33" s="48"/>
      <c r="W33" s="52"/>
      <c r="X33" s="53"/>
      <c r="Y33" s="53"/>
      <c r="Z33" s="53"/>
      <c r="AA33" s="53"/>
      <c r="AB33" s="48"/>
      <c r="AC33" s="53"/>
    </row>
    <row r="34" spans="1:29" ht="23.25" x14ac:dyDescent="0.25">
      <c r="A34" s="49">
        <v>119027</v>
      </c>
      <c r="B34" s="130">
        <v>27</v>
      </c>
      <c r="C34" s="48" t="s">
        <v>31</v>
      </c>
      <c r="D34" s="49">
        <v>7243</v>
      </c>
      <c r="E34" s="48" t="s">
        <v>141</v>
      </c>
      <c r="F34" s="48" t="s">
        <v>76</v>
      </c>
      <c r="G34" s="48">
        <v>19</v>
      </c>
      <c r="H34" s="48">
        <v>7</v>
      </c>
      <c r="I34" s="48">
        <v>1</v>
      </c>
      <c r="J34" s="48">
        <v>55</v>
      </c>
      <c r="K34" s="45">
        <v>2955</v>
      </c>
      <c r="L34" s="44"/>
      <c r="M34" s="44">
        <v>2955</v>
      </c>
      <c r="N34" s="45"/>
      <c r="O34" s="45"/>
      <c r="P34" s="45"/>
      <c r="Q34" s="157">
        <v>119027</v>
      </c>
      <c r="R34" s="48">
        <v>14</v>
      </c>
      <c r="S34" s="49" t="s">
        <v>61</v>
      </c>
      <c r="T34" s="50" t="s">
        <v>35</v>
      </c>
      <c r="U34" s="51" t="s">
        <v>36</v>
      </c>
      <c r="V34" s="48" t="s">
        <v>42</v>
      </c>
      <c r="W34" s="52">
        <v>96</v>
      </c>
      <c r="X34" s="53"/>
      <c r="Y34" s="53">
        <v>96</v>
      </c>
      <c r="Z34" s="53"/>
      <c r="AA34" s="53"/>
      <c r="AB34" s="48">
        <v>4</v>
      </c>
      <c r="AC34" s="53"/>
    </row>
    <row r="35" spans="1:29" ht="23.25" x14ac:dyDescent="0.25">
      <c r="A35" s="49"/>
      <c r="B35" s="130"/>
      <c r="C35" s="48"/>
      <c r="D35" s="49"/>
      <c r="E35" s="48"/>
      <c r="F35" s="48"/>
      <c r="G35" s="48"/>
      <c r="H35" s="48"/>
      <c r="I35" s="48"/>
      <c r="J35" s="48"/>
      <c r="K35" s="45"/>
      <c r="L35" s="44"/>
      <c r="M35" s="44"/>
      <c r="N35" s="45"/>
      <c r="O35" s="200"/>
      <c r="P35" s="200"/>
      <c r="Q35" s="210">
        <v>119027</v>
      </c>
      <c r="R35" s="195">
        <v>15</v>
      </c>
      <c r="S35" s="199"/>
      <c r="T35" s="196" t="s">
        <v>41</v>
      </c>
      <c r="U35" s="197" t="s">
        <v>36</v>
      </c>
      <c r="V35" s="195" t="s">
        <v>42</v>
      </c>
      <c r="W35" s="202">
        <v>21</v>
      </c>
      <c r="X35" s="203"/>
      <c r="Y35" s="203"/>
      <c r="Z35" s="203">
        <v>21</v>
      </c>
      <c r="AA35" s="203"/>
      <c r="AB35" s="195">
        <v>1</v>
      </c>
      <c r="AC35" s="203" t="s">
        <v>969</v>
      </c>
    </row>
    <row r="36" spans="1:29" ht="23.25" x14ac:dyDescent="0.25">
      <c r="A36" s="49">
        <v>119028</v>
      </c>
      <c r="B36" s="130">
        <v>28</v>
      </c>
      <c r="C36" s="48" t="s">
        <v>31</v>
      </c>
      <c r="D36" s="49">
        <v>7245</v>
      </c>
      <c r="E36" s="48" t="s">
        <v>550</v>
      </c>
      <c r="F36" s="48" t="s">
        <v>77</v>
      </c>
      <c r="G36" s="48">
        <v>19</v>
      </c>
      <c r="H36" s="48">
        <v>7</v>
      </c>
      <c r="I36" s="48">
        <v>1</v>
      </c>
      <c r="J36" s="48">
        <v>55</v>
      </c>
      <c r="K36" s="45">
        <v>2955</v>
      </c>
      <c r="L36" s="44">
        <v>2955</v>
      </c>
      <c r="M36" s="44"/>
      <c r="N36" s="45"/>
      <c r="O36" s="200"/>
      <c r="P36" s="200"/>
      <c r="Q36" s="210"/>
      <c r="R36" s="195"/>
      <c r="S36" s="199"/>
      <c r="T36" s="196"/>
      <c r="U36" s="197"/>
      <c r="V36" s="195"/>
      <c r="W36" s="202"/>
      <c r="X36" s="203"/>
      <c r="Y36" s="203"/>
      <c r="Z36" s="203"/>
      <c r="AA36" s="203"/>
      <c r="AB36" s="195"/>
      <c r="AC36" s="203"/>
    </row>
    <row r="37" spans="1:29" ht="23.25" x14ac:dyDescent="0.25">
      <c r="A37" s="49">
        <v>119029</v>
      </c>
      <c r="B37" s="130">
        <v>29</v>
      </c>
      <c r="C37" s="48" t="s">
        <v>33</v>
      </c>
      <c r="D37" s="49"/>
      <c r="E37" s="48"/>
      <c r="F37" s="48"/>
      <c r="G37" s="48"/>
      <c r="H37" s="48">
        <v>0</v>
      </c>
      <c r="I37" s="48">
        <v>1</v>
      </c>
      <c r="J37" s="48">
        <v>90</v>
      </c>
      <c r="K37" s="45">
        <v>190</v>
      </c>
      <c r="L37" s="44"/>
      <c r="M37" s="44">
        <v>190</v>
      </c>
      <c r="N37" s="45"/>
      <c r="O37" s="45"/>
      <c r="P37" s="45"/>
      <c r="Q37" s="157">
        <v>119029</v>
      </c>
      <c r="R37" s="48">
        <v>16</v>
      </c>
      <c r="S37" s="49" t="s">
        <v>69</v>
      </c>
      <c r="T37" s="50" t="s">
        <v>35</v>
      </c>
      <c r="U37" s="51" t="s">
        <v>36</v>
      </c>
      <c r="V37" s="48" t="s">
        <v>37</v>
      </c>
      <c r="W37" s="52">
        <v>54</v>
      </c>
      <c r="X37" s="53"/>
      <c r="Y37" s="53">
        <v>54</v>
      </c>
      <c r="Z37" s="53"/>
      <c r="AA37" s="53"/>
      <c r="AB37" s="48">
        <v>5</v>
      </c>
      <c r="AC37" s="53"/>
    </row>
    <row r="38" spans="1:29" ht="23.25" x14ac:dyDescent="0.25">
      <c r="A38" s="49">
        <v>119030</v>
      </c>
      <c r="B38" s="130">
        <v>30</v>
      </c>
      <c r="C38" s="48" t="s">
        <v>31</v>
      </c>
      <c r="D38" s="49">
        <v>2910</v>
      </c>
      <c r="E38" s="48">
        <v>11</v>
      </c>
      <c r="F38" s="48" t="s">
        <v>49</v>
      </c>
      <c r="G38" s="48">
        <v>13</v>
      </c>
      <c r="H38" s="48">
        <v>15</v>
      </c>
      <c r="I38" s="48">
        <v>1</v>
      </c>
      <c r="J38" s="48">
        <v>15</v>
      </c>
      <c r="K38" s="45">
        <v>6115</v>
      </c>
      <c r="L38" s="44">
        <v>6115</v>
      </c>
      <c r="M38" s="44"/>
      <c r="N38" s="45"/>
      <c r="O38" s="200"/>
      <c r="P38" s="200"/>
      <c r="Q38" s="210"/>
      <c r="R38" s="195"/>
      <c r="S38" s="199"/>
      <c r="T38" s="196"/>
      <c r="U38" s="197"/>
      <c r="V38" s="195"/>
      <c r="W38" s="202"/>
      <c r="X38" s="203"/>
      <c r="Y38" s="203"/>
      <c r="Z38" s="203"/>
      <c r="AA38" s="203"/>
      <c r="AB38" s="195"/>
      <c r="AC38" s="203" t="s">
        <v>970</v>
      </c>
    </row>
    <row r="39" spans="1:29" ht="23.25" x14ac:dyDescent="0.25">
      <c r="A39" s="49">
        <v>119031</v>
      </c>
      <c r="B39" s="130">
        <v>31</v>
      </c>
      <c r="C39" s="48" t="s">
        <v>31</v>
      </c>
      <c r="D39" s="49">
        <v>1932</v>
      </c>
      <c r="E39" s="48">
        <v>5</v>
      </c>
      <c r="F39" s="48" t="s">
        <v>213</v>
      </c>
      <c r="G39" s="48">
        <v>3</v>
      </c>
      <c r="H39" s="48">
        <v>14</v>
      </c>
      <c r="I39" s="48">
        <v>3</v>
      </c>
      <c r="J39" s="48">
        <v>90</v>
      </c>
      <c r="K39" s="45">
        <v>5990</v>
      </c>
      <c r="L39" s="44">
        <v>5990</v>
      </c>
      <c r="M39" s="44"/>
      <c r="N39" s="45"/>
      <c r="O39" s="45"/>
      <c r="P39" s="45"/>
      <c r="Q39" s="210"/>
      <c r="R39" s="195"/>
      <c r="S39" s="199"/>
      <c r="T39" s="196"/>
      <c r="U39" s="197"/>
      <c r="V39" s="195"/>
      <c r="W39" s="202"/>
      <c r="X39" s="203"/>
      <c r="Y39" s="203"/>
      <c r="Z39" s="203"/>
      <c r="AA39" s="203"/>
      <c r="AB39" s="195"/>
      <c r="AC39" s="247"/>
    </row>
    <row r="40" spans="1:29" ht="23.25" x14ac:dyDescent="0.25">
      <c r="A40" s="49">
        <v>119032</v>
      </c>
      <c r="B40" s="269">
        <v>32</v>
      </c>
      <c r="C40" s="49" t="s">
        <v>33</v>
      </c>
      <c r="D40" s="49"/>
      <c r="E40" s="49"/>
      <c r="F40" s="49"/>
      <c r="G40" s="49">
        <v>19</v>
      </c>
      <c r="H40" s="49">
        <v>2</v>
      </c>
      <c r="I40" s="49">
        <v>0</v>
      </c>
      <c r="J40" s="49">
        <v>0</v>
      </c>
      <c r="K40" s="270">
        <v>800</v>
      </c>
      <c r="L40" s="52"/>
      <c r="M40" s="52">
        <v>800</v>
      </c>
      <c r="N40" s="270"/>
      <c r="O40" s="262"/>
      <c r="P40" s="262"/>
      <c r="Q40" s="263">
        <v>119032</v>
      </c>
      <c r="R40" s="199">
        <v>17</v>
      </c>
      <c r="S40" s="199" t="s">
        <v>269</v>
      </c>
      <c r="T40" s="264" t="s">
        <v>35</v>
      </c>
      <c r="U40" s="265" t="s">
        <v>36</v>
      </c>
      <c r="V40" s="199" t="s">
        <v>37</v>
      </c>
      <c r="W40" s="202">
        <v>66</v>
      </c>
      <c r="X40" s="246"/>
      <c r="Y40" s="246">
        <v>54</v>
      </c>
      <c r="Z40" s="246">
        <v>12</v>
      </c>
      <c r="AA40" s="246"/>
      <c r="AB40" s="199">
        <v>8</v>
      </c>
      <c r="AC40" s="246" t="s">
        <v>971</v>
      </c>
    </row>
    <row r="41" spans="1:29" ht="23.25" x14ac:dyDescent="0.25">
      <c r="A41" s="49">
        <v>119033</v>
      </c>
      <c r="B41" s="130">
        <v>33</v>
      </c>
      <c r="C41" s="48" t="s">
        <v>31</v>
      </c>
      <c r="D41" s="49">
        <v>1898</v>
      </c>
      <c r="E41" s="48">
        <v>12</v>
      </c>
      <c r="F41" s="48" t="s">
        <v>100</v>
      </c>
      <c r="G41" s="48">
        <v>3</v>
      </c>
      <c r="H41" s="48">
        <v>10</v>
      </c>
      <c r="I41" s="48">
        <v>0</v>
      </c>
      <c r="J41" s="48">
        <v>70</v>
      </c>
      <c r="K41" s="45">
        <v>4070</v>
      </c>
      <c r="L41" s="44">
        <v>4070</v>
      </c>
      <c r="M41" s="44"/>
      <c r="N41" s="45"/>
      <c r="O41" s="200"/>
      <c r="P41" s="200"/>
      <c r="Q41" s="210"/>
      <c r="R41" s="195"/>
      <c r="S41" s="199"/>
      <c r="T41" s="196"/>
      <c r="U41" s="197"/>
      <c r="V41" s="195"/>
      <c r="W41" s="202"/>
      <c r="X41" s="203"/>
      <c r="Y41" s="203"/>
      <c r="Z41" s="203"/>
      <c r="AA41" s="203"/>
      <c r="AB41" s="195"/>
      <c r="AC41" s="203"/>
    </row>
    <row r="42" spans="1:29" ht="23.25" x14ac:dyDescent="0.25">
      <c r="A42" s="49">
        <v>119034</v>
      </c>
      <c r="B42" s="130">
        <v>34</v>
      </c>
      <c r="C42" s="48" t="s">
        <v>31</v>
      </c>
      <c r="D42" s="49">
        <v>11856</v>
      </c>
      <c r="E42" s="48" t="s">
        <v>49</v>
      </c>
      <c r="F42" s="48" t="s">
        <v>409</v>
      </c>
      <c r="G42" s="48">
        <v>15</v>
      </c>
      <c r="H42" s="48">
        <v>12</v>
      </c>
      <c r="I42" s="48">
        <v>2</v>
      </c>
      <c r="J42" s="48">
        <v>30</v>
      </c>
      <c r="K42" s="45">
        <v>5030</v>
      </c>
      <c r="L42" s="44">
        <v>5030</v>
      </c>
      <c r="M42" s="44"/>
      <c r="N42" s="45"/>
      <c r="O42" s="45"/>
      <c r="P42" s="45"/>
      <c r="Q42" s="157"/>
      <c r="R42" s="48"/>
      <c r="S42" s="49"/>
      <c r="T42" s="50"/>
      <c r="U42" s="51"/>
      <c r="V42" s="48"/>
      <c r="W42" s="52"/>
      <c r="X42" s="53"/>
      <c r="Y42" s="53"/>
      <c r="Z42" s="53"/>
      <c r="AA42" s="53"/>
      <c r="AB42" s="48"/>
      <c r="AC42" s="53"/>
    </row>
    <row r="43" spans="1:29" ht="23.25" x14ac:dyDescent="0.25">
      <c r="A43" s="49">
        <v>119035</v>
      </c>
      <c r="B43" s="130">
        <v>35</v>
      </c>
      <c r="C43" s="48" t="s">
        <v>33</v>
      </c>
      <c r="D43" s="49"/>
      <c r="E43" s="48"/>
      <c r="F43" s="48"/>
      <c r="G43" s="48">
        <v>19</v>
      </c>
      <c r="H43" s="48">
        <v>1</v>
      </c>
      <c r="I43" s="48">
        <v>0</v>
      </c>
      <c r="J43" s="48">
        <v>0</v>
      </c>
      <c r="K43" s="45">
        <v>400</v>
      </c>
      <c r="L43" s="44"/>
      <c r="M43" s="44">
        <v>400</v>
      </c>
      <c r="N43" s="45"/>
      <c r="O43" s="45"/>
      <c r="P43" s="45"/>
      <c r="Q43" s="157">
        <v>119035</v>
      </c>
      <c r="R43" s="48">
        <v>18</v>
      </c>
      <c r="S43" s="49" t="s">
        <v>76</v>
      </c>
      <c r="T43" s="50" t="s">
        <v>35</v>
      </c>
      <c r="U43" s="51" t="s">
        <v>36</v>
      </c>
      <c r="V43" s="48" t="s">
        <v>37</v>
      </c>
      <c r="W43" s="52">
        <v>108</v>
      </c>
      <c r="X43" s="53"/>
      <c r="Y43" s="53">
        <v>108</v>
      </c>
      <c r="Z43" s="53"/>
      <c r="AA43" s="53"/>
      <c r="AB43" s="48">
        <v>20</v>
      </c>
      <c r="AC43" s="53"/>
    </row>
    <row r="44" spans="1:29" ht="23.25" x14ac:dyDescent="0.25">
      <c r="A44" s="49">
        <v>119036</v>
      </c>
      <c r="B44" s="130">
        <v>36</v>
      </c>
      <c r="C44" s="48" t="s">
        <v>33</v>
      </c>
      <c r="D44" s="49"/>
      <c r="E44" s="48"/>
      <c r="F44" s="48"/>
      <c r="G44" s="48">
        <v>19</v>
      </c>
      <c r="H44" s="48">
        <v>13</v>
      </c>
      <c r="I44" s="48">
        <v>3</v>
      </c>
      <c r="J44" s="48">
        <v>0</v>
      </c>
      <c r="K44" s="45">
        <v>5500</v>
      </c>
      <c r="L44" s="44">
        <v>5500</v>
      </c>
      <c r="M44" s="44"/>
      <c r="N44" s="45"/>
      <c r="O44" s="45"/>
      <c r="P44" s="45"/>
      <c r="Q44" s="157"/>
      <c r="R44" s="48"/>
      <c r="S44" s="49"/>
      <c r="T44" s="50"/>
      <c r="U44" s="51"/>
      <c r="V44" s="48"/>
      <c r="W44" s="52"/>
      <c r="X44" s="53"/>
      <c r="Y44" s="53"/>
      <c r="Z44" s="53"/>
      <c r="AA44" s="53"/>
      <c r="AB44" s="48"/>
      <c r="AC44" s="53"/>
    </row>
    <row r="45" spans="1:29" ht="23.25" x14ac:dyDescent="0.25">
      <c r="A45" s="49">
        <v>119037</v>
      </c>
      <c r="B45" s="130">
        <v>37</v>
      </c>
      <c r="C45" s="48" t="s">
        <v>31</v>
      </c>
      <c r="D45" s="49">
        <v>1882</v>
      </c>
      <c r="E45" s="48" t="s">
        <v>128</v>
      </c>
      <c r="F45" s="48" t="s">
        <v>392</v>
      </c>
      <c r="G45" s="48">
        <v>3</v>
      </c>
      <c r="H45" s="48">
        <v>17</v>
      </c>
      <c r="I45" s="48">
        <v>0</v>
      </c>
      <c r="J45" s="48">
        <v>62</v>
      </c>
      <c r="K45" s="45">
        <v>6862</v>
      </c>
      <c r="L45" s="44">
        <v>6862</v>
      </c>
      <c r="M45" s="44"/>
      <c r="N45" s="45"/>
      <c r="O45" s="45"/>
      <c r="P45" s="45"/>
      <c r="Q45" s="157"/>
      <c r="R45" s="48"/>
      <c r="S45" s="49"/>
      <c r="T45" s="50"/>
      <c r="U45" s="51"/>
      <c r="V45" s="48"/>
      <c r="W45" s="52"/>
      <c r="X45" s="53"/>
      <c r="Y45" s="53"/>
      <c r="Z45" s="53"/>
      <c r="AA45" s="53"/>
      <c r="AB45" s="48"/>
      <c r="AC45" s="53"/>
    </row>
    <row r="46" spans="1:29" ht="23.25" x14ac:dyDescent="0.25">
      <c r="A46" s="49">
        <v>119038</v>
      </c>
      <c r="B46" s="130">
        <v>38</v>
      </c>
      <c r="C46" s="48" t="s">
        <v>33</v>
      </c>
      <c r="D46" s="49"/>
      <c r="E46" s="48"/>
      <c r="F46" s="48"/>
      <c r="G46" s="48">
        <v>19</v>
      </c>
      <c r="H46" s="48">
        <v>0</v>
      </c>
      <c r="I46" s="48">
        <v>2</v>
      </c>
      <c r="J46" s="48">
        <v>0</v>
      </c>
      <c r="K46" s="45">
        <v>200</v>
      </c>
      <c r="L46" s="44"/>
      <c r="M46" s="44">
        <v>200</v>
      </c>
      <c r="N46" s="45"/>
      <c r="O46" s="45"/>
      <c r="P46" s="45"/>
      <c r="Q46" s="157">
        <v>119038</v>
      </c>
      <c r="R46" s="48">
        <v>19</v>
      </c>
      <c r="S46" s="49" t="s">
        <v>77</v>
      </c>
      <c r="T46" s="50" t="s">
        <v>35</v>
      </c>
      <c r="U46" s="51" t="s">
        <v>36</v>
      </c>
      <c r="V46" s="48" t="s">
        <v>42</v>
      </c>
      <c r="W46" s="52">
        <v>84</v>
      </c>
      <c r="X46" s="53"/>
      <c r="Y46" s="53">
        <v>84</v>
      </c>
      <c r="Z46" s="53"/>
      <c r="AA46" s="53"/>
      <c r="AB46" s="48">
        <v>36</v>
      </c>
      <c r="AC46" s="53"/>
    </row>
    <row r="47" spans="1:29" ht="23.25" x14ac:dyDescent="0.25">
      <c r="A47" s="49">
        <v>119039</v>
      </c>
      <c r="B47" s="130">
        <v>39</v>
      </c>
      <c r="C47" s="48" t="s">
        <v>31</v>
      </c>
      <c r="D47" s="49">
        <v>1952</v>
      </c>
      <c r="E47" s="48" t="s">
        <v>34</v>
      </c>
      <c r="F47" s="48" t="s">
        <v>397</v>
      </c>
      <c r="G47" s="48">
        <v>3</v>
      </c>
      <c r="H47" s="48">
        <v>7</v>
      </c>
      <c r="I47" s="48">
        <v>0</v>
      </c>
      <c r="J47" s="48">
        <v>71</v>
      </c>
      <c r="K47" s="45">
        <v>2871</v>
      </c>
      <c r="L47" s="44">
        <v>2871</v>
      </c>
      <c r="M47" s="44"/>
      <c r="N47" s="45"/>
      <c r="O47" s="200"/>
      <c r="P47" s="200"/>
      <c r="Q47" s="210"/>
      <c r="R47" s="195"/>
      <c r="S47" s="199"/>
      <c r="T47" s="196"/>
      <c r="U47" s="197"/>
      <c r="V47" s="195"/>
      <c r="W47" s="202"/>
      <c r="X47" s="203"/>
      <c r="Y47" s="203"/>
      <c r="Z47" s="203"/>
      <c r="AA47" s="203"/>
      <c r="AB47" s="195"/>
      <c r="AC47" s="203"/>
    </row>
    <row r="48" spans="1:29" ht="23.25" x14ac:dyDescent="0.25">
      <c r="A48" s="49">
        <v>119040</v>
      </c>
      <c r="B48" s="130">
        <v>40</v>
      </c>
      <c r="C48" s="48" t="s">
        <v>33</v>
      </c>
      <c r="D48" s="49"/>
      <c r="E48" s="48"/>
      <c r="F48" s="48"/>
      <c r="G48" s="48">
        <v>19</v>
      </c>
      <c r="H48" s="48">
        <v>0</v>
      </c>
      <c r="I48" s="48">
        <v>1</v>
      </c>
      <c r="J48" s="48">
        <v>0</v>
      </c>
      <c r="K48" s="45">
        <v>100</v>
      </c>
      <c r="L48" s="44"/>
      <c r="M48" s="44">
        <v>100</v>
      </c>
      <c r="N48" s="45"/>
      <c r="O48" s="45"/>
      <c r="P48" s="45"/>
      <c r="Q48" s="157">
        <v>119040</v>
      </c>
      <c r="R48" s="48">
        <v>20</v>
      </c>
      <c r="S48" s="49" t="s">
        <v>972</v>
      </c>
      <c r="T48" s="50" t="s">
        <v>35</v>
      </c>
      <c r="U48" s="51" t="s">
        <v>36</v>
      </c>
      <c r="V48" s="48" t="s">
        <v>37</v>
      </c>
      <c r="W48" s="52">
        <v>9</v>
      </c>
      <c r="X48" s="53"/>
      <c r="Y48" s="53">
        <v>9</v>
      </c>
      <c r="Z48" s="53"/>
      <c r="AA48" s="53"/>
      <c r="AB48" s="48">
        <v>11</v>
      </c>
      <c r="AC48" s="53"/>
    </row>
    <row r="49" spans="1:29" ht="23.25" x14ac:dyDescent="0.25">
      <c r="A49" s="49">
        <v>119041</v>
      </c>
      <c r="B49" s="130">
        <v>41</v>
      </c>
      <c r="C49" s="48" t="s">
        <v>31</v>
      </c>
      <c r="D49" s="49">
        <v>1777</v>
      </c>
      <c r="E49" s="48">
        <v>11</v>
      </c>
      <c r="F49" s="48">
        <v>77</v>
      </c>
      <c r="G49" s="48">
        <v>19</v>
      </c>
      <c r="H49" s="48">
        <v>35</v>
      </c>
      <c r="I49" s="48">
        <v>3</v>
      </c>
      <c r="J49" s="48">
        <v>29</v>
      </c>
      <c r="K49" s="45">
        <v>14329</v>
      </c>
      <c r="L49" s="44">
        <v>14329</v>
      </c>
      <c r="M49" s="44"/>
      <c r="N49" s="45"/>
      <c r="O49" s="200"/>
      <c r="P49" s="200"/>
      <c r="Q49" s="210"/>
      <c r="R49" s="195"/>
      <c r="S49" s="271"/>
      <c r="T49" s="196"/>
      <c r="U49" s="197"/>
      <c r="V49" s="195"/>
      <c r="W49" s="202"/>
      <c r="X49" s="203"/>
      <c r="Y49" s="203"/>
      <c r="Z49" s="203"/>
      <c r="AA49" s="203"/>
      <c r="AB49" s="195"/>
      <c r="AC49" s="203" t="s">
        <v>973</v>
      </c>
    </row>
    <row r="50" spans="1:29" ht="23.25" x14ac:dyDescent="0.5">
      <c r="A50" s="49">
        <v>119042</v>
      </c>
      <c r="B50" s="130">
        <v>42</v>
      </c>
      <c r="C50" s="48" t="s">
        <v>440</v>
      </c>
      <c r="D50" s="49"/>
      <c r="E50" s="48"/>
      <c r="F50" s="48"/>
      <c r="G50" s="48">
        <v>19</v>
      </c>
      <c r="H50" s="48">
        <v>1</v>
      </c>
      <c r="I50" s="48">
        <v>3</v>
      </c>
      <c r="J50" s="48">
        <v>0</v>
      </c>
      <c r="K50" s="45">
        <v>700</v>
      </c>
      <c r="L50" s="44"/>
      <c r="M50" s="44">
        <v>700</v>
      </c>
      <c r="N50" s="45"/>
      <c r="O50" s="248"/>
      <c r="P50" s="248"/>
      <c r="Q50" s="210">
        <v>119042</v>
      </c>
      <c r="R50" s="195">
        <v>21</v>
      </c>
      <c r="S50" s="199" t="s">
        <v>221</v>
      </c>
      <c r="T50" s="196" t="s">
        <v>35</v>
      </c>
      <c r="U50" s="197" t="s">
        <v>36</v>
      </c>
      <c r="V50" s="195" t="s">
        <v>37</v>
      </c>
      <c r="W50" s="202">
        <v>60</v>
      </c>
      <c r="X50" s="203"/>
      <c r="Y50" s="203">
        <v>60</v>
      </c>
      <c r="Z50" s="203"/>
      <c r="AA50" s="203"/>
      <c r="AB50" s="195">
        <v>33</v>
      </c>
      <c r="AC50" s="272"/>
    </row>
    <row r="51" spans="1:29" ht="23.25" x14ac:dyDescent="0.25">
      <c r="A51" s="49"/>
      <c r="B51" s="130"/>
      <c r="C51" s="48"/>
      <c r="D51" s="49"/>
      <c r="E51" s="48"/>
      <c r="F51" s="48"/>
      <c r="G51" s="48"/>
      <c r="H51" s="48"/>
      <c r="I51" s="48"/>
      <c r="J51" s="48"/>
      <c r="K51" s="45"/>
      <c r="L51" s="44"/>
      <c r="M51" s="44"/>
      <c r="N51" s="45"/>
      <c r="O51" s="45"/>
      <c r="P51" s="45"/>
      <c r="Q51" s="157">
        <v>119042</v>
      </c>
      <c r="R51" s="48">
        <v>22</v>
      </c>
      <c r="S51" s="49"/>
      <c r="T51" s="50" t="s">
        <v>35</v>
      </c>
      <c r="U51" s="51" t="s">
        <v>36</v>
      </c>
      <c r="V51" s="48" t="s">
        <v>37</v>
      </c>
      <c r="W51" s="52">
        <v>60</v>
      </c>
      <c r="X51" s="53"/>
      <c r="Y51" s="53">
        <v>60</v>
      </c>
      <c r="Z51" s="53"/>
      <c r="AA51" s="53"/>
      <c r="AB51" s="48">
        <v>10</v>
      </c>
      <c r="AC51" s="53" t="s">
        <v>70</v>
      </c>
    </row>
    <row r="52" spans="1:29" ht="23.25" x14ac:dyDescent="0.25">
      <c r="A52" s="49"/>
      <c r="B52" s="130"/>
      <c r="C52" s="48"/>
      <c r="D52" s="49"/>
      <c r="E52" s="48"/>
      <c r="F52" s="48"/>
      <c r="G52" s="48"/>
      <c r="H52" s="48"/>
      <c r="I52" s="48"/>
      <c r="J52" s="48"/>
      <c r="K52" s="45"/>
      <c r="L52" s="44"/>
      <c r="M52" s="44"/>
      <c r="N52" s="45"/>
      <c r="O52" s="45"/>
      <c r="P52" s="45"/>
      <c r="Q52" s="157">
        <v>119042</v>
      </c>
      <c r="R52" s="48">
        <v>23</v>
      </c>
      <c r="S52" s="49"/>
      <c r="T52" s="50" t="s">
        <v>35</v>
      </c>
      <c r="U52" s="51" t="s">
        <v>36</v>
      </c>
      <c r="V52" s="48" t="s">
        <v>37</v>
      </c>
      <c r="W52" s="52">
        <v>117</v>
      </c>
      <c r="X52" s="53"/>
      <c r="Y52" s="53">
        <v>117</v>
      </c>
      <c r="Z52" s="53"/>
      <c r="AA52" s="53"/>
      <c r="AB52" s="48">
        <v>10</v>
      </c>
      <c r="AC52" s="53" t="s">
        <v>70</v>
      </c>
    </row>
    <row r="53" spans="1:29" ht="23.25" x14ac:dyDescent="0.25">
      <c r="A53" s="49">
        <v>119043</v>
      </c>
      <c r="B53" s="130">
        <v>43</v>
      </c>
      <c r="C53" s="48" t="s">
        <v>440</v>
      </c>
      <c r="D53" s="49"/>
      <c r="E53" s="48"/>
      <c r="F53" s="48"/>
      <c r="G53" s="48">
        <v>19</v>
      </c>
      <c r="H53" s="48">
        <v>5</v>
      </c>
      <c r="I53" s="48">
        <v>0</v>
      </c>
      <c r="J53" s="48">
        <v>0</v>
      </c>
      <c r="K53" s="45">
        <v>2000</v>
      </c>
      <c r="L53" s="44">
        <v>1600</v>
      </c>
      <c r="M53" s="44">
        <v>400</v>
      </c>
      <c r="N53" s="45"/>
      <c r="O53" s="45"/>
      <c r="P53" s="45"/>
      <c r="Q53" s="157">
        <v>119043</v>
      </c>
      <c r="R53" s="48">
        <v>24</v>
      </c>
      <c r="S53" s="61" t="s">
        <v>714</v>
      </c>
      <c r="T53" s="50" t="s">
        <v>35</v>
      </c>
      <c r="U53" s="51" t="s">
        <v>36</v>
      </c>
      <c r="V53" s="48" t="s">
        <v>37</v>
      </c>
      <c r="W53" s="52">
        <v>81</v>
      </c>
      <c r="X53" s="53"/>
      <c r="Y53" s="53">
        <v>81</v>
      </c>
      <c r="Z53" s="53"/>
      <c r="AA53" s="53"/>
      <c r="AB53" s="48">
        <v>30</v>
      </c>
      <c r="AC53" s="53"/>
    </row>
    <row r="54" spans="1:29" ht="23.25" x14ac:dyDescent="0.25">
      <c r="A54" s="49">
        <v>119044</v>
      </c>
      <c r="B54" s="130">
        <v>44</v>
      </c>
      <c r="C54" s="48" t="s">
        <v>31</v>
      </c>
      <c r="D54" s="49">
        <v>3700</v>
      </c>
      <c r="E54" s="48" t="s">
        <v>141</v>
      </c>
      <c r="F54" s="48" t="s">
        <v>102</v>
      </c>
      <c r="G54" s="48">
        <v>19</v>
      </c>
      <c r="H54" s="48">
        <v>20</v>
      </c>
      <c r="I54" s="48">
        <v>0</v>
      </c>
      <c r="J54" s="48">
        <v>0</v>
      </c>
      <c r="K54" s="45">
        <v>8000</v>
      </c>
      <c r="L54" s="44">
        <v>8000</v>
      </c>
      <c r="M54" s="44"/>
      <c r="N54" s="45"/>
      <c r="O54" s="45"/>
      <c r="P54" s="45"/>
      <c r="Q54" s="157"/>
      <c r="R54" s="48"/>
      <c r="S54" s="49"/>
      <c r="T54" s="50"/>
      <c r="U54" s="51"/>
      <c r="V54" s="48"/>
      <c r="W54" s="52"/>
      <c r="X54" s="53"/>
      <c r="Y54" s="53"/>
      <c r="Z54" s="53"/>
      <c r="AA54" s="53"/>
      <c r="AB54" s="48"/>
      <c r="AC54" s="53"/>
    </row>
    <row r="55" spans="1:29" ht="23.25" x14ac:dyDescent="0.25">
      <c r="A55" s="49">
        <v>119045</v>
      </c>
      <c r="B55" s="130">
        <v>45</v>
      </c>
      <c r="C55" s="48" t="s">
        <v>33</v>
      </c>
      <c r="D55" s="49"/>
      <c r="E55" s="48"/>
      <c r="F55" s="48"/>
      <c r="G55" s="48">
        <v>19</v>
      </c>
      <c r="H55" s="48">
        <v>2</v>
      </c>
      <c r="I55" s="48">
        <v>2</v>
      </c>
      <c r="J55" s="48">
        <v>0</v>
      </c>
      <c r="K55" s="45">
        <v>1000</v>
      </c>
      <c r="L55" s="44"/>
      <c r="M55" s="44">
        <v>1000</v>
      </c>
      <c r="N55" s="45"/>
      <c r="O55" s="45"/>
      <c r="P55" s="45"/>
      <c r="Q55" s="157">
        <v>119045</v>
      </c>
      <c r="R55" s="48">
        <v>25</v>
      </c>
      <c r="S55" s="49" t="s">
        <v>47</v>
      </c>
      <c r="T55" s="50" t="s">
        <v>35</v>
      </c>
      <c r="U55" s="51" t="s">
        <v>36</v>
      </c>
      <c r="V55" s="48" t="s">
        <v>37</v>
      </c>
      <c r="W55" s="52">
        <v>72</v>
      </c>
      <c r="X55" s="53"/>
      <c r="Y55" s="53">
        <v>72</v>
      </c>
      <c r="Z55" s="53"/>
      <c r="AA55" s="53"/>
      <c r="AB55" s="48">
        <v>13</v>
      </c>
      <c r="AC55" s="53"/>
    </row>
    <row r="56" spans="1:29" ht="23.25" x14ac:dyDescent="0.25">
      <c r="A56" s="49">
        <v>119046</v>
      </c>
      <c r="B56" s="130">
        <v>46</v>
      </c>
      <c r="C56" s="48" t="s">
        <v>33</v>
      </c>
      <c r="D56" s="49"/>
      <c r="E56" s="48"/>
      <c r="F56" s="48"/>
      <c r="G56" s="48">
        <v>19</v>
      </c>
      <c r="H56" s="48">
        <v>0</v>
      </c>
      <c r="I56" s="48">
        <v>0</v>
      </c>
      <c r="J56" s="48">
        <v>50</v>
      </c>
      <c r="K56" s="44">
        <v>50</v>
      </c>
      <c r="L56" s="44"/>
      <c r="M56" s="44">
        <v>50</v>
      </c>
      <c r="N56" s="45"/>
      <c r="O56" s="45"/>
      <c r="P56" s="45"/>
      <c r="Q56" s="157">
        <v>119046</v>
      </c>
      <c r="R56" s="48">
        <v>26</v>
      </c>
      <c r="S56" s="49" t="s">
        <v>48</v>
      </c>
      <c r="T56" s="50" t="s">
        <v>35</v>
      </c>
      <c r="U56" s="51" t="s">
        <v>51</v>
      </c>
      <c r="V56" s="48" t="s">
        <v>42</v>
      </c>
      <c r="W56" s="52">
        <v>128</v>
      </c>
      <c r="X56" s="53"/>
      <c r="Y56" s="53">
        <v>128</v>
      </c>
      <c r="Z56" s="53"/>
      <c r="AA56" s="53"/>
      <c r="AB56" s="48">
        <v>8</v>
      </c>
      <c r="AC56" s="53"/>
    </row>
    <row r="57" spans="1:29" ht="23.25" x14ac:dyDescent="0.25">
      <c r="A57" s="49">
        <v>119047</v>
      </c>
      <c r="B57" s="130">
        <v>47</v>
      </c>
      <c r="C57" s="48" t="s">
        <v>440</v>
      </c>
      <c r="D57" s="49"/>
      <c r="E57" s="48"/>
      <c r="F57" s="48"/>
      <c r="G57" s="48">
        <v>19</v>
      </c>
      <c r="H57" s="48">
        <v>0</v>
      </c>
      <c r="I57" s="48">
        <v>1</v>
      </c>
      <c r="J57" s="48">
        <v>0</v>
      </c>
      <c r="K57" s="45">
        <v>100</v>
      </c>
      <c r="L57" s="44"/>
      <c r="M57" s="44">
        <v>100</v>
      </c>
      <c r="N57" s="45"/>
      <c r="O57" s="45"/>
      <c r="P57" s="45"/>
      <c r="Q57" s="157">
        <v>119047</v>
      </c>
      <c r="R57" s="48">
        <v>27</v>
      </c>
      <c r="S57" s="49"/>
      <c r="T57" s="50" t="s">
        <v>35</v>
      </c>
      <c r="U57" s="51" t="s">
        <v>36</v>
      </c>
      <c r="V57" s="48" t="s">
        <v>37</v>
      </c>
      <c r="W57" s="52">
        <v>36</v>
      </c>
      <c r="X57" s="53"/>
      <c r="Y57" s="53">
        <v>36</v>
      </c>
      <c r="Z57" s="53"/>
      <c r="AA57" s="53"/>
      <c r="AB57" s="48">
        <v>2</v>
      </c>
      <c r="AC57" s="53" t="s">
        <v>70</v>
      </c>
    </row>
    <row r="58" spans="1:29" ht="23.25" x14ac:dyDescent="0.25">
      <c r="A58" s="49">
        <v>119048</v>
      </c>
      <c r="B58" s="130">
        <v>48</v>
      </c>
      <c r="C58" s="48" t="s">
        <v>31</v>
      </c>
      <c r="D58" s="49">
        <v>5170</v>
      </c>
      <c r="E58" s="48" t="s">
        <v>163</v>
      </c>
      <c r="F58" s="48" t="s">
        <v>208</v>
      </c>
      <c r="G58" s="48">
        <v>19</v>
      </c>
      <c r="H58" s="48">
        <v>24</v>
      </c>
      <c r="I58" s="48">
        <v>1</v>
      </c>
      <c r="J58" s="48">
        <v>61</v>
      </c>
      <c r="K58" s="45">
        <v>9761</v>
      </c>
      <c r="L58" s="44">
        <v>9361</v>
      </c>
      <c r="M58" s="44">
        <v>400</v>
      </c>
      <c r="N58" s="45"/>
      <c r="O58" s="45"/>
      <c r="P58" s="45"/>
      <c r="Q58" s="157">
        <v>119048</v>
      </c>
      <c r="R58" s="48">
        <v>28</v>
      </c>
      <c r="S58" s="49" t="s">
        <v>65</v>
      </c>
      <c r="T58" s="50" t="s">
        <v>35</v>
      </c>
      <c r="U58" s="51" t="s">
        <v>36</v>
      </c>
      <c r="V58" s="48" t="s">
        <v>37</v>
      </c>
      <c r="W58" s="52">
        <v>108</v>
      </c>
      <c r="X58" s="53"/>
      <c r="Y58" s="53">
        <v>108</v>
      </c>
      <c r="Z58" s="53"/>
      <c r="AA58" s="53"/>
      <c r="AB58" s="48">
        <v>5</v>
      </c>
      <c r="AC58" s="53"/>
    </row>
    <row r="59" spans="1:29" ht="23.25" x14ac:dyDescent="0.25">
      <c r="A59" s="49">
        <v>119049</v>
      </c>
      <c r="B59" s="130">
        <v>49</v>
      </c>
      <c r="C59" s="48" t="s">
        <v>31</v>
      </c>
      <c r="D59" s="49">
        <v>1957</v>
      </c>
      <c r="E59" s="48" t="s">
        <v>142</v>
      </c>
      <c r="F59" s="48" t="s">
        <v>83</v>
      </c>
      <c r="G59" s="48">
        <v>3</v>
      </c>
      <c r="H59" s="48">
        <v>10</v>
      </c>
      <c r="I59" s="48">
        <v>0</v>
      </c>
      <c r="J59" s="48">
        <v>38</v>
      </c>
      <c r="K59" s="45">
        <v>4038</v>
      </c>
      <c r="L59" s="44">
        <v>4038</v>
      </c>
      <c r="M59" s="44"/>
      <c r="N59" s="45"/>
      <c r="O59" s="45"/>
      <c r="P59" s="45"/>
      <c r="Q59" s="157"/>
      <c r="R59" s="48"/>
      <c r="S59" s="49"/>
      <c r="T59" s="50"/>
      <c r="U59" s="51"/>
      <c r="V59" s="48"/>
      <c r="W59" s="52"/>
      <c r="X59" s="53"/>
      <c r="Y59" s="53"/>
      <c r="Z59" s="53"/>
      <c r="AA59" s="53"/>
      <c r="AB59" s="48"/>
      <c r="AC59" s="53"/>
    </row>
    <row r="60" spans="1:29" ht="23.25" x14ac:dyDescent="0.25">
      <c r="A60" s="49">
        <v>119050</v>
      </c>
      <c r="B60" s="130">
        <v>50</v>
      </c>
      <c r="C60" s="48" t="s">
        <v>31</v>
      </c>
      <c r="D60" s="49">
        <v>1958</v>
      </c>
      <c r="E60" s="48" t="s">
        <v>39</v>
      </c>
      <c r="F60" s="48" t="s">
        <v>64</v>
      </c>
      <c r="G60" s="48">
        <v>3</v>
      </c>
      <c r="H60" s="48">
        <v>5</v>
      </c>
      <c r="I60" s="48">
        <v>2</v>
      </c>
      <c r="J60" s="48">
        <v>58</v>
      </c>
      <c r="K60" s="45">
        <v>2258</v>
      </c>
      <c r="L60" s="44">
        <v>2258</v>
      </c>
      <c r="M60" s="44"/>
      <c r="N60" s="45"/>
      <c r="O60" s="45"/>
      <c r="P60" s="45"/>
      <c r="Q60" s="157"/>
      <c r="R60" s="48"/>
      <c r="S60" s="49"/>
      <c r="T60" s="50"/>
      <c r="U60" s="51"/>
      <c r="V60" s="48"/>
      <c r="W60" s="52"/>
      <c r="X60" s="53"/>
      <c r="Y60" s="53"/>
      <c r="Z60" s="53"/>
      <c r="AA60" s="53"/>
      <c r="AB60" s="48"/>
      <c r="AC60" s="53"/>
    </row>
    <row r="61" spans="1:29" ht="23.25" x14ac:dyDescent="0.25">
      <c r="A61" s="49">
        <v>119051</v>
      </c>
      <c r="B61" s="130">
        <v>51</v>
      </c>
      <c r="C61" s="48" t="s">
        <v>33</v>
      </c>
      <c r="D61" s="49"/>
      <c r="E61" s="48"/>
      <c r="F61" s="48"/>
      <c r="G61" s="48">
        <v>19</v>
      </c>
      <c r="H61" s="48">
        <v>2</v>
      </c>
      <c r="I61" s="48">
        <v>0</v>
      </c>
      <c r="J61" s="48">
        <v>0</v>
      </c>
      <c r="K61" s="45">
        <v>800</v>
      </c>
      <c r="L61" s="44"/>
      <c r="M61" s="44">
        <v>800</v>
      </c>
      <c r="N61" s="45"/>
      <c r="O61" s="200"/>
      <c r="P61" s="200"/>
      <c r="Q61" s="210">
        <v>119051</v>
      </c>
      <c r="R61" s="195">
        <v>29</v>
      </c>
      <c r="S61" s="199" t="s">
        <v>87</v>
      </c>
      <c r="T61" s="196" t="s">
        <v>35</v>
      </c>
      <c r="U61" s="197" t="s">
        <v>36</v>
      </c>
      <c r="V61" s="195" t="s">
        <v>37</v>
      </c>
      <c r="W61" s="202">
        <v>144</v>
      </c>
      <c r="X61" s="203"/>
      <c r="Y61" s="203">
        <v>144</v>
      </c>
      <c r="Z61" s="203"/>
      <c r="AA61" s="203"/>
      <c r="AB61" s="195">
        <v>23</v>
      </c>
      <c r="AC61" s="203"/>
    </row>
    <row r="62" spans="1:29" ht="23.25" x14ac:dyDescent="0.25">
      <c r="A62" s="49">
        <v>119052</v>
      </c>
      <c r="B62" s="130">
        <v>52</v>
      </c>
      <c r="C62" s="48" t="s">
        <v>31</v>
      </c>
      <c r="D62" s="49">
        <v>1870</v>
      </c>
      <c r="E62" s="48" t="s">
        <v>171</v>
      </c>
      <c r="F62" s="48" t="s">
        <v>208</v>
      </c>
      <c r="G62" s="48">
        <v>3</v>
      </c>
      <c r="H62" s="48">
        <v>26</v>
      </c>
      <c r="I62" s="48">
        <v>3</v>
      </c>
      <c r="J62" s="48">
        <v>88</v>
      </c>
      <c r="K62" s="45">
        <v>10788</v>
      </c>
      <c r="L62" s="44">
        <v>10388</v>
      </c>
      <c r="M62" s="44">
        <v>400</v>
      </c>
      <c r="N62" s="45"/>
      <c r="O62" s="200"/>
      <c r="P62" s="200"/>
      <c r="Q62" s="210">
        <v>119052</v>
      </c>
      <c r="R62" s="195">
        <v>30</v>
      </c>
      <c r="S62" s="199" t="s">
        <v>85</v>
      </c>
      <c r="T62" s="196" t="s">
        <v>35</v>
      </c>
      <c r="U62" s="197" t="s">
        <v>36</v>
      </c>
      <c r="V62" s="195" t="s">
        <v>37</v>
      </c>
      <c r="W62" s="202">
        <v>144</v>
      </c>
      <c r="X62" s="203"/>
      <c r="Y62" s="203">
        <v>144</v>
      </c>
      <c r="Z62" s="203"/>
      <c r="AA62" s="203"/>
      <c r="AB62" s="195">
        <v>24</v>
      </c>
      <c r="AC62" s="203"/>
    </row>
    <row r="63" spans="1:29" ht="23.25" x14ac:dyDescent="0.25">
      <c r="A63" s="49"/>
      <c r="B63" s="269"/>
      <c r="C63" s="49"/>
      <c r="D63" s="49"/>
      <c r="E63" s="49"/>
      <c r="F63" s="49"/>
      <c r="G63" s="49"/>
      <c r="H63" s="49"/>
      <c r="I63" s="49"/>
      <c r="J63" s="49"/>
      <c r="K63" s="270"/>
      <c r="L63" s="52"/>
      <c r="M63" s="52"/>
      <c r="N63" s="270"/>
      <c r="O63" s="262"/>
      <c r="P63" s="262"/>
      <c r="Q63" s="263">
        <v>119052</v>
      </c>
      <c r="R63" s="199">
        <v>31</v>
      </c>
      <c r="S63" s="199"/>
      <c r="T63" s="264" t="s">
        <v>41</v>
      </c>
      <c r="U63" s="265" t="s">
        <v>36</v>
      </c>
      <c r="V63" s="199" t="s">
        <v>37</v>
      </c>
      <c r="W63" s="202">
        <v>30</v>
      </c>
      <c r="X63" s="246"/>
      <c r="Y63" s="246"/>
      <c r="Z63" s="246">
        <v>30</v>
      </c>
      <c r="AA63" s="246"/>
      <c r="AB63" s="199">
        <v>10</v>
      </c>
      <c r="AC63" s="246" t="s">
        <v>969</v>
      </c>
    </row>
    <row r="64" spans="1:29" ht="23.25" x14ac:dyDescent="0.25">
      <c r="A64" s="49">
        <v>119053</v>
      </c>
      <c r="B64" s="130">
        <v>53</v>
      </c>
      <c r="C64" s="48" t="s">
        <v>33</v>
      </c>
      <c r="D64" s="49"/>
      <c r="E64" s="48"/>
      <c r="F64" s="48"/>
      <c r="G64" s="48">
        <v>19</v>
      </c>
      <c r="H64" s="48">
        <v>15</v>
      </c>
      <c r="I64" s="48">
        <v>3</v>
      </c>
      <c r="J64" s="48">
        <v>0</v>
      </c>
      <c r="K64" s="45">
        <v>6300</v>
      </c>
      <c r="L64" s="44">
        <v>5900</v>
      </c>
      <c r="M64" s="44">
        <v>400</v>
      </c>
      <c r="N64" s="45"/>
      <c r="O64" s="200"/>
      <c r="P64" s="200"/>
      <c r="Q64" s="210">
        <v>119053</v>
      </c>
      <c r="R64" s="195">
        <v>32</v>
      </c>
      <c r="S64" s="199" t="s">
        <v>210</v>
      </c>
      <c r="T64" s="196" t="s">
        <v>35</v>
      </c>
      <c r="U64" s="197" t="s">
        <v>36</v>
      </c>
      <c r="V64" s="195" t="s">
        <v>42</v>
      </c>
      <c r="W64" s="202">
        <v>80</v>
      </c>
      <c r="X64" s="203"/>
      <c r="Y64" s="203">
        <v>80</v>
      </c>
      <c r="Z64" s="203"/>
      <c r="AA64" s="203"/>
      <c r="AB64" s="195">
        <v>38</v>
      </c>
      <c r="AC64" s="203"/>
    </row>
    <row r="65" spans="1:29" ht="23.25" x14ac:dyDescent="0.25">
      <c r="A65" s="49">
        <v>119054</v>
      </c>
      <c r="B65" s="130">
        <v>54</v>
      </c>
      <c r="C65" s="48" t="s">
        <v>440</v>
      </c>
      <c r="D65" s="49"/>
      <c r="E65" s="48"/>
      <c r="F65" s="48"/>
      <c r="G65" s="48">
        <v>19</v>
      </c>
      <c r="H65" s="48">
        <v>1</v>
      </c>
      <c r="I65" s="48">
        <v>2</v>
      </c>
      <c r="J65" s="48">
        <v>0</v>
      </c>
      <c r="K65" s="45">
        <v>600</v>
      </c>
      <c r="L65" s="44"/>
      <c r="M65" s="44">
        <v>600</v>
      </c>
      <c r="N65" s="45"/>
      <c r="O65" s="200"/>
      <c r="P65" s="200"/>
      <c r="Q65" s="210">
        <v>119054</v>
      </c>
      <c r="R65" s="195">
        <v>33</v>
      </c>
      <c r="S65" s="199" t="s">
        <v>68</v>
      </c>
      <c r="T65" s="196" t="s">
        <v>152</v>
      </c>
      <c r="U65" s="197" t="s">
        <v>36</v>
      </c>
      <c r="V65" s="195" t="s">
        <v>42</v>
      </c>
      <c r="W65" s="202">
        <v>280</v>
      </c>
      <c r="X65" s="203"/>
      <c r="Y65" s="203"/>
      <c r="Z65" s="203">
        <v>280</v>
      </c>
      <c r="AA65" s="203"/>
      <c r="AB65" s="195">
        <v>32</v>
      </c>
      <c r="AC65" s="203" t="s">
        <v>377</v>
      </c>
    </row>
    <row r="66" spans="1:29" ht="23.25" x14ac:dyDescent="0.25">
      <c r="A66" s="49">
        <v>119055</v>
      </c>
      <c r="B66" s="130">
        <v>55</v>
      </c>
      <c r="C66" s="48" t="s">
        <v>31</v>
      </c>
      <c r="D66" s="49">
        <v>1905</v>
      </c>
      <c r="E66" s="48">
        <v>5</v>
      </c>
      <c r="F66" s="48">
        <v>5</v>
      </c>
      <c r="G66" s="48">
        <v>3</v>
      </c>
      <c r="H66" s="48">
        <v>35</v>
      </c>
      <c r="I66" s="48">
        <v>3</v>
      </c>
      <c r="J66" s="48">
        <v>47</v>
      </c>
      <c r="K66" s="45">
        <v>14347</v>
      </c>
      <c r="L66" s="44">
        <v>14347</v>
      </c>
      <c r="M66" s="44"/>
      <c r="N66" s="45"/>
      <c r="O66" s="200"/>
      <c r="P66" s="200"/>
      <c r="Q66" s="210"/>
      <c r="R66" s="168"/>
      <c r="S66" s="172"/>
      <c r="T66" s="173"/>
      <c r="U66" s="273"/>
      <c r="V66" s="168"/>
      <c r="W66" s="274"/>
      <c r="X66" s="158"/>
      <c r="Y66" s="158"/>
      <c r="Z66" s="158"/>
      <c r="AA66" s="158"/>
      <c r="AB66" s="168"/>
      <c r="AC66" s="203" t="s">
        <v>974</v>
      </c>
    </row>
    <row r="67" spans="1:29" ht="23.25" x14ac:dyDescent="0.25">
      <c r="A67" s="49">
        <v>119056</v>
      </c>
      <c r="B67" s="130">
        <v>56</v>
      </c>
      <c r="C67" s="48" t="s">
        <v>31</v>
      </c>
      <c r="D67" s="49">
        <v>1904</v>
      </c>
      <c r="E67" s="48">
        <v>3</v>
      </c>
      <c r="F67" s="48">
        <v>4</v>
      </c>
      <c r="G67" s="48">
        <v>3</v>
      </c>
      <c r="H67" s="48">
        <v>44</v>
      </c>
      <c r="I67" s="48">
        <v>2</v>
      </c>
      <c r="J67" s="48">
        <v>37</v>
      </c>
      <c r="K67" s="45">
        <v>17837</v>
      </c>
      <c r="L67" s="44">
        <v>17837</v>
      </c>
      <c r="M67" s="44"/>
      <c r="N67" s="45"/>
      <c r="O67" s="200"/>
      <c r="P67" s="200"/>
      <c r="Q67" s="210"/>
      <c r="R67" s="195"/>
      <c r="S67" s="199"/>
      <c r="T67" s="196"/>
      <c r="U67" s="197"/>
      <c r="V67" s="195"/>
      <c r="W67" s="202"/>
      <c r="X67" s="203"/>
      <c r="Y67" s="203"/>
      <c r="Z67" s="203"/>
      <c r="AA67" s="203"/>
      <c r="AB67" s="195"/>
      <c r="AC67" s="247"/>
    </row>
    <row r="68" spans="1:29" ht="23.25" x14ac:dyDescent="0.25">
      <c r="A68" s="49">
        <v>119057</v>
      </c>
      <c r="B68" s="130">
        <v>57</v>
      </c>
      <c r="C68" s="48" t="s">
        <v>33</v>
      </c>
      <c r="D68" s="49"/>
      <c r="E68" s="48"/>
      <c r="F68" s="48"/>
      <c r="G68" s="48">
        <v>19</v>
      </c>
      <c r="H68" s="48">
        <v>2</v>
      </c>
      <c r="I68" s="48">
        <v>0</v>
      </c>
      <c r="J68" s="48">
        <v>0</v>
      </c>
      <c r="K68" s="45">
        <v>800</v>
      </c>
      <c r="L68" s="44"/>
      <c r="M68" s="44">
        <v>800</v>
      </c>
      <c r="N68" s="45"/>
      <c r="O68" s="45"/>
      <c r="P68" s="45"/>
      <c r="Q68" s="157">
        <v>119057</v>
      </c>
      <c r="R68" s="48">
        <v>34</v>
      </c>
      <c r="S68" s="49" t="s">
        <v>697</v>
      </c>
      <c r="T68" s="50" t="s">
        <v>35</v>
      </c>
      <c r="U68" s="51" t="s">
        <v>36</v>
      </c>
      <c r="V68" s="48" t="s">
        <v>37</v>
      </c>
      <c r="W68" s="52">
        <v>80</v>
      </c>
      <c r="X68" s="53"/>
      <c r="Y68" s="53">
        <v>80</v>
      </c>
      <c r="Z68" s="53"/>
      <c r="AA68" s="53"/>
      <c r="AB68" s="48">
        <v>10</v>
      </c>
      <c r="AC68" s="53"/>
    </row>
    <row r="69" spans="1:29" ht="23.25" x14ac:dyDescent="0.25">
      <c r="A69" s="49">
        <v>119058</v>
      </c>
      <c r="B69" s="130">
        <v>58</v>
      </c>
      <c r="C69" s="48" t="s">
        <v>33</v>
      </c>
      <c r="D69" s="49"/>
      <c r="E69" s="48"/>
      <c r="F69" s="48"/>
      <c r="G69" s="48">
        <v>19</v>
      </c>
      <c r="H69" s="48">
        <v>5</v>
      </c>
      <c r="I69" s="48">
        <v>1</v>
      </c>
      <c r="J69" s="48">
        <v>0</v>
      </c>
      <c r="K69" s="45">
        <v>2100</v>
      </c>
      <c r="L69" s="44">
        <v>2100</v>
      </c>
      <c r="M69" s="44"/>
      <c r="N69" s="45"/>
      <c r="O69" s="65"/>
      <c r="P69" s="65"/>
      <c r="Q69" s="157"/>
      <c r="R69" s="48"/>
      <c r="S69" s="49"/>
      <c r="T69" s="50"/>
      <c r="U69" s="51"/>
      <c r="V69" s="48"/>
      <c r="W69" s="52"/>
      <c r="X69" s="53"/>
      <c r="Y69" s="53"/>
      <c r="Z69" s="53"/>
      <c r="AA69" s="53"/>
      <c r="AB69" s="48"/>
      <c r="AC69" s="53"/>
    </row>
    <row r="70" spans="1:29" ht="23.25" x14ac:dyDescent="0.25">
      <c r="A70" s="49">
        <v>119059</v>
      </c>
      <c r="B70" s="130">
        <v>59</v>
      </c>
      <c r="C70" s="48" t="s">
        <v>33</v>
      </c>
      <c r="D70" s="49"/>
      <c r="E70" s="48"/>
      <c r="F70" s="48"/>
      <c r="G70" s="48">
        <v>19</v>
      </c>
      <c r="H70" s="48">
        <v>10</v>
      </c>
      <c r="I70" s="48">
        <v>0</v>
      </c>
      <c r="J70" s="48">
        <v>0</v>
      </c>
      <c r="K70" s="45">
        <v>4000</v>
      </c>
      <c r="L70" s="44">
        <v>4000</v>
      </c>
      <c r="M70" s="44"/>
      <c r="N70" s="45"/>
      <c r="O70" s="45"/>
      <c r="P70" s="45"/>
      <c r="Q70" s="157"/>
      <c r="R70" s="48"/>
      <c r="S70" s="49"/>
      <c r="T70" s="50"/>
      <c r="U70" s="51"/>
      <c r="V70" s="48"/>
      <c r="W70" s="52"/>
      <c r="X70" s="53"/>
      <c r="Y70" s="53"/>
      <c r="Z70" s="53"/>
      <c r="AA70" s="53"/>
      <c r="AB70" s="48"/>
      <c r="AC70" s="53"/>
    </row>
    <row r="71" spans="1:29" ht="23.25" x14ac:dyDescent="0.25">
      <c r="A71" s="49">
        <v>119060</v>
      </c>
      <c r="B71" s="130">
        <v>60</v>
      </c>
      <c r="C71" s="48" t="s">
        <v>31</v>
      </c>
      <c r="D71" s="49">
        <v>1869</v>
      </c>
      <c r="E71" s="48">
        <v>4</v>
      </c>
      <c r="F71" s="48">
        <v>69</v>
      </c>
      <c r="G71" s="48">
        <v>3</v>
      </c>
      <c r="H71" s="48">
        <v>37</v>
      </c>
      <c r="I71" s="48">
        <v>1</v>
      </c>
      <c r="J71" s="48">
        <v>4</v>
      </c>
      <c r="K71" s="45">
        <v>14904</v>
      </c>
      <c r="L71" s="44">
        <v>14904</v>
      </c>
      <c r="M71" s="44"/>
      <c r="N71" s="45"/>
      <c r="O71" s="200"/>
      <c r="P71" s="200"/>
      <c r="Q71" s="210"/>
      <c r="R71" s="195"/>
      <c r="S71" s="199"/>
      <c r="T71" s="196"/>
      <c r="U71" s="197"/>
      <c r="V71" s="195"/>
      <c r="W71" s="202"/>
      <c r="X71" s="203"/>
      <c r="Y71" s="203"/>
      <c r="Z71" s="203"/>
      <c r="AA71" s="203"/>
      <c r="AB71" s="195"/>
      <c r="AC71" s="203" t="s">
        <v>975</v>
      </c>
    </row>
    <row r="72" spans="1:29" ht="23.25" x14ac:dyDescent="0.25">
      <c r="A72" s="49">
        <v>119061</v>
      </c>
      <c r="B72" s="130">
        <v>61</v>
      </c>
      <c r="C72" s="48" t="s">
        <v>440</v>
      </c>
      <c r="D72" s="49"/>
      <c r="E72" s="48"/>
      <c r="F72" s="48"/>
      <c r="G72" s="48">
        <v>19</v>
      </c>
      <c r="H72" s="48">
        <v>0</v>
      </c>
      <c r="I72" s="48">
        <v>2</v>
      </c>
      <c r="J72" s="48">
        <v>0</v>
      </c>
      <c r="K72" s="45">
        <v>200</v>
      </c>
      <c r="L72" s="44"/>
      <c r="M72" s="44">
        <v>200</v>
      </c>
      <c r="N72" s="45"/>
      <c r="O72" s="200"/>
      <c r="P72" s="200"/>
      <c r="Q72" s="210">
        <v>119061</v>
      </c>
      <c r="R72" s="195">
        <v>35</v>
      </c>
      <c r="S72" s="199" t="s">
        <v>796</v>
      </c>
      <c r="T72" s="196" t="s">
        <v>35</v>
      </c>
      <c r="U72" s="197" t="s">
        <v>36</v>
      </c>
      <c r="V72" s="195" t="s">
        <v>42</v>
      </c>
      <c r="W72" s="202">
        <v>81</v>
      </c>
      <c r="X72" s="203"/>
      <c r="Y72" s="203">
        <v>81</v>
      </c>
      <c r="Z72" s="203"/>
      <c r="AA72" s="203"/>
      <c r="AB72" s="195">
        <v>33</v>
      </c>
      <c r="AC72" s="247"/>
    </row>
    <row r="73" spans="1:29" ht="23.25" x14ac:dyDescent="0.25">
      <c r="A73" s="49">
        <v>119062</v>
      </c>
      <c r="B73" s="130">
        <v>62</v>
      </c>
      <c r="C73" s="48" t="s">
        <v>33</v>
      </c>
      <c r="D73" s="49"/>
      <c r="E73" s="48"/>
      <c r="F73" s="48"/>
      <c r="G73" s="48">
        <v>19</v>
      </c>
      <c r="H73" s="48">
        <v>1</v>
      </c>
      <c r="I73" s="48">
        <v>0</v>
      </c>
      <c r="J73" s="48">
        <v>0</v>
      </c>
      <c r="K73" s="45">
        <v>400</v>
      </c>
      <c r="L73" s="44"/>
      <c r="M73" s="44">
        <v>400</v>
      </c>
      <c r="N73" s="45"/>
      <c r="O73" s="200"/>
      <c r="P73" s="200"/>
      <c r="Q73" s="210">
        <v>119062</v>
      </c>
      <c r="R73" s="195">
        <v>36</v>
      </c>
      <c r="S73" s="199" t="s">
        <v>244</v>
      </c>
      <c r="T73" s="196" t="s">
        <v>35</v>
      </c>
      <c r="U73" s="197" t="s">
        <v>36</v>
      </c>
      <c r="V73" s="195" t="s">
        <v>37</v>
      </c>
      <c r="W73" s="202">
        <v>72</v>
      </c>
      <c r="X73" s="203"/>
      <c r="Y73" s="203">
        <v>72</v>
      </c>
      <c r="Z73" s="203"/>
      <c r="AA73" s="203"/>
      <c r="AB73" s="195">
        <v>4</v>
      </c>
      <c r="AC73" s="203"/>
    </row>
    <row r="74" spans="1:29" ht="23.25" x14ac:dyDescent="0.25">
      <c r="A74" s="49"/>
      <c r="B74" s="130"/>
      <c r="C74" s="48"/>
      <c r="D74" s="49"/>
      <c r="E74" s="48"/>
      <c r="F74" s="48"/>
      <c r="G74" s="48"/>
      <c r="H74" s="48"/>
      <c r="I74" s="48"/>
      <c r="J74" s="48"/>
      <c r="K74" s="45"/>
      <c r="L74" s="44"/>
      <c r="M74" s="44"/>
      <c r="N74" s="45"/>
      <c r="O74" s="65"/>
      <c r="P74" s="65"/>
      <c r="Q74" s="157">
        <v>119062</v>
      </c>
      <c r="R74" s="48">
        <v>37</v>
      </c>
      <c r="S74" s="49"/>
      <c r="T74" s="50" t="s">
        <v>193</v>
      </c>
      <c r="U74" s="51" t="s">
        <v>36</v>
      </c>
      <c r="V74" s="48" t="s">
        <v>42</v>
      </c>
      <c r="W74" s="52">
        <v>9</v>
      </c>
      <c r="X74" s="53">
        <v>9</v>
      </c>
      <c r="Y74" s="53"/>
      <c r="Z74" s="53"/>
      <c r="AA74" s="53"/>
      <c r="AB74" s="48">
        <v>4</v>
      </c>
      <c r="AC74" s="53"/>
    </row>
    <row r="75" spans="1:29" ht="23.25" x14ac:dyDescent="0.25">
      <c r="A75" s="49">
        <v>119063</v>
      </c>
      <c r="B75" s="130">
        <v>63</v>
      </c>
      <c r="C75" s="48" t="s">
        <v>33</v>
      </c>
      <c r="D75" s="49"/>
      <c r="E75" s="48"/>
      <c r="F75" s="48"/>
      <c r="G75" s="48">
        <v>19</v>
      </c>
      <c r="H75" s="48">
        <v>2</v>
      </c>
      <c r="I75" s="48">
        <v>0</v>
      </c>
      <c r="J75" s="48">
        <v>0</v>
      </c>
      <c r="K75" s="45">
        <v>800</v>
      </c>
      <c r="L75" s="44"/>
      <c r="M75" s="44">
        <v>800</v>
      </c>
      <c r="N75" s="45"/>
      <c r="O75" s="200"/>
      <c r="P75" s="200"/>
      <c r="Q75" s="210">
        <v>119063</v>
      </c>
      <c r="R75" s="195">
        <v>38</v>
      </c>
      <c r="S75" s="199" t="s">
        <v>211</v>
      </c>
      <c r="T75" s="196" t="s">
        <v>35</v>
      </c>
      <c r="U75" s="197" t="s">
        <v>36</v>
      </c>
      <c r="V75" s="195" t="s">
        <v>37</v>
      </c>
      <c r="W75" s="202">
        <v>70</v>
      </c>
      <c r="X75" s="203"/>
      <c r="Y75" s="203">
        <v>70</v>
      </c>
      <c r="Z75" s="203"/>
      <c r="AA75" s="203"/>
      <c r="AB75" s="195">
        <v>1</v>
      </c>
      <c r="AC75" s="203"/>
    </row>
    <row r="76" spans="1:29" ht="23.25" x14ac:dyDescent="0.25">
      <c r="A76" s="49">
        <v>119064</v>
      </c>
      <c r="B76" s="130">
        <v>64</v>
      </c>
      <c r="C76" s="48" t="s">
        <v>33</v>
      </c>
      <c r="D76" s="49"/>
      <c r="E76" s="48"/>
      <c r="F76" s="48"/>
      <c r="G76" s="48">
        <v>19</v>
      </c>
      <c r="H76" s="48">
        <v>4</v>
      </c>
      <c r="I76" s="48">
        <v>1</v>
      </c>
      <c r="J76" s="48">
        <v>86</v>
      </c>
      <c r="K76" s="45">
        <v>1786</v>
      </c>
      <c r="L76" s="44">
        <v>1786</v>
      </c>
      <c r="M76" s="44"/>
      <c r="N76" s="45"/>
      <c r="O76" s="200"/>
      <c r="P76" s="200"/>
      <c r="Q76" s="210"/>
      <c r="R76" s="195"/>
      <c r="S76" s="199"/>
      <c r="T76" s="196"/>
      <c r="U76" s="197"/>
      <c r="V76" s="195"/>
      <c r="W76" s="202"/>
      <c r="X76" s="203"/>
      <c r="Y76" s="203"/>
      <c r="Z76" s="203"/>
      <c r="AA76" s="203"/>
      <c r="AB76" s="195"/>
      <c r="AC76" s="203"/>
    </row>
    <row r="77" spans="1:29" ht="23.25" x14ac:dyDescent="0.25">
      <c r="A77" s="49">
        <v>119065</v>
      </c>
      <c r="B77" s="130">
        <v>65</v>
      </c>
      <c r="C77" s="48" t="s">
        <v>33</v>
      </c>
      <c r="D77" s="49"/>
      <c r="E77" s="48"/>
      <c r="F77" s="48"/>
      <c r="G77" s="48">
        <v>19</v>
      </c>
      <c r="H77" s="48">
        <v>0</v>
      </c>
      <c r="I77" s="48">
        <v>1</v>
      </c>
      <c r="J77" s="48">
        <v>50</v>
      </c>
      <c r="K77" s="45">
        <v>150</v>
      </c>
      <c r="L77" s="44"/>
      <c r="M77" s="44">
        <v>150</v>
      </c>
      <c r="N77" s="45"/>
      <c r="O77" s="200"/>
      <c r="P77" s="200"/>
      <c r="Q77" s="210">
        <v>119065</v>
      </c>
      <c r="R77" s="195">
        <v>43</v>
      </c>
      <c r="S77" s="199" t="s">
        <v>108</v>
      </c>
      <c r="T77" s="196" t="s">
        <v>35</v>
      </c>
      <c r="U77" s="197" t="s">
        <v>36</v>
      </c>
      <c r="V77" s="195" t="s">
        <v>37</v>
      </c>
      <c r="W77" s="202">
        <v>81</v>
      </c>
      <c r="X77" s="203"/>
      <c r="Y77" s="203">
        <v>81</v>
      </c>
      <c r="Z77" s="203"/>
      <c r="AA77" s="203"/>
      <c r="AB77" s="195">
        <v>44</v>
      </c>
      <c r="AC77" s="203"/>
    </row>
    <row r="78" spans="1:29" ht="23.25" x14ac:dyDescent="0.25">
      <c r="A78" s="49">
        <v>119066</v>
      </c>
      <c r="B78" s="130">
        <v>66</v>
      </c>
      <c r="C78" s="48" t="s">
        <v>33</v>
      </c>
      <c r="D78" s="49"/>
      <c r="E78" s="48"/>
      <c r="F78" s="48"/>
      <c r="G78" s="48">
        <v>19</v>
      </c>
      <c r="H78" s="48">
        <v>12</v>
      </c>
      <c r="I78" s="48">
        <v>0</v>
      </c>
      <c r="J78" s="48">
        <v>0</v>
      </c>
      <c r="K78" s="45">
        <v>4800</v>
      </c>
      <c r="L78" s="44">
        <v>4800</v>
      </c>
      <c r="M78" s="44"/>
      <c r="N78" s="45"/>
      <c r="O78" s="200"/>
      <c r="P78" s="200"/>
      <c r="Q78" s="210"/>
      <c r="R78" s="195"/>
      <c r="S78" s="199"/>
      <c r="T78" s="196"/>
      <c r="U78" s="197"/>
      <c r="V78" s="195"/>
      <c r="W78" s="202"/>
      <c r="X78" s="203"/>
      <c r="Y78" s="203"/>
      <c r="Z78" s="203"/>
      <c r="AA78" s="203"/>
      <c r="AB78" s="195"/>
      <c r="AC78" s="203"/>
    </row>
    <row r="79" spans="1:29" ht="23.25" x14ac:dyDescent="0.25">
      <c r="A79" s="49">
        <v>119067</v>
      </c>
      <c r="B79" s="130">
        <v>67</v>
      </c>
      <c r="C79" s="48" t="s">
        <v>33</v>
      </c>
      <c r="D79" s="49"/>
      <c r="E79" s="48"/>
      <c r="F79" s="48"/>
      <c r="G79" s="48">
        <v>19</v>
      </c>
      <c r="H79" s="48">
        <v>0</v>
      </c>
      <c r="I79" s="48">
        <v>2</v>
      </c>
      <c r="J79" s="48">
        <v>0</v>
      </c>
      <c r="K79" s="45">
        <v>200</v>
      </c>
      <c r="L79" s="44"/>
      <c r="M79" s="44">
        <v>200</v>
      </c>
      <c r="N79" s="45"/>
      <c r="O79" s="45"/>
      <c r="P79" s="45"/>
      <c r="Q79" s="157">
        <v>119067</v>
      </c>
      <c r="R79" s="48">
        <v>44</v>
      </c>
      <c r="S79" s="49" t="s">
        <v>261</v>
      </c>
      <c r="T79" s="50" t="s">
        <v>35</v>
      </c>
      <c r="U79" s="51" t="s">
        <v>36</v>
      </c>
      <c r="V79" s="48" t="s">
        <v>37</v>
      </c>
      <c r="W79" s="52">
        <v>72</v>
      </c>
      <c r="X79" s="53"/>
      <c r="Y79" s="53">
        <v>72</v>
      </c>
      <c r="Z79" s="53"/>
      <c r="AA79" s="53"/>
      <c r="AB79" s="48">
        <v>1</v>
      </c>
      <c r="AC79" s="53"/>
    </row>
    <row r="80" spans="1:29" ht="23.25" x14ac:dyDescent="0.25">
      <c r="A80" s="49">
        <v>119068</v>
      </c>
      <c r="B80" s="130">
        <v>68</v>
      </c>
      <c r="C80" s="48" t="s">
        <v>440</v>
      </c>
      <c r="D80" s="49"/>
      <c r="E80" s="48"/>
      <c r="F80" s="48"/>
      <c r="G80" s="48">
        <v>19</v>
      </c>
      <c r="H80" s="48">
        <v>16</v>
      </c>
      <c r="I80" s="48">
        <v>0</v>
      </c>
      <c r="J80" s="48">
        <v>0</v>
      </c>
      <c r="K80" s="45">
        <v>6400</v>
      </c>
      <c r="L80" s="44">
        <v>6400</v>
      </c>
      <c r="M80" s="44"/>
      <c r="N80" s="45"/>
      <c r="O80" s="200"/>
      <c r="P80" s="200"/>
      <c r="Q80" s="210"/>
      <c r="R80" s="195"/>
      <c r="S80" s="199"/>
      <c r="T80" s="196"/>
      <c r="U80" s="197"/>
      <c r="V80" s="195"/>
      <c r="W80" s="202"/>
      <c r="X80" s="203"/>
      <c r="Y80" s="203"/>
      <c r="Z80" s="203"/>
      <c r="AA80" s="203"/>
      <c r="AB80" s="195"/>
      <c r="AC80" s="203"/>
    </row>
    <row r="81" spans="1:29" ht="23.25" x14ac:dyDescent="0.25">
      <c r="A81" s="49">
        <v>119069</v>
      </c>
      <c r="B81" s="130">
        <v>69</v>
      </c>
      <c r="C81" s="48" t="s">
        <v>440</v>
      </c>
      <c r="D81" s="49"/>
      <c r="E81" s="48"/>
      <c r="F81" s="48"/>
      <c r="G81" s="48">
        <v>19</v>
      </c>
      <c r="H81" s="48">
        <v>1</v>
      </c>
      <c r="I81" s="48">
        <v>0</v>
      </c>
      <c r="J81" s="48">
        <v>0</v>
      </c>
      <c r="K81" s="45">
        <v>400</v>
      </c>
      <c r="L81" s="44"/>
      <c r="M81" s="44">
        <v>400</v>
      </c>
      <c r="N81" s="45"/>
      <c r="O81" s="200"/>
      <c r="P81" s="200"/>
      <c r="Q81" s="210">
        <v>119069</v>
      </c>
      <c r="R81" s="195">
        <v>45</v>
      </c>
      <c r="S81" s="199" t="s">
        <v>293</v>
      </c>
      <c r="T81" s="196" t="s">
        <v>35</v>
      </c>
      <c r="U81" s="197" t="s">
        <v>51</v>
      </c>
      <c r="V81" s="195" t="s">
        <v>42</v>
      </c>
      <c r="W81" s="202">
        <v>84</v>
      </c>
      <c r="X81" s="203"/>
      <c r="Y81" s="203">
        <v>84</v>
      </c>
      <c r="Z81" s="203"/>
      <c r="AA81" s="203"/>
      <c r="AB81" s="195">
        <v>32</v>
      </c>
      <c r="AC81" s="203"/>
    </row>
    <row r="82" spans="1:29" ht="23.25" x14ac:dyDescent="0.25">
      <c r="A82" s="49">
        <v>119070</v>
      </c>
      <c r="B82" s="130">
        <v>70</v>
      </c>
      <c r="C82" s="48" t="s">
        <v>33</v>
      </c>
      <c r="D82" s="49"/>
      <c r="E82" s="48"/>
      <c r="F82" s="48"/>
      <c r="G82" s="48">
        <v>19</v>
      </c>
      <c r="H82" s="48">
        <v>30</v>
      </c>
      <c r="I82" s="48">
        <v>0</v>
      </c>
      <c r="J82" s="48">
        <v>0</v>
      </c>
      <c r="K82" s="45">
        <v>12000</v>
      </c>
      <c r="L82" s="44">
        <v>12000</v>
      </c>
      <c r="M82" s="44"/>
      <c r="N82" s="45"/>
      <c r="O82" s="200"/>
      <c r="P82" s="200"/>
      <c r="Q82" s="210"/>
      <c r="R82" s="195"/>
      <c r="S82" s="199"/>
      <c r="T82" s="196"/>
      <c r="U82" s="197"/>
      <c r="V82" s="195"/>
      <c r="W82" s="202"/>
      <c r="X82" s="203"/>
      <c r="Y82" s="203"/>
      <c r="Z82" s="203"/>
      <c r="AA82" s="203"/>
      <c r="AB82" s="195"/>
      <c r="AC82" s="203"/>
    </row>
    <row r="83" spans="1:29" ht="23.25" x14ac:dyDescent="0.25">
      <c r="A83" s="49">
        <v>119071</v>
      </c>
      <c r="B83" s="130">
        <v>71</v>
      </c>
      <c r="C83" s="48" t="s">
        <v>33</v>
      </c>
      <c r="D83" s="49"/>
      <c r="E83" s="48"/>
      <c r="F83" s="48"/>
      <c r="G83" s="48">
        <v>19</v>
      </c>
      <c r="H83" s="48">
        <v>15</v>
      </c>
      <c r="I83" s="48">
        <v>0</v>
      </c>
      <c r="J83" s="48">
        <v>0</v>
      </c>
      <c r="K83" s="45">
        <v>6000</v>
      </c>
      <c r="L83" s="44">
        <v>6000</v>
      </c>
      <c r="M83" s="44"/>
      <c r="N83" s="45"/>
      <c r="O83" s="200"/>
      <c r="P83" s="200"/>
      <c r="Q83" s="210"/>
      <c r="R83" s="195"/>
      <c r="S83" s="199"/>
      <c r="T83" s="196"/>
      <c r="U83" s="197"/>
      <c r="V83" s="195"/>
      <c r="W83" s="202"/>
      <c r="X83" s="203"/>
      <c r="Y83" s="203"/>
      <c r="Z83" s="203"/>
      <c r="AA83" s="203"/>
      <c r="AB83" s="195"/>
      <c r="AC83" s="203"/>
    </row>
    <row r="84" spans="1:29" ht="23.25" x14ac:dyDescent="0.25">
      <c r="A84" s="49">
        <v>119072</v>
      </c>
      <c r="B84" s="130">
        <v>72</v>
      </c>
      <c r="C84" s="48" t="s">
        <v>33</v>
      </c>
      <c r="D84" s="49"/>
      <c r="E84" s="48"/>
      <c r="F84" s="48"/>
      <c r="G84" s="48">
        <v>19</v>
      </c>
      <c r="H84" s="48">
        <v>0</v>
      </c>
      <c r="I84" s="48">
        <v>1</v>
      </c>
      <c r="J84" s="48">
        <v>50</v>
      </c>
      <c r="K84" s="45">
        <v>150</v>
      </c>
      <c r="L84" s="44"/>
      <c r="M84" s="44">
        <v>150</v>
      </c>
      <c r="N84" s="45"/>
      <c r="O84" s="45"/>
      <c r="P84" s="45"/>
      <c r="Q84" s="157">
        <v>119072</v>
      </c>
      <c r="R84" s="48">
        <v>46</v>
      </c>
      <c r="S84" s="49" t="s">
        <v>115</v>
      </c>
      <c r="T84" s="50" t="s">
        <v>35</v>
      </c>
      <c r="U84" s="51" t="s">
        <v>36</v>
      </c>
      <c r="V84" s="48" t="s">
        <v>42</v>
      </c>
      <c r="W84" s="52">
        <v>108</v>
      </c>
      <c r="X84" s="53"/>
      <c r="Y84" s="53">
        <v>108</v>
      </c>
      <c r="Z84" s="53"/>
      <c r="AA84" s="53"/>
      <c r="AB84" s="48">
        <v>25</v>
      </c>
      <c r="AC84" s="53"/>
    </row>
    <row r="85" spans="1:29" ht="23.25" x14ac:dyDescent="0.25">
      <c r="A85" s="49"/>
      <c r="B85" s="130"/>
      <c r="C85" s="48"/>
      <c r="D85" s="49"/>
      <c r="E85" s="48"/>
      <c r="F85" s="48"/>
      <c r="G85" s="48"/>
      <c r="H85" s="48"/>
      <c r="I85" s="48"/>
      <c r="J85" s="48"/>
      <c r="K85" s="45"/>
      <c r="L85" s="44"/>
      <c r="M85" s="44"/>
      <c r="N85" s="45"/>
      <c r="O85" s="200"/>
      <c r="P85" s="200"/>
      <c r="Q85" s="210">
        <v>119072</v>
      </c>
      <c r="R85" s="195">
        <v>47</v>
      </c>
      <c r="S85" s="199"/>
      <c r="T85" s="196" t="s">
        <v>152</v>
      </c>
      <c r="U85" s="197" t="s">
        <v>36</v>
      </c>
      <c r="V85" s="195" t="s">
        <v>42</v>
      </c>
      <c r="W85" s="202">
        <v>12</v>
      </c>
      <c r="X85" s="203"/>
      <c r="Y85" s="203"/>
      <c r="Z85" s="203">
        <v>12</v>
      </c>
      <c r="AA85" s="203"/>
      <c r="AB85" s="195">
        <v>23</v>
      </c>
      <c r="AC85" s="203" t="s">
        <v>377</v>
      </c>
    </row>
    <row r="86" spans="1:29" ht="23.25" x14ac:dyDescent="0.25">
      <c r="A86" s="49">
        <v>119073</v>
      </c>
      <c r="B86" s="130">
        <v>73</v>
      </c>
      <c r="C86" s="48" t="s">
        <v>31</v>
      </c>
      <c r="D86" s="49">
        <v>1818</v>
      </c>
      <c r="E86" s="48">
        <v>6</v>
      </c>
      <c r="F86" s="48">
        <v>18</v>
      </c>
      <c r="G86" s="48">
        <v>3</v>
      </c>
      <c r="H86" s="48">
        <v>30</v>
      </c>
      <c r="I86" s="48">
        <v>3</v>
      </c>
      <c r="J86" s="48">
        <v>5</v>
      </c>
      <c r="K86" s="45">
        <v>12305</v>
      </c>
      <c r="L86" s="44">
        <v>12305</v>
      </c>
      <c r="M86" s="44"/>
      <c r="N86" s="45"/>
      <c r="O86" s="200"/>
      <c r="P86" s="200"/>
      <c r="Q86" s="210"/>
      <c r="R86" s="195"/>
      <c r="S86" s="199"/>
      <c r="T86" s="196"/>
      <c r="U86" s="197"/>
      <c r="V86" s="195"/>
      <c r="W86" s="202"/>
      <c r="X86" s="203"/>
      <c r="Y86" s="203"/>
      <c r="Z86" s="203"/>
      <c r="AA86" s="203"/>
      <c r="AB86" s="195"/>
      <c r="AC86" s="203"/>
    </row>
    <row r="87" spans="1:29" ht="23.25" x14ac:dyDescent="0.25">
      <c r="A87" s="49">
        <v>119074</v>
      </c>
      <c r="B87" s="130">
        <v>74</v>
      </c>
      <c r="C87" s="48" t="s">
        <v>31</v>
      </c>
      <c r="D87" s="49">
        <v>1820</v>
      </c>
      <c r="E87" s="48">
        <v>1</v>
      </c>
      <c r="F87" s="48">
        <v>20</v>
      </c>
      <c r="G87" s="48">
        <v>3</v>
      </c>
      <c r="H87" s="48">
        <v>63</v>
      </c>
      <c r="I87" s="48">
        <v>3</v>
      </c>
      <c r="J87" s="48">
        <v>19</v>
      </c>
      <c r="K87" s="45">
        <v>25519</v>
      </c>
      <c r="L87" s="44">
        <v>25519</v>
      </c>
      <c r="M87" s="44"/>
      <c r="N87" s="45"/>
      <c r="O87" s="45"/>
      <c r="P87" s="45"/>
      <c r="Q87" s="157"/>
      <c r="R87" s="48"/>
      <c r="S87" s="49"/>
      <c r="T87" s="50"/>
      <c r="U87" s="51"/>
      <c r="V87" s="48"/>
      <c r="W87" s="52"/>
      <c r="X87" s="53"/>
      <c r="Y87" s="53"/>
      <c r="Z87" s="53"/>
      <c r="AA87" s="53"/>
      <c r="AB87" s="48"/>
      <c r="AC87" s="53"/>
    </row>
    <row r="88" spans="1:29" ht="23.25" x14ac:dyDescent="0.25">
      <c r="A88" s="49">
        <v>119075</v>
      </c>
      <c r="B88" s="130">
        <v>75</v>
      </c>
      <c r="C88" s="48" t="s">
        <v>33</v>
      </c>
      <c r="D88" s="49"/>
      <c r="E88" s="48"/>
      <c r="F88" s="48"/>
      <c r="G88" s="48">
        <v>19</v>
      </c>
      <c r="H88" s="48">
        <v>5</v>
      </c>
      <c r="I88" s="48">
        <v>0</v>
      </c>
      <c r="J88" s="48">
        <v>0</v>
      </c>
      <c r="K88" s="45">
        <v>2000</v>
      </c>
      <c r="L88" s="44">
        <v>2000</v>
      </c>
      <c r="M88" s="44"/>
      <c r="N88" s="45"/>
      <c r="O88" s="45"/>
      <c r="P88" s="45"/>
      <c r="Q88" s="157"/>
      <c r="R88" s="48"/>
      <c r="S88" s="49"/>
      <c r="T88" s="50"/>
      <c r="U88" s="51"/>
      <c r="V88" s="48"/>
      <c r="W88" s="52"/>
      <c r="X88" s="53"/>
      <c r="Y88" s="53"/>
      <c r="Z88" s="53"/>
      <c r="AA88" s="53"/>
      <c r="AB88" s="48"/>
      <c r="AC88" s="53"/>
    </row>
    <row r="89" spans="1:29" ht="23.25" x14ac:dyDescent="0.25">
      <c r="A89" s="49">
        <v>119076</v>
      </c>
      <c r="B89" s="130">
        <v>76</v>
      </c>
      <c r="C89" s="48" t="s">
        <v>33</v>
      </c>
      <c r="D89" s="49"/>
      <c r="E89" s="48"/>
      <c r="F89" s="48"/>
      <c r="G89" s="48">
        <v>19</v>
      </c>
      <c r="H89" s="48">
        <v>0</v>
      </c>
      <c r="I89" s="48">
        <v>1</v>
      </c>
      <c r="J89" s="48">
        <v>5</v>
      </c>
      <c r="K89" s="45">
        <v>105</v>
      </c>
      <c r="L89" s="44"/>
      <c r="M89" s="44">
        <v>105</v>
      </c>
      <c r="N89" s="45"/>
      <c r="O89" s="45"/>
      <c r="P89" s="45"/>
      <c r="Q89" s="157">
        <v>119076</v>
      </c>
      <c r="R89" s="48">
        <v>48</v>
      </c>
      <c r="S89" s="49" t="s">
        <v>263</v>
      </c>
      <c r="T89" s="50" t="s">
        <v>35</v>
      </c>
      <c r="U89" s="51" t="s">
        <v>36</v>
      </c>
      <c r="V89" s="48" t="s">
        <v>37</v>
      </c>
      <c r="W89" s="52">
        <v>180</v>
      </c>
      <c r="X89" s="53"/>
      <c r="Y89" s="53">
        <v>162</v>
      </c>
      <c r="Z89" s="53">
        <v>18</v>
      </c>
      <c r="AA89" s="53"/>
      <c r="AB89" s="48">
        <v>30</v>
      </c>
      <c r="AC89" s="53" t="s">
        <v>40</v>
      </c>
    </row>
    <row r="90" spans="1:29" ht="23.25" x14ac:dyDescent="0.25">
      <c r="A90" s="49">
        <v>119077</v>
      </c>
      <c r="B90" s="130">
        <v>77</v>
      </c>
      <c r="C90" s="48" t="s">
        <v>33</v>
      </c>
      <c r="D90" s="49"/>
      <c r="E90" s="48"/>
      <c r="F90" s="48"/>
      <c r="G90" s="48">
        <v>13</v>
      </c>
      <c r="H90" s="48">
        <v>6</v>
      </c>
      <c r="I90" s="48">
        <v>0</v>
      </c>
      <c r="J90" s="48">
        <v>0</v>
      </c>
      <c r="K90" s="45">
        <v>2400</v>
      </c>
      <c r="L90" s="44">
        <v>2400</v>
      </c>
      <c r="M90" s="44"/>
      <c r="N90" s="45"/>
      <c r="O90" s="45"/>
      <c r="P90" s="45"/>
      <c r="Q90" s="157"/>
      <c r="R90" s="48"/>
      <c r="S90" s="49"/>
      <c r="T90" s="50"/>
      <c r="U90" s="51"/>
      <c r="V90" s="48"/>
      <c r="W90" s="52"/>
      <c r="X90" s="53"/>
      <c r="Y90" s="53"/>
      <c r="Z90" s="53"/>
      <c r="AA90" s="53"/>
      <c r="AB90" s="48"/>
      <c r="AC90" s="53"/>
    </row>
    <row r="91" spans="1:29" ht="23.25" x14ac:dyDescent="0.25">
      <c r="A91" s="49">
        <v>119078</v>
      </c>
      <c r="B91" s="130">
        <v>78</v>
      </c>
      <c r="C91" s="48" t="s">
        <v>440</v>
      </c>
      <c r="D91" s="49"/>
      <c r="E91" s="48"/>
      <c r="F91" s="48"/>
      <c r="G91" s="48">
        <v>19</v>
      </c>
      <c r="H91" s="48">
        <v>0</v>
      </c>
      <c r="I91" s="48">
        <v>2</v>
      </c>
      <c r="J91" s="48">
        <v>0</v>
      </c>
      <c r="K91" s="45">
        <v>200</v>
      </c>
      <c r="L91" s="44"/>
      <c r="M91" s="44">
        <v>200</v>
      </c>
      <c r="N91" s="45"/>
      <c r="O91" s="45"/>
      <c r="P91" s="45"/>
      <c r="Q91" s="157">
        <v>119078</v>
      </c>
      <c r="R91" s="48">
        <v>49</v>
      </c>
      <c r="S91" s="49" t="s">
        <v>121</v>
      </c>
      <c r="T91" s="50" t="s">
        <v>35</v>
      </c>
      <c r="U91" s="51" t="s">
        <v>36</v>
      </c>
      <c r="V91" s="48" t="s">
        <v>37</v>
      </c>
      <c r="W91" s="52">
        <v>140</v>
      </c>
      <c r="X91" s="53"/>
      <c r="Y91" s="53">
        <v>140</v>
      </c>
      <c r="Z91" s="53"/>
      <c r="AA91" s="53"/>
      <c r="AB91" s="48">
        <v>20</v>
      </c>
      <c r="AC91" s="53"/>
    </row>
    <row r="92" spans="1:29" ht="23.25" x14ac:dyDescent="0.25">
      <c r="A92" s="49">
        <v>119079</v>
      </c>
      <c r="B92" s="130">
        <v>79</v>
      </c>
      <c r="C92" s="48" t="s">
        <v>31</v>
      </c>
      <c r="D92" s="49">
        <v>4890</v>
      </c>
      <c r="E92" s="48">
        <v>4</v>
      </c>
      <c r="F92" s="48">
        <v>90</v>
      </c>
      <c r="G92" s="48">
        <v>3</v>
      </c>
      <c r="H92" s="48">
        <v>32</v>
      </c>
      <c r="I92" s="48">
        <v>3</v>
      </c>
      <c r="J92" s="48">
        <v>15</v>
      </c>
      <c r="K92" s="45">
        <v>13115</v>
      </c>
      <c r="L92" s="44">
        <v>13115</v>
      </c>
      <c r="M92" s="44"/>
      <c r="N92" s="45"/>
      <c r="O92" s="45"/>
      <c r="P92" s="45"/>
      <c r="Q92" s="157"/>
      <c r="R92" s="48"/>
      <c r="S92" s="49"/>
      <c r="T92" s="50"/>
      <c r="U92" s="51"/>
      <c r="V92" s="48"/>
      <c r="W92" s="52"/>
      <c r="X92" s="53"/>
      <c r="Y92" s="53"/>
      <c r="Z92" s="53"/>
      <c r="AA92" s="53"/>
      <c r="AB92" s="48"/>
      <c r="AC92" s="53"/>
    </row>
    <row r="93" spans="1:29" ht="23.25" x14ac:dyDescent="0.25">
      <c r="A93" s="49">
        <v>119080</v>
      </c>
      <c r="B93" s="130">
        <v>80</v>
      </c>
      <c r="C93" s="48" t="s">
        <v>33</v>
      </c>
      <c r="D93" s="49"/>
      <c r="E93" s="48"/>
      <c r="F93" s="48"/>
      <c r="G93" s="48">
        <v>19</v>
      </c>
      <c r="H93" s="48">
        <v>0</v>
      </c>
      <c r="I93" s="48">
        <v>2</v>
      </c>
      <c r="J93" s="48">
        <v>70</v>
      </c>
      <c r="K93" s="45">
        <v>270</v>
      </c>
      <c r="L93" s="44"/>
      <c r="M93" s="44">
        <v>270</v>
      </c>
      <c r="N93" s="45"/>
      <c r="O93" s="45"/>
      <c r="P93" s="45"/>
      <c r="Q93" s="157">
        <v>119080</v>
      </c>
      <c r="R93" s="48">
        <v>50</v>
      </c>
      <c r="S93" s="49" t="s">
        <v>300</v>
      </c>
      <c r="T93" s="50" t="s">
        <v>35</v>
      </c>
      <c r="U93" s="51" t="s">
        <v>36</v>
      </c>
      <c r="V93" s="48" t="s">
        <v>37</v>
      </c>
      <c r="W93" s="52">
        <v>70</v>
      </c>
      <c r="X93" s="53"/>
      <c r="Y93" s="53">
        <v>70</v>
      </c>
      <c r="Z93" s="53"/>
      <c r="AA93" s="53"/>
      <c r="AB93" s="48">
        <v>5</v>
      </c>
      <c r="AC93" s="53"/>
    </row>
    <row r="94" spans="1:29" ht="23.25" x14ac:dyDescent="0.25">
      <c r="A94" s="49"/>
      <c r="B94" s="130"/>
      <c r="C94" s="48"/>
      <c r="D94" s="49"/>
      <c r="E94" s="48"/>
      <c r="F94" s="48"/>
      <c r="G94" s="48"/>
      <c r="H94" s="48"/>
      <c r="I94" s="48"/>
      <c r="J94" s="48"/>
      <c r="K94" s="45"/>
      <c r="L94" s="44"/>
      <c r="M94" s="44"/>
      <c r="N94" s="45"/>
      <c r="O94" s="45"/>
      <c r="P94" s="45"/>
      <c r="Q94" s="157">
        <v>119080</v>
      </c>
      <c r="R94" s="48">
        <v>51</v>
      </c>
      <c r="S94" s="49"/>
      <c r="T94" s="50" t="s">
        <v>35</v>
      </c>
      <c r="U94" s="51" t="s">
        <v>36</v>
      </c>
      <c r="V94" s="48" t="s">
        <v>37</v>
      </c>
      <c r="W94" s="52">
        <v>49</v>
      </c>
      <c r="X94" s="53"/>
      <c r="Y94" s="53">
        <v>49</v>
      </c>
      <c r="Z94" s="53"/>
      <c r="AA94" s="53"/>
      <c r="AB94" s="48">
        <v>5</v>
      </c>
      <c r="AC94" s="53" t="s">
        <v>70</v>
      </c>
    </row>
    <row r="95" spans="1:29" ht="23.25" x14ac:dyDescent="0.25">
      <c r="A95" s="49">
        <v>119081</v>
      </c>
      <c r="B95" s="130">
        <v>81</v>
      </c>
      <c r="C95" s="48" t="s">
        <v>31</v>
      </c>
      <c r="D95" s="49">
        <v>4889</v>
      </c>
      <c r="E95" s="48">
        <v>1</v>
      </c>
      <c r="F95" s="48">
        <v>89</v>
      </c>
      <c r="G95" s="48">
        <v>19</v>
      </c>
      <c r="H95" s="48">
        <v>29</v>
      </c>
      <c r="I95" s="48">
        <v>1</v>
      </c>
      <c r="J95" s="48">
        <v>95</v>
      </c>
      <c r="K95" s="45">
        <v>11795</v>
      </c>
      <c r="L95" s="44">
        <v>11795</v>
      </c>
      <c r="M95" s="44"/>
      <c r="N95" s="45"/>
      <c r="O95" s="45"/>
      <c r="P95" s="45"/>
      <c r="Q95" s="157"/>
      <c r="R95" s="48"/>
      <c r="S95" s="49"/>
      <c r="T95" s="50"/>
      <c r="U95" s="51"/>
      <c r="V95" s="48"/>
      <c r="W95" s="52"/>
      <c r="X95" s="53"/>
      <c r="Y95" s="53"/>
      <c r="Z95" s="53"/>
      <c r="AA95" s="53"/>
      <c r="AB95" s="48"/>
      <c r="AC95" s="53"/>
    </row>
    <row r="96" spans="1:29" ht="23.25" x14ac:dyDescent="0.25">
      <c r="A96" s="49">
        <v>119082</v>
      </c>
      <c r="B96" s="130">
        <v>82</v>
      </c>
      <c r="C96" s="48" t="s">
        <v>31</v>
      </c>
      <c r="D96" s="49">
        <v>1900</v>
      </c>
      <c r="E96" s="48">
        <v>2</v>
      </c>
      <c r="F96" s="48">
        <v>100</v>
      </c>
      <c r="G96" s="48">
        <v>3</v>
      </c>
      <c r="H96" s="48">
        <v>2</v>
      </c>
      <c r="I96" s="48">
        <v>2</v>
      </c>
      <c r="J96" s="48">
        <v>42</v>
      </c>
      <c r="K96" s="45">
        <v>1042</v>
      </c>
      <c r="L96" s="44">
        <v>1042</v>
      </c>
      <c r="M96" s="44"/>
      <c r="N96" s="45"/>
      <c r="O96" s="45"/>
      <c r="P96" s="45"/>
      <c r="Q96" s="157"/>
      <c r="R96" s="48"/>
      <c r="S96" s="49"/>
      <c r="T96" s="50"/>
      <c r="U96" s="51"/>
      <c r="V96" s="48"/>
      <c r="W96" s="52"/>
      <c r="X96" s="53"/>
      <c r="Y96" s="53"/>
      <c r="Z96" s="53"/>
      <c r="AA96" s="53"/>
      <c r="AB96" s="48"/>
      <c r="AC96" s="53"/>
    </row>
    <row r="97" spans="1:29" ht="23.25" x14ac:dyDescent="0.25">
      <c r="A97" s="49">
        <v>119083</v>
      </c>
      <c r="B97" s="130">
        <v>83</v>
      </c>
      <c r="C97" s="48" t="s">
        <v>33</v>
      </c>
      <c r="D97" s="49"/>
      <c r="E97" s="48"/>
      <c r="F97" s="48"/>
      <c r="G97" s="48">
        <v>19</v>
      </c>
      <c r="H97" s="48">
        <v>1</v>
      </c>
      <c r="I97" s="48">
        <v>0</v>
      </c>
      <c r="J97" s="48">
        <v>0</v>
      </c>
      <c r="K97" s="45">
        <v>400</v>
      </c>
      <c r="L97" s="44"/>
      <c r="M97" s="44">
        <v>400</v>
      </c>
      <c r="N97" s="45"/>
      <c r="O97" s="45"/>
      <c r="P97" s="45"/>
      <c r="Q97" s="157">
        <v>119083</v>
      </c>
      <c r="R97" s="48">
        <v>52</v>
      </c>
      <c r="S97" s="49" t="s">
        <v>976</v>
      </c>
      <c r="T97" s="50" t="s">
        <v>35</v>
      </c>
      <c r="U97" s="51" t="s">
        <v>36</v>
      </c>
      <c r="V97" s="48" t="s">
        <v>52</v>
      </c>
      <c r="W97" s="52">
        <v>400</v>
      </c>
      <c r="X97" s="53"/>
      <c r="Y97" s="53">
        <v>400</v>
      </c>
      <c r="Z97" s="53"/>
      <c r="AA97" s="53"/>
      <c r="AB97" s="48">
        <v>29</v>
      </c>
      <c r="AC97" s="53"/>
    </row>
    <row r="98" spans="1:29" ht="23.25" x14ac:dyDescent="0.25">
      <c r="A98" s="49"/>
      <c r="B98" s="130"/>
      <c r="C98" s="48"/>
      <c r="D98" s="49"/>
      <c r="E98" s="48"/>
      <c r="F98" s="48"/>
      <c r="G98" s="48"/>
      <c r="H98" s="48"/>
      <c r="I98" s="48"/>
      <c r="J98" s="48"/>
      <c r="K98" s="45"/>
      <c r="L98" s="44"/>
      <c r="M98" s="44"/>
      <c r="N98" s="45"/>
      <c r="O98" s="45"/>
      <c r="P98" s="45"/>
      <c r="Q98" s="157">
        <v>119083</v>
      </c>
      <c r="R98" s="48">
        <v>53</v>
      </c>
      <c r="S98" s="49"/>
      <c r="T98" s="50" t="s">
        <v>35</v>
      </c>
      <c r="U98" s="51" t="s">
        <v>36</v>
      </c>
      <c r="V98" s="48" t="s">
        <v>42</v>
      </c>
      <c r="W98" s="52">
        <v>32</v>
      </c>
      <c r="X98" s="53"/>
      <c r="Y98" s="53">
        <v>32</v>
      </c>
      <c r="Z98" s="53">
        <v>16</v>
      </c>
      <c r="AA98" s="53"/>
      <c r="AB98" s="48">
        <v>10</v>
      </c>
      <c r="AC98" s="53" t="s">
        <v>70</v>
      </c>
    </row>
    <row r="99" spans="1:29" ht="23.25" x14ac:dyDescent="0.25">
      <c r="A99" s="49">
        <v>119084</v>
      </c>
      <c r="B99" s="130">
        <v>84</v>
      </c>
      <c r="C99" s="48" t="s">
        <v>33</v>
      </c>
      <c r="D99" s="49"/>
      <c r="E99" s="48"/>
      <c r="F99" s="48"/>
      <c r="G99" s="48">
        <v>19</v>
      </c>
      <c r="H99" s="48">
        <v>1</v>
      </c>
      <c r="I99" s="48">
        <v>1</v>
      </c>
      <c r="J99" s="48">
        <v>0</v>
      </c>
      <c r="K99" s="45">
        <v>500</v>
      </c>
      <c r="L99" s="44"/>
      <c r="M99" s="44">
        <v>500</v>
      </c>
      <c r="N99" s="45"/>
      <c r="O99" s="45"/>
      <c r="P99" s="45"/>
      <c r="Q99" s="157">
        <v>119084</v>
      </c>
      <c r="R99" s="48">
        <v>54</v>
      </c>
      <c r="S99" s="49" t="s">
        <v>280</v>
      </c>
      <c r="T99" s="50" t="s">
        <v>35</v>
      </c>
      <c r="U99" s="51" t="s">
        <v>51</v>
      </c>
      <c r="V99" s="48" t="s">
        <v>52</v>
      </c>
      <c r="W99" s="52">
        <v>208</v>
      </c>
      <c r="X99" s="53"/>
      <c r="Y99" s="53">
        <v>208</v>
      </c>
      <c r="Z99" s="53"/>
      <c r="AA99" s="53"/>
      <c r="AB99" s="48">
        <v>39</v>
      </c>
      <c r="AC99" s="53"/>
    </row>
    <row r="100" spans="1:29" ht="23.25" x14ac:dyDescent="0.25">
      <c r="A100" s="49">
        <v>119085</v>
      </c>
      <c r="B100" s="130">
        <v>85</v>
      </c>
      <c r="C100" s="48" t="s">
        <v>33</v>
      </c>
      <c r="D100" s="49"/>
      <c r="E100" s="48"/>
      <c r="F100" s="48"/>
      <c r="G100" s="48">
        <v>19</v>
      </c>
      <c r="H100" s="48">
        <v>6</v>
      </c>
      <c r="I100" s="48">
        <v>1</v>
      </c>
      <c r="J100" s="48">
        <v>0</v>
      </c>
      <c r="K100" s="45">
        <v>2500</v>
      </c>
      <c r="L100" s="44">
        <v>2100</v>
      </c>
      <c r="M100" s="44">
        <v>400</v>
      </c>
      <c r="N100" s="45"/>
      <c r="O100" s="45"/>
      <c r="P100" s="45"/>
      <c r="Q100" s="157">
        <v>119085</v>
      </c>
      <c r="R100" s="48">
        <v>55</v>
      </c>
      <c r="S100" s="49" t="s">
        <v>282</v>
      </c>
      <c r="T100" s="50" t="s">
        <v>35</v>
      </c>
      <c r="U100" s="51" t="s">
        <v>36</v>
      </c>
      <c r="V100" s="48" t="s">
        <v>42</v>
      </c>
      <c r="W100" s="52">
        <v>210</v>
      </c>
      <c r="X100" s="53"/>
      <c r="Y100" s="53">
        <v>210</v>
      </c>
      <c r="Z100" s="53"/>
      <c r="AA100" s="53"/>
      <c r="AB100" s="48">
        <v>15</v>
      </c>
      <c r="AC100" s="53"/>
    </row>
    <row r="101" spans="1:29" ht="23.25" x14ac:dyDescent="0.25">
      <c r="A101" s="49">
        <v>119086</v>
      </c>
      <c r="B101" s="130">
        <v>86</v>
      </c>
      <c r="C101" s="48" t="s">
        <v>31</v>
      </c>
      <c r="D101" s="49">
        <v>1859</v>
      </c>
      <c r="E101" s="48">
        <v>2</v>
      </c>
      <c r="F101" s="48">
        <v>59</v>
      </c>
      <c r="G101" s="48">
        <v>3</v>
      </c>
      <c r="H101" s="48">
        <v>48</v>
      </c>
      <c r="I101" s="48">
        <v>0</v>
      </c>
      <c r="J101" s="48">
        <v>7</v>
      </c>
      <c r="K101" s="45">
        <v>19207</v>
      </c>
      <c r="L101" s="44">
        <v>19207</v>
      </c>
      <c r="M101" s="44"/>
      <c r="N101" s="45"/>
      <c r="O101" s="45"/>
      <c r="P101" s="45"/>
      <c r="Q101" s="157"/>
      <c r="R101" s="48"/>
      <c r="S101" s="49"/>
      <c r="T101" s="50"/>
      <c r="U101" s="51"/>
      <c r="V101" s="48"/>
      <c r="W101" s="52"/>
      <c r="X101" s="53"/>
      <c r="Y101" s="53"/>
      <c r="Z101" s="53"/>
      <c r="AA101" s="53"/>
      <c r="AB101" s="48"/>
      <c r="AC101" s="53" t="s">
        <v>977</v>
      </c>
    </row>
    <row r="102" spans="1:29" ht="23.25" x14ac:dyDescent="0.25">
      <c r="A102" s="49">
        <v>119087</v>
      </c>
      <c r="B102" s="130">
        <v>87</v>
      </c>
      <c r="C102" s="48" t="s">
        <v>31</v>
      </c>
      <c r="D102" s="49">
        <v>4884</v>
      </c>
      <c r="E102" s="48">
        <v>12</v>
      </c>
      <c r="F102" s="48">
        <v>84</v>
      </c>
      <c r="G102" s="48">
        <v>19</v>
      </c>
      <c r="H102" s="48">
        <v>24</v>
      </c>
      <c r="I102" s="48">
        <v>0</v>
      </c>
      <c r="J102" s="48">
        <v>49</v>
      </c>
      <c r="K102" s="45">
        <v>9649</v>
      </c>
      <c r="L102" s="44">
        <v>9649</v>
      </c>
      <c r="M102" s="44"/>
      <c r="N102" s="45"/>
      <c r="O102" s="200"/>
      <c r="P102" s="200"/>
      <c r="Q102" s="210"/>
      <c r="R102" s="195"/>
      <c r="S102" s="199"/>
      <c r="T102" s="196"/>
      <c r="U102" s="197"/>
      <c r="V102" s="195"/>
      <c r="W102" s="202"/>
      <c r="X102" s="203"/>
      <c r="Y102" s="203"/>
      <c r="Z102" s="203"/>
      <c r="AA102" s="203"/>
      <c r="AB102" s="195"/>
      <c r="AC102" s="203" t="s">
        <v>978</v>
      </c>
    </row>
    <row r="103" spans="1:29" ht="23.25" x14ac:dyDescent="0.25">
      <c r="A103" s="49">
        <v>119088</v>
      </c>
      <c r="B103" s="130">
        <v>88</v>
      </c>
      <c r="C103" s="48" t="s">
        <v>33</v>
      </c>
      <c r="D103" s="49"/>
      <c r="E103" s="48"/>
      <c r="F103" s="48"/>
      <c r="G103" s="48">
        <v>19</v>
      </c>
      <c r="H103" s="48">
        <v>2</v>
      </c>
      <c r="I103" s="48">
        <v>0</v>
      </c>
      <c r="J103" s="48">
        <v>0</v>
      </c>
      <c r="K103" s="45">
        <v>800</v>
      </c>
      <c r="L103" s="44"/>
      <c r="M103" s="44">
        <v>800</v>
      </c>
      <c r="N103" s="45"/>
      <c r="O103" s="200"/>
      <c r="P103" s="200"/>
      <c r="Q103" s="210">
        <v>119088</v>
      </c>
      <c r="R103" s="195">
        <v>56</v>
      </c>
      <c r="S103" s="199" t="s">
        <v>316</v>
      </c>
      <c r="T103" s="196" t="s">
        <v>35</v>
      </c>
      <c r="U103" s="197" t="s">
        <v>36</v>
      </c>
      <c r="V103" s="195" t="s">
        <v>42</v>
      </c>
      <c r="W103" s="202">
        <v>64</v>
      </c>
      <c r="X103" s="203"/>
      <c r="Y103" s="203">
        <v>64</v>
      </c>
      <c r="Z103" s="203"/>
      <c r="AA103" s="203"/>
      <c r="AB103" s="195">
        <v>43</v>
      </c>
      <c r="AC103" s="203"/>
    </row>
    <row r="104" spans="1:29" ht="23.25" x14ac:dyDescent="0.25">
      <c r="A104" s="49"/>
      <c r="B104" s="130"/>
      <c r="C104" s="48"/>
      <c r="D104" s="49"/>
      <c r="E104" s="48"/>
      <c r="F104" s="48"/>
      <c r="G104" s="48"/>
      <c r="H104" s="48"/>
      <c r="I104" s="48"/>
      <c r="J104" s="48"/>
      <c r="K104" s="45"/>
      <c r="L104" s="44"/>
      <c r="M104" s="44"/>
      <c r="N104" s="45"/>
      <c r="O104" s="45"/>
      <c r="P104" s="45"/>
      <c r="Q104" s="157">
        <v>119088</v>
      </c>
      <c r="R104" s="48">
        <v>57</v>
      </c>
      <c r="S104" s="49"/>
      <c r="T104" s="50" t="s">
        <v>152</v>
      </c>
      <c r="U104" s="51" t="s">
        <v>36</v>
      </c>
      <c r="V104" s="48" t="s">
        <v>42</v>
      </c>
      <c r="W104" s="52">
        <v>48</v>
      </c>
      <c r="X104" s="53"/>
      <c r="Y104" s="53"/>
      <c r="Z104" s="53">
        <v>48</v>
      </c>
      <c r="AA104" s="53"/>
      <c r="AB104" s="48">
        <v>10</v>
      </c>
      <c r="AC104" s="53" t="s">
        <v>377</v>
      </c>
    </row>
    <row r="105" spans="1:29" ht="23.25" x14ac:dyDescent="0.25">
      <c r="A105" s="49">
        <v>119089</v>
      </c>
      <c r="B105" s="130">
        <v>89</v>
      </c>
      <c r="C105" s="48" t="s">
        <v>31</v>
      </c>
      <c r="D105" s="49">
        <v>3701</v>
      </c>
      <c r="E105" s="48">
        <v>8</v>
      </c>
      <c r="F105" s="48">
        <v>1</v>
      </c>
      <c r="G105" s="48">
        <v>19</v>
      </c>
      <c r="H105" s="48">
        <v>32</v>
      </c>
      <c r="I105" s="48">
        <v>3</v>
      </c>
      <c r="J105" s="48">
        <v>2</v>
      </c>
      <c r="K105" s="45">
        <v>13102</v>
      </c>
      <c r="L105" s="44">
        <v>13102</v>
      </c>
      <c r="M105" s="44"/>
      <c r="N105" s="45"/>
      <c r="O105" s="45"/>
      <c r="P105" s="45"/>
      <c r="Q105" s="157"/>
      <c r="R105" s="48"/>
      <c r="S105" s="49"/>
      <c r="T105" s="50"/>
      <c r="U105" s="51"/>
      <c r="V105" s="48"/>
      <c r="W105" s="52"/>
      <c r="X105" s="53"/>
      <c r="Y105" s="53"/>
      <c r="Z105" s="53"/>
      <c r="AA105" s="53"/>
      <c r="AB105" s="48"/>
      <c r="AC105" s="53"/>
    </row>
    <row r="106" spans="1:29" ht="23.25" x14ac:dyDescent="0.25">
      <c r="A106" s="49">
        <v>119090</v>
      </c>
      <c r="B106" s="130">
        <v>90</v>
      </c>
      <c r="C106" s="48" t="s">
        <v>33</v>
      </c>
      <c r="D106" s="49"/>
      <c r="E106" s="48"/>
      <c r="F106" s="48"/>
      <c r="G106" s="48">
        <v>19</v>
      </c>
      <c r="H106" s="48">
        <v>1</v>
      </c>
      <c r="I106" s="48">
        <v>2</v>
      </c>
      <c r="J106" s="48">
        <v>0</v>
      </c>
      <c r="K106" s="45">
        <v>600</v>
      </c>
      <c r="L106" s="44"/>
      <c r="M106" s="44">
        <v>600</v>
      </c>
      <c r="N106" s="45"/>
      <c r="O106" s="45"/>
      <c r="P106" s="45"/>
      <c r="Q106" s="157">
        <v>119090</v>
      </c>
      <c r="R106" s="48">
        <v>58</v>
      </c>
      <c r="S106" s="49" t="s">
        <v>209</v>
      </c>
      <c r="T106" s="50" t="s">
        <v>35</v>
      </c>
      <c r="U106" s="51" t="s">
        <v>51</v>
      </c>
      <c r="V106" s="48" t="s">
        <v>42</v>
      </c>
      <c r="W106" s="52">
        <v>140</v>
      </c>
      <c r="X106" s="53"/>
      <c r="Y106" s="53">
        <v>140</v>
      </c>
      <c r="Z106" s="53"/>
      <c r="AA106" s="53"/>
      <c r="AB106" s="48">
        <v>20</v>
      </c>
      <c r="AC106" s="53"/>
    </row>
    <row r="107" spans="1:29" ht="23.25" x14ac:dyDescent="0.25">
      <c r="A107" s="171">
        <v>119091</v>
      </c>
      <c r="B107" s="130">
        <v>91</v>
      </c>
      <c r="C107" s="48" t="s">
        <v>440</v>
      </c>
      <c r="D107" s="49"/>
      <c r="E107" s="48"/>
      <c r="F107" s="48"/>
      <c r="G107" s="48">
        <v>19</v>
      </c>
      <c r="H107" s="48">
        <v>16</v>
      </c>
      <c r="I107" s="48">
        <v>2</v>
      </c>
      <c r="J107" s="48">
        <v>0</v>
      </c>
      <c r="K107" s="45">
        <v>6600</v>
      </c>
      <c r="L107" s="44">
        <v>6600</v>
      </c>
      <c r="M107" s="44"/>
      <c r="N107" s="45"/>
      <c r="O107" s="45"/>
      <c r="P107" s="45"/>
      <c r="Q107" s="157"/>
      <c r="R107" s="48"/>
      <c r="S107" s="49"/>
      <c r="T107" s="50"/>
      <c r="U107" s="51"/>
      <c r="V107" s="48"/>
      <c r="W107" s="52"/>
      <c r="X107" s="53"/>
      <c r="Y107" s="53"/>
      <c r="Z107" s="53"/>
      <c r="AA107" s="53"/>
      <c r="AB107" s="48"/>
      <c r="AC107" s="132"/>
    </row>
    <row r="108" spans="1:29" ht="23.25" x14ac:dyDescent="0.25">
      <c r="A108" s="49">
        <v>119092</v>
      </c>
      <c r="B108" s="130">
        <v>92</v>
      </c>
      <c r="C108" s="48" t="s">
        <v>440</v>
      </c>
      <c r="D108" s="49"/>
      <c r="E108" s="48"/>
      <c r="F108" s="48"/>
      <c r="G108" s="48">
        <v>19</v>
      </c>
      <c r="H108" s="48">
        <v>20</v>
      </c>
      <c r="I108" s="48">
        <v>0</v>
      </c>
      <c r="J108" s="48">
        <v>0</v>
      </c>
      <c r="K108" s="45">
        <v>8000</v>
      </c>
      <c r="L108" s="44">
        <v>8000</v>
      </c>
      <c r="M108" s="44"/>
      <c r="N108" s="45"/>
      <c r="O108" s="45"/>
      <c r="P108" s="45"/>
      <c r="Q108" s="157"/>
      <c r="R108" s="48"/>
      <c r="S108" s="49"/>
      <c r="T108" s="50"/>
      <c r="U108" s="51"/>
      <c r="V108" s="48"/>
      <c r="W108" s="52"/>
      <c r="X108" s="53"/>
      <c r="Y108" s="53"/>
      <c r="Z108" s="53"/>
      <c r="AA108" s="53"/>
      <c r="AB108" s="48"/>
      <c r="AC108" s="132"/>
    </row>
    <row r="109" spans="1:29" ht="23.25" x14ac:dyDescent="0.25">
      <c r="A109" s="49">
        <v>119093</v>
      </c>
      <c r="B109" s="130">
        <v>93</v>
      </c>
      <c r="C109" s="48" t="s">
        <v>31</v>
      </c>
      <c r="D109" s="49">
        <v>1935</v>
      </c>
      <c r="E109" s="48">
        <v>1</v>
      </c>
      <c r="F109" s="48">
        <v>35</v>
      </c>
      <c r="G109" s="48">
        <v>19</v>
      </c>
      <c r="H109" s="48">
        <v>7</v>
      </c>
      <c r="I109" s="48">
        <v>1</v>
      </c>
      <c r="J109" s="48">
        <v>89</v>
      </c>
      <c r="K109" s="45">
        <v>2989</v>
      </c>
      <c r="L109" s="44">
        <v>2989</v>
      </c>
      <c r="M109" s="44"/>
      <c r="N109" s="45"/>
      <c r="O109" s="248"/>
      <c r="P109" s="248"/>
      <c r="Q109" s="210"/>
      <c r="R109" s="195"/>
      <c r="S109" s="199"/>
      <c r="T109" s="196"/>
      <c r="U109" s="197"/>
      <c r="V109" s="195"/>
      <c r="W109" s="202"/>
      <c r="X109" s="203"/>
      <c r="Y109" s="203"/>
      <c r="Z109" s="203"/>
      <c r="AA109" s="203"/>
      <c r="AB109" s="195"/>
      <c r="AC109" s="203"/>
    </row>
    <row r="110" spans="1:29" ht="23.25" x14ac:dyDescent="0.25">
      <c r="A110" s="49">
        <v>119094</v>
      </c>
      <c r="B110" s="130">
        <v>94</v>
      </c>
      <c r="C110" s="48" t="s">
        <v>440</v>
      </c>
      <c r="D110" s="49"/>
      <c r="E110" s="48"/>
      <c r="F110" s="48"/>
      <c r="G110" s="48">
        <v>19</v>
      </c>
      <c r="H110" s="48">
        <v>10</v>
      </c>
      <c r="I110" s="48">
        <v>1</v>
      </c>
      <c r="J110" s="48">
        <v>90</v>
      </c>
      <c r="K110" s="45">
        <v>4190</v>
      </c>
      <c r="L110" s="44">
        <v>4190</v>
      </c>
      <c r="M110" s="44"/>
      <c r="N110" s="45"/>
      <c r="O110" s="248"/>
      <c r="P110" s="248"/>
      <c r="Q110" s="210"/>
      <c r="R110" s="195"/>
      <c r="S110" s="199"/>
      <c r="T110" s="196"/>
      <c r="U110" s="197"/>
      <c r="V110" s="195"/>
      <c r="W110" s="202"/>
      <c r="X110" s="203"/>
      <c r="Y110" s="203"/>
      <c r="Z110" s="203"/>
      <c r="AA110" s="203"/>
      <c r="AB110" s="195"/>
      <c r="AC110" s="203"/>
    </row>
    <row r="111" spans="1:29" ht="23.25" x14ac:dyDescent="0.25">
      <c r="A111" s="49">
        <v>119095</v>
      </c>
      <c r="B111" s="130">
        <v>95</v>
      </c>
      <c r="C111" s="48" t="s">
        <v>31</v>
      </c>
      <c r="D111" s="49">
        <v>10829</v>
      </c>
      <c r="E111" s="48">
        <v>7</v>
      </c>
      <c r="F111" s="48">
        <v>29</v>
      </c>
      <c r="G111" s="48">
        <v>19</v>
      </c>
      <c r="H111" s="48">
        <v>3</v>
      </c>
      <c r="I111" s="48">
        <v>1</v>
      </c>
      <c r="J111" s="48">
        <v>28</v>
      </c>
      <c r="K111" s="45">
        <v>1328</v>
      </c>
      <c r="L111" s="44">
        <v>928</v>
      </c>
      <c r="M111" s="44">
        <v>400</v>
      </c>
      <c r="N111" s="45"/>
      <c r="O111" s="200"/>
      <c r="P111" s="200"/>
      <c r="Q111" s="210">
        <v>119095</v>
      </c>
      <c r="R111" s="195">
        <v>59</v>
      </c>
      <c r="S111" s="199" t="s">
        <v>319</v>
      </c>
      <c r="T111" s="196" t="s">
        <v>35</v>
      </c>
      <c r="U111" s="197" t="s">
        <v>36</v>
      </c>
      <c r="V111" s="195" t="s">
        <v>42</v>
      </c>
      <c r="W111" s="202">
        <v>70</v>
      </c>
      <c r="X111" s="203"/>
      <c r="Y111" s="203">
        <v>70</v>
      </c>
      <c r="Z111" s="203"/>
      <c r="AA111" s="203"/>
      <c r="AB111" s="195">
        <v>17</v>
      </c>
      <c r="AC111" s="203"/>
    </row>
    <row r="112" spans="1:29" ht="23.25" x14ac:dyDescent="0.25">
      <c r="A112" s="49">
        <v>119096</v>
      </c>
      <c r="B112" s="130">
        <v>96</v>
      </c>
      <c r="C112" s="48" t="s">
        <v>31</v>
      </c>
      <c r="D112" s="49">
        <v>1936</v>
      </c>
      <c r="E112" s="48">
        <v>8</v>
      </c>
      <c r="F112" s="48">
        <v>36</v>
      </c>
      <c r="G112" s="48">
        <v>19</v>
      </c>
      <c r="H112" s="48">
        <v>7</v>
      </c>
      <c r="I112" s="48">
        <v>1</v>
      </c>
      <c r="J112" s="48">
        <v>75</v>
      </c>
      <c r="K112" s="45">
        <v>2975</v>
      </c>
      <c r="L112" s="44">
        <v>2975</v>
      </c>
      <c r="M112" s="44"/>
      <c r="N112" s="45"/>
      <c r="O112" s="45"/>
      <c r="P112" s="45"/>
      <c r="Q112" s="157"/>
      <c r="R112" s="48"/>
      <c r="S112" s="49"/>
      <c r="T112" s="50"/>
      <c r="U112" s="51"/>
      <c r="V112" s="48"/>
      <c r="W112" s="52"/>
      <c r="X112" s="53"/>
      <c r="Y112" s="53"/>
      <c r="Z112" s="53"/>
      <c r="AA112" s="53"/>
      <c r="AB112" s="48"/>
      <c r="AC112" s="53"/>
    </row>
    <row r="113" spans="1:29" ht="23.25" x14ac:dyDescent="0.25">
      <c r="A113" s="49">
        <v>119097</v>
      </c>
      <c r="B113" s="130">
        <v>97</v>
      </c>
      <c r="C113" s="48" t="s">
        <v>440</v>
      </c>
      <c r="D113" s="49"/>
      <c r="E113" s="48"/>
      <c r="F113" s="48"/>
      <c r="G113" s="48">
        <v>19</v>
      </c>
      <c r="H113" s="48">
        <v>0</v>
      </c>
      <c r="I113" s="48">
        <v>3</v>
      </c>
      <c r="J113" s="48">
        <v>41</v>
      </c>
      <c r="K113" s="45">
        <v>341</v>
      </c>
      <c r="L113" s="44"/>
      <c r="M113" s="44">
        <v>341</v>
      </c>
      <c r="N113" s="45"/>
      <c r="O113" s="200"/>
      <c r="P113" s="200"/>
      <c r="Q113" s="210">
        <v>119097</v>
      </c>
      <c r="R113" s="195">
        <v>60</v>
      </c>
      <c r="S113" s="199" t="s">
        <v>216</v>
      </c>
      <c r="T113" s="196" t="s">
        <v>35</v>
      </c>
      <c r="U113" s="197" t="s">
        <v>51</v>
      </c>
      <c r="V113" s="195" t="s">
        <v>52</v>
      </c>
      <c r="W113" s="202">
        <v>96</v>
      </c>
      <c r="X113" s="203"/>
      <c r="Y113" s="203">
        <v>84</v>
      </c>
      <c r="Z113" s="203">
        <v>12</v>
      </c>
      <c r="AA113" s="203"/>
      <c r="AB113" s="195">
        <v>29</v>
      </c>
      <c r="AC113" s="203" t="s">
        <v>40</v>
      </c>
    </row>
    <row r="114" spans="1:29" ht="23.25" x14ac:dyDescent="0.25">
      <c r="A114" s="49"/>
      <c r="B114" s="130"/>
      <c r="C114" s="48"/>
      <c r="D114" s="49"/>
      <c r="E114" s="48"/>
      <c r="F114" s="48"/>
      <c r="G114" s="48"/>
      <c r="H114" s="48"/>
      <c r="I114" s="48"/>
      <c r="J114" s="48"/>
      <c r="K114" s="45"/>
      <c r="L114" s="44"/>
      <c r="M114" s="44"/>
      <c r="N114" s="45"/>
      <c r="O114" s="65"/>
      <c r="P114" s="65"/>
      <c r="Q114" s="157">
        <v>119097</v>
      </c>
      <c r="R114" s="48">
        <v>61</v>
      </c>
      <c r="S114" s="49"/>
      <c r="T114" s="50" t="s">
        <v>41</v>
      </c>
      <c r="U114" s="51" t="s">
        <v>36</v>
      </c>
      <c r="V114" s="48" t="s">
        <v>42</v>
      </c>
      <c r="W114" s="52">
        <v>42</v>
      </c>
      <c r="X114" s="53"/>
      <c r="Y114" s="53"/>
      <c r="Z114" s="53">
        <v>42</v>
      </c>
      <c r="AA114" s="53"/>
      <c r="AB114" s="48">
        <v>10</v>
      </c>
      <c r="AC114" s="53"/>
    </row>
    <row r="115" spans="1:29" ht="23.25" x14ac:dyDescent="0.25">
      <c r="A115" s="49">
        <v>119098</v>
      </c>
      <c r="B115" s="130">
        <v>98</v>
      </c>
      <c r="C115" s="48" t="s">
        <v>31</v>
      </c>
      <c r="D115" s="49">
        <v>1873</v>
      </c>
      <c r="E115" s="48">
        <v>1</v>
      </c>
      <c r="F115" s="48">
        <v>73</v>
      </c>
      <c r="G115" s="48">
        <v>3</v>
      </c>
      <c r="H115" s="48">
        <v>24</v>
      </c>
      <c r="I115" s="48">
        <v>0</v>
      </c>
      <c r="J115" s="48">
        <v>0</v>
      </c>
      <c r="K115" s="45">
        <v>9600</v>
      </c>
      <c r="L115" s="44">
        <v>9600</v>
      </c>
      <c r="M115" s="44"/>
      <c r="N115" s="45"/>
      <c r="O115" s="45"/>
      <c r="P115" s="45"/>
      <c r="Q115" s="157"/>
      <c r="R115" s="48"/>
      <c r="S115" s="49"/>
      <c r="T115" s="50"/>
      <c r="U115" s="51"/>
      <c r="V115" s="48"/>
      <c r="W115" s="52"/>
      <c r="X115" s="53"/>
      <c r="Y115" s="53"/>
      <c r="Z115" s="53"/>
      <c r="AA115" s="53"/>
      <c r="AB115" s="48"/>
      <c r="AC115" s="53"/>
    </row>
    <row r="116" spans="1:29" ht="23.25" x14ac:dyDescent="0.25">
      <c r="A116" s="49">
        <v>119099</v>
      </c>
      <c r="B116" s="130">
        <v>99</v>
      </c>
      <c r="C116" s="48" t="s">
        <v>31</v>
      </c>
      <c r="D116" s="49">
        <v>3699</v>
      </c>
      <c r="E116" s="48">
        <v>14</v>
      </c>
      <c r="F116" s="48">
        <v>99</v>
      </c>
      <c r="G116" s="48">
        <v>19</v>
      </c>
      <c r="H116" s="48">
        <v>20</v>
      </c>
      <c r="I116" s="48">
        <v>0</v>
      </c>
      <c r="J116" s="48">
        <v>0</v>
      </c>
      <c r="K116" s="45">
        <v>8000</v>
      </c>
      <c r="L116" s="44">
        <v>8000</v>
      </c>
      <c r="M116" s="44"/>
      <c r="N116" s="45"/>
      <c r="O116" s="45"/>
      <c r="P116" s="45"/>
      <c r="Q116" s="157"/>
      <c r="R116" s="48"/>
      <c r="S116" s="49"/>
      <c r="T116" s="50"/>
      <c r="U116" s="51"/>
      <c r="V116" s="48"/>
      <c r="W116" s="52"/>
      <c r="X116" s="53"/>
      <c r="Y116" s="53"/>
      <c r="Z116" s="53"/>
      <c r="AA116" s="53"/>
      <c r="AB116" s="48"/>
      <c r="AC116" s="53"/>
    </row>
    <row r="117" spans="1:29" ht="23.25" x14ac:dyDescent="0.25">
      <c r="A117" s="49">
        <v>119100</v>
      </c>
      <c r="B117" s="130">
        <v>100</v>
      </c>
      <c r="C117" s="48" t="s">
        <v>31</v>
      </c>
      <c r="D117" s="49">
        <v>1951</v>
      </c>
      <c r="E117" s="48">
        <v>6</v>
      </c>
      <c r="F117" s="48">
        <v>51</v>
      </c>
      <c r="G117" s="48">
        <v>3</v>
      </c>
      <c r="H117" s="48">
        <v>99</v>
      </c>
      <c r="I117" s="48">
        <v>2</v>
      </c>
      <c r="J117" s="48">
        <v>68</v>
      </c>
      <c r="K117" s="45">
        <v>39868</v>
      </c>
      <c r="L117" s="44">
        <v>39868</v>
      </c>
      <c r="M117" s="44"/>
      <c r="N117" s="45"/>
      <c r="O117" s="45"/>
      <c r="P117" s="45"/>
      <c r="Q117" s="157"/>
      <c r="R117" s="48"/>
      <c r="S117" s="49"/>
      <c r="T117" s="50"/>
      <c r="U117" s="51"/>
      <c r="V117" s="48"/>
      <c r="W117" s="52"/>
      <c r="X117" s="53"/>
      <c r="Y117" s="53"/>
      <c r="Z117" s="53"/>
      <c r="AA117" s="53"/>
      <c r="AB117" s="48"/>
      <c r="AC117" s="53" t="s">
        <v>979</v>
      </c>
    </row>
    <row r="118" spans="1:29" ht="23.25" x14ac:dyDescent="0.25">
      <c r="A118" s="49">
        <v>119101</v>
      </c>
      <c r="B118" s="130">
        <v>101</v>
      </c>
      <c r="C118" s="48" t="s">
        <v>31</v>
      </c>
      <c r="D118" s="49">
        <v>1913</v>
      </c>
      <c r="E118" s="48">
        <v>12</v>
      </c>
      <c r="F118" s="48">
        <v>13</v>
      </c>
      <c r="G118" s="48">
        <v>3</v>
      </c>
      <c r="H118" s="48">
        <v>36</v>
      </c>
      <c r="I118" s="48">
        <v>0</v>
      </c>
      <c r="J118" s="48">
        <v>51</v>
      </c>
      <c r="K118" s="45">
        <v>14451</v>
      </c>
      <c r="L118" s="44">
        <v>14051</v>
      </c>
      <c r="M118" s="44">
        <v>400</v>
      </c>
      <c r="N118" s="45"/>
      <c r="O118" s="45"/>
      <c r="P118" s="45"/>
      <c r="Q118" s="157">
        <v>119101</v>
      </c>
      <c r="R118" s="48">
        <v>62</v>
      </c>
      <c r="S118" s="49" t="s">
        <v>980</v>
      </c>
      <c r="T118" s="50" t="s">
        <v>193</v>
      </c>
      <c r="U118" s="51" t="s">
        <v>36</v>
      </c>
      <c r="V118" s="48" t="s">
        <v>42</v>
      </c>
      <c r="W118" s="52">
        <v>64</v>
      </c>
      <c r="X118" s="53">
        <v>64</v>
      </c>
      <c r="Y118" s="53"/>
      <c r="Z118" s="53"/>
      <c r="AA118" s="53"/>
      <c r="AB118" s="48">
        <v>10</v>
      </c>
      <c r="AC118" s="53" t="s">
        <v>923</v>
      </c>
    </row>
    <row r="119" spans="1:29" ht="23.25" x14ac:dyDescent="0.25">
      <c r="A119" s="49">
        <v>119102</v>
      </c>
      <c r="B119" s="130">
        <v>102</v>
      </c>
      <c r="C119" s="48" t="s">
        <v>31</v>
      </c>
      <c r="D119" s="49">
        <v>1912</v>
      </c>
      <c r="E119" s="48">
        <v>4</v>
      </c>
      <c r="F119" s="48">
        <v>12</v>
      </c>
      <c r="G119" s="48">
        <v>3</v>
      </c>
      <c r="H119" s="48">
        <v>4</v>
      </c>
      <c r="I119" s="48">
        <v>2</v>
      </c>
      <c r="J119" s="48">
        <v>99</v>
      </c>
      <c r="K119" s="45">
        <v>1899</v>
      </c>
      <c r="L119" s="44">
        <v>1899</v>
      </c>
      <c r="M119" s="44"/>
      <c r="N119" s="45"/>
      <c r="O119" s="45"/>
      <c r="P119" s="45"/>
      <c r="Q119" s="157"/>
      <c r="R119" s="48"/>
      <c r="S119" s="49"/>
      <c r="T119" s="50"/>
      <c r="U119" s="51"/>
      <c r="V119" s="48"/>
      <c r="W119" s="52"/>
      <c r="X119" s="53"/>
      <c r="Y119" s="53"/>
      <c r="Z119" s="53"/>
      <c r="AA119" s="53"/>
      <c r="AB119" s="48"/>
      <c r="AC119" s="53"/>
    </row>
    <row r="120" spans="1:29" ht="23.25" x14ac:dyDescent="0.25">
      <c r="A120" s="171">
        <v>119103</v>
      </c>
      <c r="B120" s="130">
        <v>103</v>
      </c>
      <c r="C120" s="48" t="s">
        <v>31</v>
      </c>
      <c r="D120" s="49">
        <v>1914</v>
      </c>
      <c r="E120" s="48">
        <v>15</v>
      </c>
      <c r="F120" s="48">
        <v>14</v>
      </c>
      <c r="G120" s="48">
        <v>3</v>
      </c>
      <c r="H120" s="48">
        <v>17</v>
      </c>
      <c r="I120" s="48">
        <v>1</v>
      </c>
      <c r="J120" s="48">
        <v>3</v>
      </c>
      <c r="K120" s="45">
        <v>6903</v>
      </c>
      <c r="L120" s="44">
        <v>6903</v>
      </c>
      <c r="M120" s="44"/>
      <c r="N120" s="45"/>
      <c r="O120" s="45"/>
      <c r="P120" s="45"/>
      <c r="Q120" s="157"/>
      <c r="R120" s="48"/>
      <c r="S120" s="49"/>
      <c r="T120" s="50"/>
      <c r="U120" s="51"/>
      <c r="V120" s="48"/>
      <c r="W120" s="52"/>
      <c r="X120" s="53"/>
      <c r="Y120" s="53"/>
      <c r="Z120" s="53"/>
      <c r="AA120" s="53"/>
      <c r="AB120" s="48"/>
      <c r="AC120" s="53"/>
    </row>
    <row r="121" spans="1:29" ht="23.25" x14ac:dyDescent="0.25">
      <c r="A121" s="49">
        <v>119104</v>
      </c>
      <c r="B121" s="130">
        <v>104</v>
      </c>
      <c r="C121" s="48" t="s">
        <v>33</v>
      </c>
      <c r="D121" s="49"/>
      <c r="E121" s="48"/>
      <c r="F121" s="48"/>
      <c r="G121" s="48">
        <v>19</v>
      </c>
      <c r="H121" s="48">
        <v>0</v>
      </c>
      <c r="I121" s="48">
        <v>3</v>
      </c>
      <c r="J121" s="48">
        <v>0</v>
      </c>
      <c r="K121" s="45">
        <v>300</v>
      </c>
      <c r="L121" s="44"/>
      <c r="M121" s="44">
        <v>300</v>
      </c>
      <c r="N121" s="45"/>
      <c r="O121" s="45"/>
      <c r="P121" s="45"/>
      <c r="Q121" s="157">
        <v>119104</v>
      </c>
      <c r="R121" s="48">
        <v>63</v>
      </c>
      <c r="S121" s="49" t="s">
        <v>829</v>
      </c>
      <c r="T121" s="50" t="s">
        <v>35</v>
      </c>
      <c r="U121" s="51" t="s">
        <v>36</v>
      </c>
      <c r="V121" s="48" t="s">
        <v>37</v>
      </c>
      <c r="W121" s="52">
        <v>100</v>
      </c>
      <c r="X121" s="53"/>
      <c r="Y121" s="53">
        <v>100</v>
      </c>
      <c r="Z121" s="53"/>
      <c r="AA121" s="53"/>
      <c r="AB121" s="48">
        <v>24</v>
      </c>
      <c r="AC121" s="53"/>
    </row>
    <row r="122" spans="1:29" ht="23.25" x14ac:dyDescent="0.25">
      <c r="A122" s="171">
        <v>119105</v>
      </c>
      <c r="B122" s="130">
        <v>105</v>
      </c>
      <c r="C122" s="48" t="s">
        <v>31</v>
      </c>
      <c r="D122" s="49">
        <v>1781</v>
      </c>
      <c r="E122" s="48">
        <v>5</v>
      </c>
      <c r="F122" s="48">
        <v>81</v>
      </c>
      <c r="G122" s="48">
        <v>3</v>
      </c>
      <c r="H122" s="48">
        <v>1</v>
      </c>
      <c r="I122" s="48">
        <v>0</v>
      </c>
      <c r="J122" s="48">
        <v>39</v>
      </c>
      <c r="K122" s="45">
        <v>439</v>
      </c>
      <c r="L122" s="44"/>
      <c r="M122" s="44">
        <v>439</v>
      </c>
      <c r="N122" s="45"/>
      <c r="O122" s="200"/>
      <c r="P122" s="200"/>
      <c r="Q122" s="210">
        <v>119105</v>
      </c>
      <c r="R122" s="195">
        <v>64</v>
      </c>
      <c r="S122" s="199" t="s">
        <v>334</v>
      </c>
      <c r="T122" s="196" t="s">
        <v>35</v>
      </c>
      <c r="U122" s="197" t="s">
        <v>51</v>
      </c>
      <c r="V122" s="195" t="s">
        <v>52</v>
      </c>
      <c r="W122" s="202">
        <v>196</v>
      </c>
      <c r="X122" s="203"/>
      <c r="Y122" s="203">
        <v>196</v>
      </c>
      <c r="Z122" s="203"/>
      <c r="AA122" s="203"/>
      <c r="AB122" s="195">
        <v>5</v>
      </c>
      <c r="AC122" s="203"/>
    </row>
    <row r="123" spans="1:29" ht="23.25" x14ac:dyDescent="0.25">
      <c r="A123" s="49">
        <v>119106</v>
      </c>
      <c r="B123" s="130">
        <v>106</v>
      </c>
      <c r="C123" s="48" t="s">
        <v>31</v>
      </c>
      <c r="D123" s="49">
        <v>1780</v>
      </c>
      <c r="E123" s="48">
        <v>5</v>
      </c>
      <c r="F123" s="48">
        <v>80</v>
      </c>
      <c r="G123" s="48">
        <v>3</v>
      </c>
      <c r="H123" s="48">
        <v>10</v>
      </c>
      <c r="I123" s="48">
        <v>3</v>
      </c>
      <c r="J123" s="48">
        <v>5</v>
      </c>
      <c r="K123" s="45">
        <v>4305</v>
      </c>
      <c r="L123" s="44">
        <v>4305</v>
      </c>
      <c r="M123" s="44"/>
      <c r="N123" s="45"/>
      <c r="O123" s="200"/>
      <c r="P123" s="200"/>
      <c r="Q123" s="210"/>
      <c r="R123" s="195"/>
      <c r="S123" s="199"/>
      <c r="T123" s="196"/>
      <c r="U123" s="197"/>
      <c r="V123" s="195"/>
      <c r="W123" s="202"/>
      <c r="X123" s="203"/>
      <c r="Y123" s="203"/>
      <c r="Z123" s="203"/>
      <c r="AA123" s="203"/>
      <c r="AB123" s="195"/>
      <c r="AC123" s="247"/>
    </row>
    <row r="124" spans="1:29" ht="23.25" x14ac:dyDescent="0.25">
      <c r="A124" s="49">
        <v>119107</v>
      </c>
      <c r="B124" s="130">
        <v>107</v>
      </c>
      <c r="C124" s="48" t="s">
        <v>31</v>
      </c>
      <c r="D124" s="49">
        <v>1779</v>
      </c>
      <c r="E124" s="48">
        <v>6</v>
      </c>
      <c r="F124" s="48">
        <v>79</v>
      </c>
      <c r="G124" s="48">
        <v>3</v>
      </c>
      <c r="H124" s="48">
        <v>6</v>
      </c>
      <c r="I124" s="48">
        <v>79</v>
      </c>
      <c r="J124" s="48">
        <v>21</v>
      </c>
      <c r="K124" s="45">
        <v>8421</v>
      </c>
      <c r="L124" s="44">
        <v>8421</v>
      </c>
      <c r="M124" s="44"/>
      <c r="N124" s="45"/>
      <c r="O124" s="45"/>
      <c r="P124" s="45"/>
      <c r="Q124" s="157"/>
      <c r="R124" s="48"/>
      <c r="S124" s="49"/>
      <c r="T124" s="50"/>
      <c r="U124" s="51"/>
      <c r="V124" s="48"/>
      <c r="W124" s="52"/>
      <c r="X124" s="53"/>
      <c r="Y124" s="53"/>
      <c r="Z124" s="53"/>
      <c r="AA124" s="53"/>
      <c r="AB124" s="48"/>
      <c r="AC124" s="53"/>
    </row>
    <row r="125" spans="1:29" ht="23.25" x14ac:dyDescent="0.25">
      <c r="A125" s="49">
        <v>119108</v>
      </c>
      <c r="B125" s="130">
        <v>108</v>
      </c>
      <c r="C125" s="48" t="s">
        <v>440</v>
      </c>
      <c r="D125" s="49"/>
      <c r="E125" s="48"/>
      <c r="F125" s="48"/>
      <c r="G125" s="48">
        <v>19</v>
      </c>
      <c r="H125" s="48">
        <v>1</v>
      </c>
      <c r="I125" s="48">
        <v>0</v>
      </c>
      <c r="J125" s="48">
        <v>0</v>
      </c>
      <c r="K125" s="45">
        <v>400</v>
      </c>
      <c r="L125" s="44"/>
      <c r="M125" s="44">
        <v>400</v>
      </c>
      <c r="N125" s="45"/>
      <c r="O125" s="65"/>
      <c r="P125" s="65"/>
      <c r="Q125" s="157">
        <v>119108</v>
      </c>
      <c r="R125" s="48">
        <v>65</v>
      </c>
      <c r="S125" s="49" t="s">
        <v>243</v>
      </c>
      <c r="T125" s="50" t="s">
        <v>35</v>
      </c>
      <c r="U125" s="51" t="s">
        <v>36</v>
      </c>
      <c r="V125" s="48" t="s">
        <v>37</v>
      </c>
      <c r="W125" s="52">
        <v>36</v>
      </c>
      <c r="X125" s="53"/>
      <c r="Y125" s="53">
        <v>36</v>
      </c>
      <c r="Z125" s="53"/>
      <c r="AA125" s="53"/>
      <c r="AB125" s="48">
        <v>32</v>
      </c>
      <c r="AC125" s="53"/>
    </row>
    <row r="126" spans="1:29" ht="23.25" x14ac:dyDescent="0.25">
      <c r="A126" s="49">
        <v>119109</v>
      </c>
      <c r="B126" s="130">
        <v>109</v>
      </c>
      <c r="C126" s="48" t="s">
        <v>31</v>
      </c>
      <c r="D126" s="49">
        <v>1902</v>
      </c>
      <c r="E126" s="48">
        <v>23</v>
      </c>
      <c r="F126" s="48">
        <v>2</v>
      </c>
      <c r="G126" s="48">
        <v>3</v>
      </c>
      <c r="H126" s="48">
        <v>10</v>
      </c>
      <c r="I126" s="48">
        <v>1</v>
      </c>
      <c r="J126" s="48">
        <v>89</v>
      </c>
      <c r="K126" s="45">
        <v>4189</v>
      </c>
      <c r="L126" s="44">
        <v>4189</v>
      </c>
      <c r="M126" s="44"/>
      <c r="N126" s="45"/>
      <c r="O126" s="45"/>
      <c r="P126" s="45"/>
      <c r="Q126" s="157"/>
      <c r="R126" s="48"/>
      <c r="S126" s="49"/>
      <c r="T126" s="50"/>
      <c r="U126" s="51"/>
      <c r="V126" s="48"/>
      <c r="W126" s="52"/>
      <c r="X126" s="53"/>
      <c r="Y126" s="53"/>
      <c r="Z126" s="53"/>
      <c r="AA126" s="53"/>
      <c r="AB126" s="48"/>
      <c r="AC126" s="53"/>
    </row>
    <row r="127" spans="1:29" ht="23.25" x14ac:dyDescent="0.25">
      <c r="A127" s="49">
        <v>119110</v>
      </c>
      <c r="B127" s="130">
        <v>110</v>
      </c>
      <c r="C127" s="48" t="s">
        <v>91</v>
      </c>
      <c r="D127" s="49"/>
      <c r="E127" s="48">
        <v>10</v>
      </c>
      <c r="F127" s="48"/>
      <c r="G127" s="48">
        <v>19</v>
      </c>
      <c r="H127" s="48">
        <v>10</v>
      </c>
      <c r="I127" s="48">
        <v>1</v>
      </c>
      <c r="J127" s="48">
        <v>25</v>
      </c>
      <c r="K127" s="45">
        <v>4125</v>
      </c>
      <c r="L127" s="44">
        <v>4125</v>
      </c>
      <c r="M127" s="44"/>
      <c r="N127" s="45"/>
      <c r="O127" s="45"/>
      <c r="P127" s="45"/>
      <c r="Q127" s="157"/>
      <c r="R127" s="48"/>
      <c r="S127" s="49"/>
      <c r="T127" s="50"/>
      <c r="U127" s="51"/>
      <c r="V127" s="48"/>
      <c r="W127" s="52"/>
      <c r="X127" s="53"/>
      <c r="Y127" s="53"/>
      <c r="Z127" s="53"/>
      <c r="AA127" s="53"/>
      <c r="AB127" s="48"/>
      <c r="AC127" s="53"/>
    </row>
    <row r="128" spans="1:29" ht="23.25" x14ac:dyDescent="0.25">
      <c r="A128" s="49">
        <v>119111</v>
      </c>
      <c r="B128" s="130">
        <v>111</v>
      </c>
      <c r="C128" s="48" t="s">
        <v>33</v>
      </c>
      <c r="D128" s="49"/>
      <c r="E128" s="48"/>
      <c r="F128" s="48"/>
      <c r="G128" s="48">
        <v>19</v>
      </c>
      <c r="H128" s="48">
        <v>0</v>
      </c>
      <c r="I128" s="48">
        <v>1</v>
      </c>
      <c r="J128" s="48">
        <v>0</v>
      </c>
      <c r="K128" s="45">
        <v>100</v>
      </c>
      <c r="L128" s="44"/>
      <c r="M128" s="44">
        <v>100</v>
      </c>
      <c r="N128" s="45"/>
      <c r="O128" s="45"/>
      <c r="P128" s="45"/>
      <c r="Q128" s="157">
        <v>119111</v>
      </c>
      <c r="R128" s="48">
        <v>66</v>
      </c>
      <c r="S128" s="49" t="s">
        <v>297</v>
      </c>
      <c r="T128" s="50" t="s">
        <v>35</v>
      </c>
      <c r="U128" s="51" t="s">
        <v>36</v>
      </c>
      <c r="V128" s="48" t="s">
        <v>37</v>
      </c>
      <c r="W128" s="52">
        <v>240</v>
      </c>
      <c r="X128" s="53"/>
      <c r="Y128" s="53">
        <v>240</v>
      </c>
      <c r="Z128" s="53"/>
      <c r="AA128" s="53"/>
      <c r="AB128" s="48">
        <v>20</v>
      </c>
      <c r="AC128" s="53"/>
    </row>
    <row r="129" spans="1:29" ht="23.25" x14ac:dyDescent="0.25">
      <c r="A129" s="49">
        <v>119112</v>
      </c>
      <c r="B129" s="130">
        <v>112</v>
      </c>
      <c r="C129" s="48" t="s">
        <v>33</v>
      </c>
      <c r="D129" s="49"/>
      <c r="E129" s="48"/>
      <c r="F129" s="48"/>
      <c r="G129" s="48">
        <v>19</v>
      </c>
      <c r="H129" s="48">
        <v>0</v>
      </c>
      <c r="I129" s="48">
        <v>1</v>
      </c>
      <c r="J129" s="48">
        <v>0</v>
      </c>
      <c r="K129" s="45">
        <v>100</v>
      </c>
      <c r="L129" s="44"/>
      <c r="M129" s="44">
        <v>100</v>
      </c>
      <c r="N129" s="45"/>
      <c r="O129" s="45"/>
      <c r="P129" s="45"/>
      <c r="Q129" s="157">
        <v>119112</v>
      </c>
      <c r="R129" s="48">
        <v>67</v>
      </c>
      <c r="S129" s="49" t="s">
        <v>981</v>
      </c>
      <c r="T129" s="50" t="s">
        <v>35</v>
      </c>
      <c r="U129" s="51" t="s">
        <v>36</v>
      </c>
      <c r="V129" s="48" t="s">
        <v>37</v>
      </c>
      <c r="W129" s="52">
        <v>106</v>
      </c>
      <c r="X129" s="53"/>
      <c r="Y129" s="53">
        <v>96</v>
      </c>
      <c r="Z129" s="53">
        <v>10</v>
      </c>
      <c r="AA129" s="53"/>
      <c r="AB129" s="48">
        <v>29</v>
      </c>
      <c r="AC129" s="53" t="s">
        <v>40</v>
      </c>
    </row>
    <row r="130" spans="1:29" ht="23.25" x14ac:dyDescent="0.25">
      <c r="A130" s="49">
        <v>119113</v>
      </c>
      <c r="B130" s="130">
        <v>113</v>
      </c>
      <c r="C130" s="48" t="s">
        <v>31</v>
      </c>
      <c r="D130" s="49">
        <v>1823</v>
      </c>
      <c r="E130" s="48">
        <v>20</v>
      </c>
      <c r="F130" s="48">
        <v>23</v>
      </c>
      <c r="G130" s="48">
        <v>3</v>
      </c>
      <c r="H130" s="48">
        <v>17</v>
      </c>
      <c r="I130" s="48">
        <v>3</v>
      </c>
      <c r="J130" s="48">
        <v>41</v>
      </c>
      <c r="K130" s="45">
        <v>7141</v>
      </c>
      <c r="L130" s="44">
        <v>7141</v>
      </c>
      <c r="M130" s="44"/>
      <c r="N130" s="45"/>
      <c r="O130" s="45"/>
      <c r="P130" s="45"/>
      <c r="Q130" s="157"/>
      <c r="R130" s="48"/>
      <c r="S130" s="49"/>
      <c r="T130" s="50"/>
      <c r="U130" s="51"/>
      <c r="V130" s="48"/>
      <c r="W130" s="52"/>
      <c r="X130" s="53"/>
      <c r="Y130" s="53"/>
      <c r="Z130" s="53"/>
      <c r="AA130" s="53"/>
      <c r="AB130" s="48"/>
      <c r="AC130" s="53"/>
    </row>
    <row r="131" spans="1:29" ht="23.25" x14ac:dyDescent="0.25">
      <c r="A131" s="49">
        <v>119114</v>
      </c>
      <c r="B131" s="130">
        <v>114</v>
      </c>
      <c r="C131" s="48" t="s">
        <v>31</v>
      </c>
      <c r="D131" s="49">
        <v>1824</v>
      </c>
      <c r="E131" s="48">
        <v>22</v>
      </c>
      <c r="F131" s="48">
        <v>24</v>
      </c>
      <c r="G131" s="48">
        <v>15</v>
      </c>
      <c r="H131" s="48">
        <v>8</v>
      </c>
      <c r="I131" s="48">
        <v>0</v>
      </c>
      <c r="J131" s="48">
        <v>66</v>
      </c>
      <c r="K131" s="45">
        <v>3266</v>
      </c>
      <c r="L131" s="44">
        <v>3266</v>
      </c>
      <c r="M131" s="44"/>
      <c r="N131" s="45"/>
      <c r="O131" s="45"/>
      <c r="P131" s="45"/>
      <c r="Q131" s="157"/>
      <c r="R131" s="48"/>
      <c r="S131" s="49"/>
      <c r="T131" s="50"/>
      <c r="U131" s="51"/>
      <c r="V131" s="48"/>
      <c r="W131" s="52"/>
      <c r="X131" s="53"/>
      <c r="Y131" s="53"/>
      <c r="Z131" s="53"/>
      <c r="AA131" s="53"/>
      <c r="AB131" s="48"/>
      <c r="AC131" s="53"/>
    </row>
    <row r="132" spans="1:29" ht="23.25" x14ac:dyDescent="0.25">
      <c r="A132" s="49">
        <v>119115</v>
      </c>
      <c r="B132" s="130">
        <v>115</v>
      </c>
      <c r="C132" s="48" t="s">
        <v>31</v>
      </c>
      <c r="D132" s="49">
        <v>10853</v>
      </c>
      <c r="E132" s="48">
        <v>10</v>
      </c>
      <c r="F132" s="48">
        <v>53</v>
      </c>
      <c r="G132" s="48">
        <v>3</v>
      </c>
      <c r="H132" s="48">
        <v>16</v>
      </c>
      <c r="I132" s="48">
        <v>3</v>
      </c>
      <c r="J132" s="48">
        <v>2</v>
      </c>
      <c r="K132" s="45">
        <v>6702</v>
      </c>
      <c r="L132" s="44">
        <v>6702</v>
      </c>
      <c r="M132" s="44"/>
      <c r="N132" s="45"/>
      <c r="O132" s="45"/>
      <c r="P132" s="45"/>
      <c r="Q132" s="157"/>
      <c r="R132" s="48"/>
      <c r="S132" s="49"/>
      <c r="T132" s="50"/>
      <c r="U132" s="51"/>
      <c r="V132" s="48"/>
      <c r="W132" s="52"/>
      <c r="X132" s="53"/>
      <c r="Y132" s="53"/>
      <c r="Z132" s="53"/>
      <c r="AA132" s="53"/>
      <c r="AB132" s="48"/>
      <c r="AC132" s="53"/>
    </row>
    <row r="133" spans="1:29" ht="23.25" x14ac:dyDescent="0.25">
      <c r="A133" s="49">
        <v>119116</v>
      </c>
      <c r="B133" s="130">
        <v>116</v>
      </c>
      <c r="C133" s="48" t="s">
        <v>31</v>
      </c>
      <c r="D133" s="49">
        <v>1922</v>
      </c>
      <c r="E133" s="48">
        <v>3</v>
      </c>
      <c r="F133" s="48">
        <v>22</v>
      </c>
      <c r="G133" s="48">
        <v>3</v>
      </c>
      <c r="H133" s="48">
        <v>21</v>
      </c>
      <c r="I133" s="48">
        <v>2</v>
      </c>
      <c r="J133" s="48">
        <v>91</v>
      </c>
      <c r="K133" s="45">
        <v>8691</v>
      </c>
      <c r="L133" s="44">
        <v>8691</v>
      </c>
      <c r="M133" s="44"/>
      <c r="N133" s="45"/>
      <c r="O133" s="45"/>
      <c r="P133" s="45"/>
      <c r="Q133" s="157"/>
      <c r="R133" s="48"/>
      <c r="S133" s="49"/>
      <c r="T133" s="50"/>
      <c r="U133" s="51"/>
      <c r="V133" s="48"/>
      <c r="W133" s="52"/>
      <c r="X133" s="53"/>
      <c r="Y133" s="53"/>
      <c r="Z133" s="53"/>
      <c r="AA133" s="53"/>
      <c r="AB133" s="48"/>
      <c r="AC133" s="53"/>
    </row>
    <row r="134" spans="1:29" ht="23.25" x14ac:dyDescent="0.25">
      <c r="A134" s="49">
        <v>119117</v>
      </c>
      <c r="B134" s="130">
        <v>117</v>
      </c>
      <c r="C134" s="48" t="s">
        <v>31</v>
      </c>
      <c r="D134" s="49">
        <v>3698</v>
      </c>
      <c r="E134" s="48">
        <v>13</v>
      </c>
      <c r="F134" s="48">
        <v>98</v>
      </c>
      <c r="G134" s="48">
        <v>19</v>
      </c>
      <c r="H134" s="48">
        <v>20</v>
      </c>
      <c r="I134" s="48">
        <v>0</v>
      </c>
      <c r="J134" s="48">
        <v>0</v>
      </c>
      <c r="K134" s="45">
        <v>8000</v>
      </c>
      <c r="L134" s="44">
        <v>8000</v>
      </c>
      <c r="M134" s="44"/>
      <c r="N134" s="45"/>
      <c r="O134" s="45"/>
      <c r="P134" s="45"/>
      <c r="Q134" s="157"/>
      <c r="R134" s="48"/>
      <c r="S134" s="49"/>
      <c r="T134" s="50"/>
      <c r="U134" s="51"/>
      <c r="V134" s="48"/>
      <c r="W134" s="52"/>
      <c r="X134" s="53"/>
      <c r="Y134" s="53"/>
      <c r="Z134" s="53"/>
      <c r="AA134" s="53"/>
      <c r="AB134" s="48"/>
      <c r="AC134" s="53"/>
    </row>
    <row r="135" spans="1:29" ht="23.25" x14ac:dyDescent="0.25">
      <c r="A135" s="49">
        <v>119118</v>
      </c>
      <c r="B135" s="130">
        <v>118</v>
      </c>
      <c r="C135" s="48" t="s">
        <v>33</v>
      </c>
      <c r="D135" s="49"/>
      <c r="E135" s="48"/>
      <c r="F135" s="48"/>
      <c r="G135" s="48">
        <v>19</v>
      </c>
      <c r="H135" s="48">
        <v>0</v>
      </c>
      <c r="I135" s="48">
        <v>1</v>
      </c>
      <c r="J135" s="48">
        <v>0</v>
      </c>
      <c r="K135" s="45">
        <v>100</v>
      </c>
      <c r="L135" s="44"/>
      <c r="M135" s="44">
        <v>100</v>
      </c>
      <c r="N135" s="45"/>
      <c r="O135" s="45"/>
      <c r="P135" s="45"/>
      <c r="Q135" s="157">
        <v>119118</v>
      </c>
      <c r="R135" s="48">
        <v>39</v>
      </c>
      <c r="S135" s="49" t="s">
        <v>339</v>
      </c>
      <c r="T135" s="50" t="s">
        <v>35</v>
      </c>
      <c r="U135" s="51" t="s">
        <v>36</v>
      </c>
      <c r="V135" s="48" t="s">
        <v>37</v>
      </c>
      <c r="W135" s="52">
        <v>36</v>
      </c>
      <c r="X135" s="53"/>
      <c r="Y135" s="53">
        <v>36</v>
      </c>
      <c r="Z135" s="53"/>
      <c r="AA135" s="53"/>
      <c r="AB135" s="48">
        <v>20</v>
      </c>
      <c r="AC135" s="53"/>
    </row>
    <row r="136" spans="1:29" ht="23.25" x14ac:dyDescent="0.25">
      <c r="A136" s="49"/>
      <c r="B136" s="130"/>
      <c r="C136" s="48"/>
      <c r="D136" s="49"/>
      <c r="E136" s="48"/>
      <c r="F136" s="48"/>
      <c r="G136" s="48"/>
      <c r="H136" s="48"/>
      <c r="I136" s="48"/>
      <c r="J136" s="48"/>
      <c r="K136" s="45"/>
      <c r="L136" s="44"/>
      <c r="M136" s="44"/>
      <c r="N136" s="45"/>
      <c r="O136" s="45"/>
      <c r="P136" s="45"/>
      <c r="Q136" s="157">
        <v>119118</v>
      </c>
      <c r="R136" s="48">
        <v>40</v>
      </c>
      <c r="S136" s="49"/>
      <c r="T136" s="50" t="s">
        <v>430</v>
      </c>
      <c r="U136" s="51" t="s">
        <v>36</v>
      </c>
      <c r="V136" s="48" t="s">
        <v>37</v>
      </c>
      <c r="W136" s="52">
        <v>20</v>
      </c>
      <c r="X136" s="53"/>
      <c r="Y136" s="53"/>
      <c r="Z136" s="53">
        <v>20</v>
      </c>
      <c r="AA136" s="53"/>
      <c r="AB136" s="48">
        <v>10</v>
      </c>
      <c r="AC136" s="53" t="s">
        <v>516</v>
      </c>
    </row>
    <row r="137" spans="1:29" ht="23.25" x14ac:dyDescent="0.25">
      <c r="A137" s="49">
        <v>119119</v>
      </c>
      <c r="B137" s="130">
        <v>119</v>
      </c>
      <c r="C137" s="48" t="s">
        <v>33</v>
      </c>
      <c r="D137" s="49"/>
      <c r="E137" s="48"/>
      <c r="F137" s="48"/>
      <c r="G137" s="48">
        <v>19</v>
      </c>
      <c r="H137" s="48">
        <v>1</v>
      </c>
      <c r="I137" s="48">
        <v>0</v>
      </c>
      <c r="J137" s="48">
        <v>0</v>
      </c>
      <c r="K137" s="45">
        <v>400</v>
      </c>
      <c r="L137" s="44"/>
      <c r="M137" s="44">
        <v>400</v>
      </c>
      <c r="N137" s="45"/>
      <c r="O137" s="45"/>
      <c r="P137" s="45"/>
      <c r="Q137" s="157">
        <v>119119</v>
      </c>
      <c r="R137" s="48">
        <v>41</v>
      </c>
      <c r="S137" s="49"/>
      <c r="T137" s="50" t="s">
        <v>152</v>
      </c>
      <c r="U137" s="51" t="s">
        <v>36</v>
      </c>
      <c r="V137" s="48" t="s">
        <v>42</v>
      </c>
      <c r="W137" s="52">
        <v>16</v>
      </c>
      <c r="X137" s="53"/>
      <c r="Y137" s="53"/>
      <c r="Z137" s="53">
        <v>16</v>
      </c>
      <c r="AA137" s="53"/>
      <c r="AB137" s="48">
        <v>5</v>
      </c>
      <c r="AC137" s="53" t="s">
        <v>377</v>
      </c>
    </row>
    <row r="138" spans="1:29" ht="23.25" x14ac:dyDescent="0.25">
      <c r="A138" s="49"/>
      <c r="B138" s="130"/>
      <c r="C138" s="48"/>
      <c r="D138" s="49"/>
      <c r="E138" s="48"/>
      <c r="F138" s="48"/>
      <c r="G138" s="48"/>
      <c r="H138" s="48"/>
      <c r="I138" s="48"/>
      <c r="J138" s="48"/>
      <c r="K138" s="45"/>
      <c r="L138" s="44"/>
      <c r="M138" s="44"/>
      <c r="N138" s="45"/>
      <c r="O138" s="45"/>
      <c r="P138" s="45"/>
      <c r="Q138" s="157">
        <v>119119</v>
      </c>
      <c r="R138" s="48">
        <v>42</v>
      </c>
      <c r="S138" s="49" t="s">
        <v>339</v>
      </c>
      <c r="T138" s="50" t="s">
        <v>41</v>
      </c>
      <c r="U138" s="51" t="s">
        <v>36</v>
      </c>
      <c r="V138" s="48" t="s">
        <v>37</v>
      </c>
      <c r="W138" s="52">
        <v>10</v>
      </c>
      <c r="X138" s="53"/>
      <c r="Y138" s="53"/>
      <c r="Z138" s="53">
        <v>10</v>
      </c>
      <c r="AA138" s="53"/>
      <c r="AB138" s="48">
        <v>10</v>
      </c>
      <c r="AC138" s="53" t="s">
        <v>969</v>
      </c>
    </row>
    <row r="139" spans="1:29" ht="23.25" x14ac:dyDescent="0.25">
      <c r="A139" s="49">
        <v>119120</v>
      </c>
      <c r="B139" s="130">
        <v>120</v>
      </c>
      <c r="C139" s="48" t="s">
        <v>440</v>
      </c>
      <c r="D139" s="49"/>
      <c r="E139" s="48"/>
      <c r="F139" s="48"/>
      <c r="G139" s="48">
        <v>19</v>
      </c>
      <c r="H139" s="48">
        <v>17</v>
      </c>
      <c r="I139" s="48">
        <v>0</v>
      </c>
      <c r="J139" s="48">
        <v>0</v>
      </c>
      <c r="K139" s="45">
        <v>6800</v>
      </c>
      <c r="L139" s="44">
        <v>6800</v>
      </c>
      <c r="M139" s="44"/>
      <c r="N139" s="45"/>
      <c r="O139" s="45"/>
      <c r="P139" s="45"/>
      <c r="Q139" s="157"/>
      <c r="R139" s="48"/>
      <c r="S139" s="49"/>
      <c r="T139" s="50"/>
      <c r="U139" s="51"/>
      <c r="V139" s="48"/>
      <c r="W139" s="52"/>
      <c r="X139" s="53"/>
      <c r="Y139" s="53"/>
      <c r="Z139" s="53"/>
      <c r="AA139" s="53"/>
      <c r="AB139" s="48"/>
      <c r="AC139" s="53"/>
    </row>
    <row r="140" spans="1:29" ht="23.25" x14ac:dyDescent="0.25">
      <c r="A140" s="49">
        <v>119121</v>
      </c>
      <c r="B140" s="130">
        <v>121</v>
      </c>
      <c r="C140" s="48" t="s">
        <v>440</v>
      </c>
      <c r="D140" s="49"/>
      <c r="E140" s="48"/>
      <c r="F140" s="48"/>
      <c r="G140" s="48">
        <v>19</v>
      </c>
      <c r="H140" s="48">
        <v>15</v>
      </c>
      <c r="I140" s="48">
        <v>0</v>
      </c>
      <c r="J140" s="48">
        <v>0</v>
      </c>
      <c r="K140" s="45">
        <v>6000</v>
      </c>
      <c r="L140" s="44">
        <v>6000</v>
      </c>
      <c r="M140" s="44"/>
      <c r="N140" s="45"/>
      <c r="O140" s="45"/>
      <c r="P140" s="45"/>
      <c r="Q140" s="157"/>
      <c r="R140" s="48"/>
      <c r="S140" s="49"/>
      <c r="T140" s="50"/>
      <c r="U140" s="51"/>
      <c r="V140" s="48"/>
      <c r="W140" s="52"/>
      <c r="X140" s="53"/>
      <c r="Y140" s="53"/>
      <c r="Z140" s="53"/>
      <c r="AA140" s="53"/>
      <c r="AB140" s="48"/>
      <c r="AC140" s="53"/>
    </row>
    <row r="141" spans="1:29" ht="23.25" x14ac:dyDescent="0.25">
      <c r="A141" s="49">
        <v>119122</v>
      </c>
      <c r="B141" s="130">
        <v>122</v>
      </c>
      <c r="C141" s="48" t="s">
        <v>31</v>
      </c>
      <c r="D141" s="49">
        <v>3722</v>
      </c>
      <c r="E141" s="48">
        <v>6</v>
      </c>
      <c r="F141" s="48">
        <v>22</v>
      </c>
      <c r="G141" s="48">
        <v>19</v>
      </c>
      <c r="H141" s="48">
        <v>1</v>
      </c>
      <c r="I141" s="48">
        <v>1</v>
      </c>
      <c r="J141" s="48">
        <v>71</v>
      </c>
      <c r="K141" s="45">
        <v>571</v>
      </c>
      <c r="L141" s="44"/>
      <c r="M141" s="44">
        <v>571</v>
      </c>
      <c r="N141" s="45"/>
      <c r="O141" s="45"/>
      <c r="P141" s="45"/>
      <c r="Q141" s="157">
        <v>119122</v>
      </c>
      <c r="R141" s="48">
        <v>68</v>
      </c>
      <c r="S141" s="49" t="s">
        <v>195</v>
      </c>
      <c r="T141" s="50" t="s">
        <v>35</v>
      </c>
      <c r="U141" s="51" t="s">
        <v>51</v>
      </c>
      <c r="V141" s="48" t="s">
        <v>52</v>
      </c>
      <c r="W141" s="52">
        <v>144</v>
      </c>
      <c r="X141" s="53"/>
      <c r="Y141" s="53">
        <v>144</v>
      </c>
      <c r="Z141" s="53"/>
      <c r="AA141" s="53"/>
      <c r="AB141" s="48">
        <v>25</v>
      </c>
      <c r="AC141" s="53"/>
    </row>
    <row r="142" spans="1:29" ht="23.25" x14ac:dyDescent="0.25">
      <c r="A142" s="49"/>
      <c r="B142" s="130"/>
      <c r="C142" s="48"/>
      <c r="D142" s="49"/>
      <c r="E142" s="48"/>
      <c r="F142" s="48"/>
      <c r="G142" s="48"/>
      <c r="H142" s="48"/>
      <c r="I142" s="48"/>
      <c r="J142" s="48"/>
      <c r="K142" s="45"/>
      <c r="L142" s="44"/>
      <c r="M142" s="44"/>
      <c r="N142" s="45"/>
      <c r="O142" s="45"/>
      <c r="P142" s="45"/>
      <c r="Q142" s="157">
        <v>119122</v>
      </c>
      <c r="R142" s="48">
        <v>69</v>
      </c>
      <c r="S142" s="49"/>
      <c r="T142" s="50" t="s">
        <v>152</v>
      </c>
      <c r="U142" s="51" t="s">
        <v>36</v>
      </c>
      <c r="V142" s="48" t="s">
        <v>42</v>
      </c>
      <c r="W142" s="52">
        <v>15</v>
      </c>
      <c r="X142" s="53"/>
      <c r="Y142" s="53"/>
      <c r="Z142" s="53">
        <v>15</v>
      </c>
      <c r="AA142" s="53"/>
      <c r="AB142" s="48">
        <v>10</v>
      </c>
      <c r="AC142" s="53" t="s">
        <v>377</v>
      </c>
    </row>
    <row r="143" spans="1:29" ht="23.25" x14ac:dyDescent="0.25">
      <c r="A143" s="49">
        <v>119123</v>
      </c>
      <c r="B143" s="130">
        <v>123</v>
      </c>
      <c r="C143" s="48" t="s">
        <v>31</v>
      </c>
      <c r="D143" s="49">
        <v>4881</v>
      </c>
      <c r="E143" s="48">
        <v>1</v>
      </c>
      <c r="F143" s="48">
        <v>81</v>
      </c>
      <c r="G143" s="48">
        <v>3</v>
      </c>
      <c r="H143" s="48">
        <v>36</v>
      </c>
      <c r="I143" s="48">
        <v>1</v>
      </c>
      <c r="J143" s="48">
        <v>90</v>
      </c>
      <c r="K143" s="45">
        <v>14590</v>
      </c>
      <c r="L143" s="44">
        <v>14590</v>
      </c>
      <c r="M143" s="44"/>
      <c r="N143" s="45"/>
      <c r="O143" s="200"/>
      <c r="P143" s="200"/>
      <c r="Q143" s="210"/>
      <c r="R143" s="195"/>
      <c r="S143" s="199"/>
      <c r="T143" s="196"/>
      <c r="U143" s="197"/>
      <c r="V143" s="195"/>
      <c r="W143" s="202"/>
      <c r="X143" s="203"/>
      <c r="Y143" s="203"/>
      <c r="Z143" s="203"/>
      <c r="AA143" s="203"/>
      <c r="AB143" s="195"/>
      <c r="AC143" s="203"/>
    </row>
    <row r="144" spans="1:29" ht="23.25" x14ac:dyDescent="0.25">
      <c r="A144" s="49">
        <v>119124</v>
      </c>
      <c r="B144" s="130">
        <v>124</v>
      </c>
      <c r="C144" s="48" t="s">
        <v>31</v>
      </c>
      <c r="D144" s="49">
        <v>1815</v>
      </c>
      <c r="E144" s="48">
        <v>4</v>
      </c>
      <c r="F144" s="48">
        <v>15</v>
      </c>
      <c r="G144" s="48">
        <v>3</v>
      </c>
      <c r="H144" s="48">
        <v>10</v>
      </c>
      <c r="I144" s="48">
        <v>2</v>
      </c>
      <c r="J144" s="48">
        <v>63</v>
      </c>
      <c r="K144" s="45">
        <v>4263</v>
      </c>
      <c r="L144" s="44">
        <v>4263</v>
      </c>
      <c r="M144" s="44"/>
      <c r="N144" s="45"/>
      <c r="O144" s="200"/>
      <c r="P144" s="200"/>
      <c r="Q144" s="210"/>
      <c r="R144" s="195"/>
      <c r="S144" s="199"/>
      <c r="T144" s="196"/>
      <c r="U144" s="197"/>
      <c r="V144" s="195"/>
      <c r="W144" s="202"/>
      <c r="X144" s="203"/>
      <c r="Y144" s="203"/>
      <c r="Z144" s="203"/>
      <c r="AA144" s="203"/>
      <c r="AB144" s="195"/>
      <c r="AC144" s="203"/>
    </row>
    <row r="145" spans="1:29" ht="23.25" x14ac:dyDescent="0.25">
      <c r="A145" s="49">
        <v>119125</v>
      </c>
      <c r="B145" s="130">
        <v>125</v>
      </c>
      <c r="C145" s="48" t="s">
        <v>33</v>
      </c>
      <c r="D145" s="49"/>
      <c r="E145" s="48"/>
      <c r="F145" s="48"/>
      <c r="G145" s="48">
        <v>19</v>
      </c>
      <c r="H145" s="48">
        <v>1</v>
      </c>
      <c r="I145" s="48">
        <v>0</v>
      </c>
      <c r="J145" s="48">
        <v>0</v>
      </c>
      <c r="K145" s="45">
        <v>400</v>
      </c>
      <c r="L145" s="44"/>
      <c r="M145" s="44">
        <v>400</v>
      </c>
      <c r="N145" s="45"/>
      <c r="O145" s="45"/>
      <c r="P145" s="45"/>
      <c r="Q145" s="157">
        <v>119125</v>
      </c>
      <c r="R145" s="48">
        <v>70</v>
      </c>
      <c r="S145" s="49" t="s">
        <v>132</v>
      </c>
      <c r="T145" s="50" t="s">
        <v>35</v>
      </c>
      <c r="U145" s="51" t="s">
        <v>51</v>
      </c>
      <c r="V145" s="48" t="s">
        <v>42</v>
      </c>
      <c r="W145" s="52">
        <v>98</v>
      </c>
      <c r="X145" s="53"/>
      <c r="Y145" s="53">
        <v>98</v>
      </c>
      <c r="Z145" s="53"/>
      <c r="AA145" s="53"/>
      <c r="AB145" s="48">
        <v>32</v>
      </c>
      <c r="AC145" s="53"/>
    </row>
    <row r="146" spans="1:29" ht="23.25" x14ac:dyDescent="0.25">
      <c r="A146" s="49"/>
      <c r="B146" s="130"/>
      <c r="C146" s="48"/>
      <c r="D146" s="49"/>
      <c r="E146" s="48"/>
      <c r="F146" s="48"/>
      <c r="G146" s="48"/>
      <c r="H146" s="48"/>
      <c r="I146" s="48"/>
      <c r="J146" s="48"/>
      <c r="K146" s="45"/>
      <c r="L146" s="44"/>
      <c r="M146" s="44"/>
      <c r="N146" s="45"/>
      <c r="O146" s="45"/>
      <c r="P146" s="45"/>
      <c r="Q146" s="157">
        <v>119125</v>
      </c>
      <c r="R146" s="48">
        <v>71</v>
      </c>
      <c r="S146" s="49"/>
      <c r="T146" s="50" t="s">
        <v>41</v>
      </c>
      <c r="U146" s="51" t="s">
        <v>36</v>
      </c>
      <c r="V146" s="48" t="s">
        <v>42</v>
      </c>
      <c r="W146" s="52">
        <v>25</v>
      </c>
      <c r="X146" s="53"/>
      <c r="Y146" s="53"/>
      <c r="Z146" s="53">
        <v>25</v>
      </c>
      <c r="AA146" s="53"/>
      <c r="AB146" s="48">
        <v>10</v>
      </c>
      <c r="AC146" s="53" t="s">
        <v>969</v>
      </c>
    </row>
    <row r="147" spans="1:29" ht="23.25" x14ac:dyDescent="0.25">
      <c r="A147" s="49">
        <v>119126</v>
      </c>
      <c r="B147" s="130">
        <v>126</v>
      </c>
      <c r="C147" s="48" t="s">
        <v>31</v>
      </c>
      <c r="D147" s="49">
        <v>1881</v>
      </c>
      <c r="E147" s="48">
        <v>9</v>
      </c>
      <c r="F147" s="48">
        <v>81</v>
      </c>
      <c r="G147" s="48">
        <v>3</v>
      </c>
      <c r="H147" s="48">
        <v>9</v>
      </c>
      <c r="I147" s="48">
        <v>2</v>
      </c>
      <c r="J147" s="48">
        <v>47</v>
      </c>
      <c r="K147" s="45">
        <v>3847</v>
      </c>
      <c r="L147" s="44">
        <v>3847</v>
      </c>
      <c r="M147" s="44"/>
      <c r="N147" s="45"/>
      <c r="O147" s="45"/>
      <c r="P147" s="45"/>
      <c r="Q147" s="157"/>
      <c r="R147" s="48"/>
      <c r="S147" s="49"/>
      <c r="T147" s="50"/>
      <c r="U147" s="51"/>
      <c r="V147" s="48"/>
      <c r="W147" s="52"/>
      <c r="X147" s="53"/>
      <c r="Y147" s="53"/>
      <c r="Z147" s="53"/>
      <c r="AA147" s="53"/>
      <c r="AB147" s="48"/>
      <c r="AC147" s="53"/>
    </row>
    <row r="148" spans="1:29" ht="23.25" x14ac:dyDescent="0.25">
      <c r="A148" s="49">
        <v>119127</v>
      </c>
      <c r="B148" s="130">
        <v>127</v>
      </c>
      <c r="C148" s="48" t="s">
        <v>33</v>
      </c>
      <c r="D148" s="49"/>
      <c r="E148" s="48"/>
      <c r="F148" s="48"/>
      <c r="G148" s="48">
        <v>19</v>
      </c>
      <c r="H148" s="48">
        <v>4</v>
      </c>
      <c r="I148" s="48">
        <v>0</v>
      </c>
      <c r="J148" s="48">
        <v>0</v>
      </c>
      <c r="K148" s="45">
        <v>1600</v>
      </c>
      <c r="L148" s="44">
        <v>1200</v>
      </c>
      <c r="M148" s="44">
        <v>400</v>
      </c>
      <c r="N148" s="45"/>
      <c r="O148" s="200"/>
      <c r="P148" s="200"/>
      <c r="Q148" s="210">
        <v>119127</v>
      </c>
      <c r="R148" s="195">
        <v>72</v>
      </c>
      <c r="S148" s="199" t="s">
        <v>982</v>
      </c>
      <c r="T148" s="196" t="s">
        <v>35</v>
      </c>
      <c r="U148" s="197" t="s">
        <v>36</v>
      </c>
      <c r="V148" s="195" t="s">
        <v>52</v>
      </c>
      <c r="W148" s="202">
        <v>100</v>
      </c>
      <c r="X148" s="203"/>
      <c r="Y148" s="203">
        <v>100</v>
      </c>
      <c r="Z148" s="203"/>
      <c r="AA148" s="203"/>
      <c r="AB148" s="195">
        <v>8</v>
      </c>
      <c r="AC148" s="203"/>
    </row>
    <row r="149" spans="1:29" ht="23.25" x14ac:dyDescent="0.25">
      <c r="A149" s="49">
        <v>119128</v>
      </c>
      <c r="B149" s="130">
        <v>128</v>
      </c>
      <c r="C149" s="48" t="s">
        <v>440</v>
      </c>
      <c r="D149" s="49"/>
      <c r="E149" s="48"/>
      <c r="F149" s="48"/>
      <c r="G149" s="48">
        <v>19</v>
      </c>
      <c r="H149" s="48">
        <v>7</v>
      </c>
      <c r="I149" s="48">
        <v>0</v>
      </c>
      <c r="J149" s="48">
        <v>0</v>
      </c>
      <c r="K149" s="45">
        <v>2800</v>
      </c>
      <c r="L149" s="44">
        <v>2800</v>
      </c>
      <c r="M149" s="44"/>
      <c r="N149" s="45"/>
      <c r="O149" s="200"/>
      <c r="P149" s="200"/>
      <c r="Q149" s="210"/>
      <c r="R149" s="195"/>
      <c r="S149" s="199"/>
      <c r="T149" s="196"/>
      <c r="U149" s="197"/>
      <c r="V149" s="195"/>
      <c r="W149" s="202"/>
      <c r="X149" s="203"/>
      <c r="Y149" s="203"/>
      <c r="Z149" s="203"/>
      <c r="AA149" s="203"/>
      <c r="AB149" s="195"/>
      <c r="AC149" s="203"/>
    </row>
    <row r="150" spans="1:29" ht="23.25" x14ac:dyDescent="0.25">
      <c r="A150" s="49">
        <v>119129</v>
      </c>
      <c r="B150" s="130">
        <v>129</v>
      </c>
      <c r="C150" s="48" t="s">
        <v>440</v>
      </c>
      <c r="D150" s="49"/>
      <c r="E150" s="48"/>
      <c r="F150" s="48"/>
      <c r="G150" s="48">
        <v>19</v>
      </c>
      <c r="H150" s="48">
        <v>9</v>
      </c>
      <c r="I150" s="48">
        <v>1</v>
      </c>
      <c r="J150" s="48">
        <v>0</v>
      </c>
      <c r="K150" s="45">
        <v>3700</v>
      </c>
      <c r="L150" s="44">
        <v>3700</v>
      </c>
      <c r="M150" s="44"/>
      <c r="N150" s="45"/>
      <c r="O150" s="45"/>
      <c r="P150" s="45"/>
      <c r="Q150" s="157"/>
      <c r="R150" s="48"/>
      <c r="S150" s="49"/>
      <c r="T150" s="50"/>
      <c r="U150" s="51"/>
      <c r="V150" s="48"/>
      <c r="W150" s="52"/>
      <c r="X150" s="53"/>
      <c r="Y150" s="53"/>
      <c r="Z150" s="53"/>
      <c r="AA150" s="53"/>
      <c r="AB150" s="48"/>
      <c r="AC150" s="53"/>
    </row>
    <row r="151" spans="1:29" ht="23.25" x14ac:dyDescent="0.25">
      <c r="A151" s="49">
        <v>119130</v>
      </c>
      <c r="B151" s="130">
        <v>130</v>
      </c>
      <c r="C151" s="48" t="s">
        <v>91</v>
      </c>
      <c r="D151" s="49"/>
      <c r="E151" s="48" t="s">
        <v>126</v>
      </c>
      <c r="F151" s="48"/>
      <c r="G151" s="48">
        <v>19</v>
      </c>
      <c r="H151" s="48">
        <v>18</v>
      </c>
      <c r="I151" s="48">
        <v>1</v>
      </c>
      <c r="J151" s="48">
        <v>19</v>
      </c>
      <c r="K151" s="45">
        <v>7319</v>
      </c>
      <c r="L151" s="44">
        <v>7319</v>
      </c>
      <c r="M151" s="44"/>
      <c r="N151" s="45"/>
      <c r="O151" s="45"/>
      <c r="P151" s="45"/>
      <c r="Q151" s="157"/>
      <c r="R151" s="48"/>
      <c r="S151" s="49"/>
      <c r="T151" s="50"/>
      <c r="U151" s="51"/>
      <c r="V151" s="48"/>
      <c r="W151" s="52"/>
      <c r="X151" s="53"/>
      <c r="Y151" s="53"/>
      <c r="Z151" s="53"/>
      <c r="AA151" s="53"/>
      <c r="AB151" s="48"/>
      <c r="AC151" s="53"/>
    </row>
    <row r="152" spans="1:29" ht="23.25" x14ac:dyDescent="0.25">
      <c r="A152" s="49">
        <v>119131</v>
      </c>
      <c r="B152" s="130">
        <v>131</v>
      </c>
      <c r="C152" s="48" t="s">
        <v>91</v>
      </c>
      <c r="D152" s="49"/>
      <c r="E152" s="48" t="s">
        <v>54</v>
      </c>
      <c r="F152" s="48"/>
      <c r="G152" s="48">
        <v>19</v>
      </c>
      <c r="H152" s="48">
        <v>7</v>
      </c>
      <c r="I152" s="48">
        <v>2</v>
      </c>
      <c r="J152" s="48">
        <v>35</v>
      </c>
      <c r="K152" s="45">
        <v>3035</v>
      </c>
      <c r="L152" s="44">
        <v>3035</v>
      </c>
      <c r="M152" s="44"/>
      <c r="N152" s="45"/>
      <c r="O152" s="45"/>
      <c r="P152" s="45"/>
      <c r="Q152" s="157"/>
      <c r="R152" s="48"/>
      <c r="S152" s="49"/>
      <c r="T152" s="50"/>
      <c r="U152" s="51"/>
      <c r="V152" s="48"/>
      <c r="W152" s="52"/>
      <c r="X152" s="53"/>
      <c r="Y152" s="53"/>
      <c r="Z152" s="53"/>
      <c r="AA152" s="53"/>
      <c r="AB152" s="48"/>
      <c r="AC152" s="53"/>
    </row>
    <row r="153" spans="1:29" ht="23.25" x14ac:dyDescent="0.25">
      <c r="A153" s="49">
        <v>119132</v>
      </c>
      <c r="B153" s="130">
        <v>132</v>
      </c>
      <c r="C153" s="48" t="s">
        <v>33</v>
      </c>
      <c r="D153" s="49"/>
      <c r="E153" s="48"/>
      <c r="F153" s="48"/>
      <c r="G153" s="48">
        <v>19</v>
      </c>
      <c r="H153" s="48">
        <v>6</v>
      </c>
      <c r="I153" s="48">
        <v>0</v>
      </c>
      <c r="J153" s="48">
        <v>0</v>
      </c>
      <c r="K153" s="45">
        <v>2400</v>
      </c>
      <c r="L153" s="44">
        <v>2000</v>
      </c>
      <c r="M153" s="44">
        <v>400</v>
      </c>
      <c r="N153" s="45"/>
      <c r="O153" s="45"/>
      <c r="P153" s="45"/>
      <c r="Q153" s="157">
        <v>119132</v>
      </c>
      <c r="R153" s="48">
        <v>73</v>
      </c>
      <c r="S153" s="49" t="s">
        <v>343</v>
      </c>
      <c r="T153" s="50" t="s">
        <v>35</v>
      </c>
      <c r="U153" s="51" t="s">
        <v>51</v>
      </c>
      <c r="V153" s="48" t="s">
        <v>52</v>
      </c>
      <c r="W153" s="52">
        <v>144</v>
      </c>
      <c r="X153" s="53"/>
      <c r="Y153" s="53">
        <v>144</v>
      </c>
      <c r="Z153" s="53"/>
      <c r="AA153" s="53"/>
      <c r="AB153" s="48">
        <v>28</v>
      </c>
      <c r="AC153" s="53"/>
    </row>
    <row r="154" spans="1:29" ht="23.25" x14ac:dyDescent="0.25">
      <c r="A154" s="49">
        <v>119133</v>
      </c>
      <c r="B154" s="130">
        <v>133</v>
      </c>
      <c r="C154" s="48" t="s">
        <v>33</v>
      </c>
      <c r="D154" s="49"/>
      <c r="E154" s="48"/>
      <c r="F154" s="48"/>
      <c r="G154" s="48">
        <v>19</v>
      </c>
      <c r="H154" s="48">
        <v>0</v>
      </c>
      <c r="I154" s="48">
        <v>2</v>
      </c>
      <c r="J154" s="48">
        <v>0</v>
      </c>
      <c r="K154" s="45">
        <v>200</v>
      </c>
      <c r="L154" s="44"/>
      <c r="M154" s="44">
        <v>200</v>
      </c>
      <c r="N154" s="45"/>
      <c r="O154" s="45"/>
      <c r="P154" s="45"/>
      <c r="Q154" s="157">
        <v>119133</v>
      </c>
      <c r="R154" s="48">
        <v>74</v>
      </c>
      <c r="S154" s="49" t="s">
        <v>344</v>
      </c>
      <c r="T154" s="50" t="s">
        <v>35</v>
      </c>
      <c r="U154" s="51" t="s">
        <v>36</v>
      </c>
      <c r="V154" s="48" t="s">
        <v>52</v>
      </c>
      <c r="W154" s="52">
        <v>72</v>
      </c>
      <c r="X154" s="53"/>
      <c r="Y154" s="53">
        <v>72</v>
      </c>
      <c r="Z154" s="53"/>
      <c r="AA154" s="53"/>
      <c r="AB154" s="48">
        <v>20</v>
      </c>
      <c r="AC154" s="53"/>
    </row>
    <row r="155" spans="1:29" ht="23.25" x14ac:dyDescent="0.25">
      <c r="A155" s="49">
        <v>119134</v>
      </c>
      <c r="B155" s="130">
        <v>134</v>
      </c>
      <c r="C155" s="48" t="s">
        <v>440</v>
      </c>
      <c r="D155" s="49"/>
      <c r="E155" s="48"/>
      <c r="F155" s="48"/>
      <c r="G155" s="48">
        <v>19</v>
      </c>
      <c r="H155" s="48">
        <v>0</v>
      </c>
      <c r="I155" s="48">
        <v>1</v>
      </c>
      <c r="J155" s="48">
        <v>0</v>
      </c>
      <c r="K155" s="45">
        <v>100</v>
      </c>
      <c r="L155" s="44"/>
      <c r="M155" s="44">
        <v>100</v>
      </c>
      <c r="N155" s="45"/>
      <c r="O155" s="45"/>
      <c r="P155" s="45"/>
      <c r="Q155" s="157">
        <v>119134</v>
      </c>
      <c r="R155" s="48">
        <v>75</v>
      </c>
      <c r="S155" s="49" t="s">
        <v>308</v>
      </c>
      <c r="T155" s="50" t="s">
        <v>35</v>
      </c>
      <c r="U155" s="51" t="s">
        <v>36</v>
      </c>
      <c r="V155" s="48" t="s">
        <v>37</v>
      </c>
      <c r="W155" s="52">
        <v>60</v>
      </c>
      <c r="X155" s="53"/>
      <c r="Y155" s="53">
        <v>60</v>
      </c>
      <c r="Z155" s="53"/>
      <c r="AA155" s="53"/>
      <c r="AB155" s="48">
        <v>28</v>
      </c>
      <c r="AC155" s="53"/>
    </row>
    <row r="156" spans="1:29" ht="23.25" x14ac:dyDescent="0.25">
      <c r="A156" s="49">
        <v>119135</v>
      </c>
      <c r="B156" s="130">
        <v>135</v>
      </c>
      <c r="C156" s="48" t="s">
        <v>440</v>
      </c>
      <c r="D156" s="49"/>
      <c r="E156" s="48"/>
      <c r="F156" s="48"/>
      <c r="G156" s="48">
        <v>19</v>
      </c>
      <c r="H156" s="48">
        <v>0</v>
      </c>
      <c r="I156" s="48">
        <v>3</v>
      </c>
      <c r="J156" s="48">
        <v>15</v>
      </c>
      <c r="K156" s="45">
        <v>315</v>
      </c>
      <c r="L156" s="44"/>
      <c r="M156" s="44">
        <v>315</v>
      </c>
      <c r="N156" s="45"/>
      <c r="O156" s="45"/>
      <c r="P156" s="45"/>
      <c r="Q156" s="157">
        <v>119135</v>
      </c>
      <c r="R156" s="48">
        <v>76</v>
      </c>
      <c r="S156" s="49" t="s">
        <v>277</v>
      </c>
      <c r="T156" s="50" t="s">
        <v>35</v>
      </c>
      <c r="U156" s="51" t="s">
        <v>36</v>
      </c>
      <c r="V156" s="48" t="s">
        <v>42</v>
      </c>
      <c r="W156" s="52">
        <v>72</v>
      </c>
      <c r="X156" s="53"/>
      <c r="Y156" s="53">
        <v>72</v>
      </c>
      <c r="Z156" s="53"/>
      <c r="AA156" s="53"/>
      <c r="AB156" s="48">
        <v>42</v>
      </c>
      <c r="AC156" s="53"/>
    </row>
    <row r="157" spans="1:29" ht="23.25" x14ac:dyDescent="0.25">
      <c r="A157" s="49">
        <v>119136</v>
      </c>
      <c r="B157" s="130">
        <v>136</v>
      </c>
      <c r="C157" s="48" t="s">
        <v>31</v>
      </c>
      <c r="D157" s="49" t="s">
        <v>983</v>
      </c>
      <c r="E157" s="48" t="s">
        <v>39</v>
      </c>
      <c r="F157" s="48" t="s">
        <v>388</v>
      </c>
      <c r="G157" s="48">
        <v>3</v>
      </c>
      <c r="H157" s="48">
        <v>11</v>
      </c>
      <c r="I157" s="48">
        <v>1</v>
      </c>
      <c r="J157" s="48">
        <v>71</v>
      </c>
      <c r="K157" s="45">
        <v>4571</v>
      </c>
      <c r="L157" s="44">
        <v>4571</v>
      </c>
      <c r="M157" s="44"/>
      <c r="N157" s="45"/>
      <c r="O157" s="45"/>
      <c r="P157" s="45"/>
      <c r="Q157" s="157"/>
      <c r="R157" s="48"/>
      <c r="S157" s="49"/>
      <c r="T157" s="50"/>
      <c r="U157" s="51"/>
      <c r="V157" s="48"/>
      <c r="W157" s="52"/>
      <c r="X157" s="53"/>
      <c r="Y157" s="53"/>
      <c r="Z157" s="53"/>
      <c r="AA157" s="53"/>
      <c r="AB157" s="48"/>
      <c r="AC157" s="53"/>
    </row>
    <row r="158" spans="1:29" ht="23.25" x14ac:dyDescent="0.25">
      <c r="A158" s="49">
        <v>119137</v>
      </c>
      <c r="B158" s="130">
        <v>137</v>
      </c>
      <c r="C158" s="48" t="s">
        <v>33</v>
      </c>
      <c r="D158" s="49"/>
      <c r="E158" s="48"/>
      <c r="F158" s="48"/>
      <c r="G158" s="48">
        <v>19</v>
      </c>
      <c r="H158" s="48">
        <v>0</v>
      </c>
      <c r="I158" s="48">
        <v>2</v>
      </c>
      <c r="J158" s="48">
        <v>0</v>
      </c>
      <c r="K158" s="45">
        <v>200</v>
      </c>
      <c r="L158" s="44"/>
      <c r="M158" s="44">
        <v>200</v>
      </c>
      <c r="N158" s="45"/>
      <c r="O158" s="45"/>
      <c r="P158" s="45"/>
      <c r="Q158" s="157">
        <v>119137</v>
      </c>
      <c r="R158" s="48">
        <v>77</v>
      </c>
      <c r="S158" s="49" t="s">
        <v>167</v>
      </c>
      <c r="T158" s="50" t="s">
        <v>35</v>
      </c>
      <c r="U158" s="51" t="s">
        <v>36</v>
      </c>
      <c r="V158" s="48" t="s">
        <v>37</v>
      </c>
      <c r="W158" s="52">
        <v>45</v>
      </c>
      <c r="X158" s="53"/>
      <c r="Y158" s="53">
        <v>45</v>
      </c>
      <c r="Z158" s="53"/>
      <c r="AA158" s="53"/>
      <c r="AB158" s="48">
        <v>20</v>
      </c>
      <c r="AC158" s="53"/>
    </row>
    <row r="159" spans="1:29" ht="23.25" x14ac:dyDescent="0.25">
      <c r="A159" s="49">
        <v>119138</v>
      </c>
      <c r="B159" s="130">
        <v>138</v>
      </c>
      <c r="C159" s="48" t="s">
        <v>31</v>
      </c>
      <c r="D159" s="49">
        <v>6327</v>
      </c>
      <c r="E159" s="48" t="s">
        <v>58</v>
      </c>
      <c r="F159" s="48" t="s">
        <v>59</v>
      </c>
      <c r="G159" s="48">
        <v>19</v>
      </c>
      <c r="H159" s="48">
        <v>8</v>
      </c>
      <c r="I159" s="48">
        <v>2</v>
      </c>
      <c r="J159" s="48">
        <v>0</v>
      </c>
      <c r="K159" s="45">
        <v>3400</v>
      </c>
      <c r="L159" s="44">
        <v>3400</v>
      </c>
      <c r="M159" s="44"/>
      <c r="N159" s="45"/>
      <c r="O159" s="45"/>
      <c r="P159" s="45"/>
      <c r="Q159" s="157"/>
      <c r="R159" s="48"/>
      <c r="S159" s="49"/>
      <c r="T159" s="50"/>
      <c r="U159" s="51"/>
      <c r="V159" s="48"/>
      <c r="W159" s="52"/>
      <c r="X159" s="53"/>
      <c r="Y159" s="53"/>
      <c r="Z159" s="53"/>
      <c r="AA159" s="53"/>
      <c r="AB159" s="48"/>
      <c r="AC159" s="53"/>
    </row>
    <row r="160" spans="1:29" ht="23.25" x14ac:dyDescent="0.25">
      <c r="A160" s="49">
        <v>119139</v>
      </c>
      <c r="B160" s="130">
        <v>139</v>
      </c>
      <c r="C160" s="48" t="s">
        <v>440</v>
      </c>
      <c r="D160" s="49"/>
      <c r="E160" s="48"/>
      <c r="F160" s="48"/>
      <c r="G160" s="48">
        <v>19</v>
      </c>
      <c r="H160" s="48">
        <v>0</v>
      </c>
      <c r="I160" s="48">
        <v>3</v>
      </c>
      <c r="J160" s="48">
        <v>0</v>
      </c>
      <c r="K160" s="45">
        <v>300</v>
      </c>
      <c r="L160" s="44"/>
      <c r="M160" s="44">
        <v>300</v>
      </c>
      <c r="N160" s="45"/>
      <c r="O160" s="45"/>
      <c r="P160" s="45"/>
      <c r="Q160" s="157">
        <v>119139</v>
      </c>
      <c r="R160" s="48">
        <v>78</v>
      </c>
      <c r="S160" s="49" t="s">
        <v>138</v>
      </c>
      <c r="T160" s="50" t="s">
        <v>35</v>
      </c>
      <c r="U160" s="51" t="s">
        <v>36</v>
      </c>
      <c r="V160" s="48" t="s">
        <v>37</v>
      </c>
      <c r="W160" s="52">
        <v>42</v>
      </c>
      <c r="X160" s="53"/>
      <c r="Y160" s="53">
        <v>42</v>
      </c>
      <c r="Z160" s="53"/>
      <c r="AA160" s="53"/>
      <c r="AB160" s="48">
        <v>25</v>
      </c>
      <c r="AC160" s="53"/>
    </row>
    <row r="161" spans="1:29" ht="23.25" x14ac:dyDescent="0.25">
      <c r="A161" s="49">
        <v>119140</v>
      </c>
      <c r="B161" s="130">
        <v>140</v>
      </c>
      <c r="C161" s="48" t="s">
        <v>33</v>
      </c>
      <c r="D161" s="49"/>
      <c r="E161" s="48"/>
      <c r="F161" s="48"/>
      <c r="G161" s="48">
        <v>19</v>
      </c>
      <c r="H161" s="48">
        <v>8</v>
      </c>
      <c r="I161" s="48">
        <v>0</v>
      </c>
      <c r="J161" s="48">
        <v>0</v>
      </c>
      <c r="K161" s="45">
        <v>3200</v>
      </c>
      <c r="L161" s="44">
        <v>3200</v>
      </c>
      <c r="M161" s="44"/>
      <c r="N161" s="45"/>
      <c r="O161" s="45"/>
      <c r="P161" s="45"/>
      <c r="Q161" s="157"/>
      <c r="R161" s="48"/>
      <c r="S161" s="49"/>
      <c r="T161" s="50"/>
      <c r="U161" s="51"/>
      <c r="V161" s="48"/>
      <c r="W161" s="52"/>
      <c r="X161" s="53"/>
      <c r="Y161" s="53"/>
      <c r="Z161" s="53"/>
      <c r="AA161" s="53"/>
      <c r="AB161" s="48"/>
      <c r="AC161" s="53"/>
    </row>
    <row r="162" spans="1:29" ht="23.25" x14ac:dyDescent="0.25">
      <c r="A162" s="49">
        <v>119141</v>
      </c>
      <c r="B162" s="130">
        <v>141</v>
      </c>
      <c r="C162" s="48" t="s">
        <v>33</v>
      </c>
      <c r="D162" s="49"/>
      <c r="E162" s="48"/>
      <c r="F162" s="48"/>
      <c r="G162" s="48">
        <v>19</v>
      </c>
      <c r="H162" s="48">
        <v>0</v>
      </c>
      <c r="I162" s="48">
        <v>3</v>
      </c>
      <c r="J162" s="48">
        <v>0</v>
      </c>
      <c r="K162" s="45">
        <v>300</v>
      </c>
      <c r="L162" s="44">
        <v>300</v>
      </c>
      <c r="M162" s="44"/>
      <c r="N162" s="45"/>
      <c r="O162" s="45"/>
      <c r="P162" s="45"/>
      <c r="Q162" s="157"/>
      <c r="R162" s="48"/>
      <c r="S162" s="49"/>
      <c r="T162" s="50"/>
      <c r="U162" s="51"/>
      <c r="V162" s="48"/>
      <c r="W162" s="52"/>
      <c r="X162" s="53"/>
      <c r="Y162" s="53"/>
      <c r="Z162" s="53"/>
      <c r="AA162" s="53"/>
      <c r="AB162" s="48"/>
      <c r="AC162" s="53"/>
    </row>
    <row r="163" spans="1:29" ht="23.25" x14ac:dyDescent="0.25">
      <c r="A163" s="49">
        <v>119142</v>
      </c>
      <c r="B163" s="130">
        <v>142</v>
      </c>
      <c r="C163" s="48" t="s">
        <v>33</v>
      </c>
      <c r="D163" s="49"/>
      <c r="E163" s="48"/>
      <c r="F163" s="48"/>
      <c r="G163" s="48">
        <v>19</v>
      </c>
      <c r="H163" s="48">
        <v>0</v>
      </c>
      <c r="I163" s="48">
        <v>1</v>
      </c>
      <c r="J163" s="48">
        <v>0</v>
      </c>
      <c r="K163" s="45">
        <v>100</v>
      </c>
      <c r="L163" s="44"/>
      <c r="M163" s="44">
        <v>100</v>
      </c>
      <c r="N163" s="45"/>
      <c r="O163" s="45"/>
      <c r="P163" s="45"/>
      <c r="Q163" s="157">
        <v>119142</v>
      </c>
      <c r="R163" s="48">
        <v>79</v>
      </c>
      <c r="S163" s="49" t="s">
        <v>224</v>
      </c>
      <c r="T163" s="50" t="s">
        <v>35</v>
      </c>
      <c r="U163" s="51" t="s">
        <v>36</v>
      </c>
      <c r="V163" s="48" t="s">
        <v>42</v>
      </c>
      <c r="W163" s="52">
        <v>20</v>
      </c>
      <c r="X163" s="53"/>
      <c r="Y163" s="53">
        <v>20</v>
      </c>
      <c r="Z163" s="53"/>
      <c r="AA163" s="53"/>
      <c r="AB163" s="48">
        <v>5</v>
      </c>
      <c r="AC163" s="53"/>
    </row>
    <row r="164" spans="1:29" ht="23.25" x14ac:dyDescent="0.25">
      <c r="A164" s="49"/>
      <c r="B164" s="130"/>
      <c r="C164" s="48"/>
      <c r="D164" s="49"/>
      <c r="E164" s="48"/>
      <c r="F164" s="48"/>
      <c r="G164" s="48"/>
      <c r="H164" s="48"/>
      <c r="I164" s="48"/>
      <c r="J164" s="48"/>
      <c r="K164" s="45"/>
      <c r="L164" s="44"/>
      <c r="M164" s="44"/>
      <c r="N164" s="45"/>
      <c r="O164" s="45"/>
      <c r="P164" s="45"/>
      <c r="Q164" s="157">
        <v>119142</v>
      </c>
      <c r="R164" s="48">
        <v>80</v>
      </c>
      <c r="S164" s="49"/>
      <c r="T164" s="50" t="s">
        <v>41</v>
      </c>
      <c r="U164" s="51" t="s">
        <v>36</v>
      </c>
      <c r="V164" s="48" t="s">
        <v>42</v>
      </c>
      <c r="W164" s="52">
        <v>35</v>
      </c>
      <c r="X164" s="53"/>
      <c r="Y164" s="53"/>
      <c r="Z164" s="53">
        <v>35</v>
      </c>
      <c r="AA164" s="53"/>
      <c r="AB164" s="48">
        <v>2</v>
      </c>
      <c r="AC164" s="53" t="s">
        <v>969</v>
      </c>
    </row>
    <row r="165" spans="1:29" ht="23.25" x14ac:dyDescent="0.25">
      <c r="A165" s="49">
        <v>119143</v>
      </c>
      <c r="B165" s="130">
        <v>143</v>
      </c>
      <c r="C165" s="48" t="s">
        <v>31</v>
      </c>
      <c r="D165" s="49" t="s">
        <v>984</v>
      </c>
      <c r="E165" s="48" t="s">
        <v>136</v>
      </c>
      <c r="F165" s="48" t="s">
        <v>145</v>
      </c>
      <c r="G165" s="48">
        <v>19</v>
      </c>
      <c r="H165" s="48">
        <v>7</v>
      </c>
      <c r="I165" s="48">
        <v>2</v>
      </c>
      <c r="J165" s="48">
        <v>0</v>
      </c>
      <c r="K165" s="45">
        <v>3000</v>
      </c>
      <c r="L165" s="44">
        <v>3000</v>
      </c>
      <c r="M165" s="44"/>
      <c r="N165" s="45"/>
      <c r="O165" s="45"/>
      <c r="P165" s="45"/>
      <c r="Q165" s="157"/>
      <c r="R165" s="48"/>
      <c r="S165" s="49"/>
      <c r="T165" s="50"/>
      <c r="U165" s="51"/>
      <c r="V165" s="48"/>
      <c r="W165" s="52"/>
      <c r="X165" s="53"/>
      <c r="Y165" s="53"/>
      <c r="Z165" s="53"/>
      <c r="AA165" s="53"/>
      <c r="AB165" s="48"/>
      <c r="AC165" s="53"/>
    </row>
    <row r="166" spans="1:29" ht="23.25" x14ac:dyDescent="0.25">
      <c r="A166" s="49">
        <v>119144</v>
      </c>
      <c r="B166" s="130">
        <v>144</v>
      </c>
      <c r="C166" s="48" t="s">
        <v>33</v>
      </c>
      <c r="D166" s="49"/>
      <c r="E166" s="48"/>
      <c r="F166" s="48"/>
      <c r="G166" s="48">
        <v>19</v>
      </c>
      <c r="H166" s="48">
        <v>1</v>
      </c>
      <c r="I166" s="48">
        <v>1</v>
      </c>
      <c r="J166" s="48">
        <v>0</v>
      </c>
      <c r="K166" s="45">
        <v>500</v>
      </c>
      <c r="L166" s="44"/>
      <c r="M166" s="44">
        <v>500</v>
      </c>
      <c r="N166" s="45"/>
      <c r="O166" s="45"/>
      <c r="P166" s="45"/>
      <c r="Q166" s="157">
        <v>119144</v>
      </c>
      <c r="R166" s="48">
        <v>81</v>
      </c>
      <c r="S166" s="49" t="s">
        <v>387</v>
      </c>
      <c r="T166" s="50" t="s">
        <v>35</v>
      </c>
      <c r="U166" s="51" t="s">
        <v>36</v>
      </c>
      <c r="V166" s="48" t="s">
        <v>37</v>
      </c>
      <c r="W166" s="52">
        <v>56</v>
      </c>
      <c r="X166" s="53"/>
      <c r="Y166" s="53">
        <v>56</v>
      </c>
      <c r="Z166" s="53"/>
      <c r="AA166" s="53"/>
      <c r="AB166" s="48">
        <v>20</v>
      </c>
      <c r="AC166" s="53"/>
    </row>
    <row r="167" spans="1:29" ht="23.25" x14ac:dyDescent="0.25">
      <c r="A167" s="49">
        <v>119145</v>
      </c>
      <c r="B167" s="130">
        <v>145</v>
      </c>
      <c r="C167" s="48" t="s">
        <v>31</v>
      </c>
      <c r="D167" s="49">
        <v>5704</v>
      </c>
      <c r="E167" s="48" t="s">
        <v>163</v>
      </c>
      <c r="F167" s="48" t="s">
        <v>34</v>
      </c>
      <c r="G167" s="48">
        <v>19</v>
      </c>
      <c r="H167" s="48">
        <v>10</v>
      </c>
      <c r="I167" s="48">
        <v>0</v>
      </c>
      <c r="J167" s="48">
        <v>0</v>
      </c>
      <c r="K167" s="45">
        <v>4000</v>
      </c>
      <c r="L167" s="44">
        <v>4000</v>
      </c>
      <c r="M167" s="44"/>
      <c r="N167" s="45"/>
      <c r="O167" s="45"/>
      <c r="P167" s="45"/>
      <c r="Q167" s="157"/>
      <c r="R167" s="48"/>
      <c r="S167" s="49"/>
      <c r="T167" s="50"/>
      <c r="U167" s="51"/>
      <c r="V167" s="48"/>
      <c r="W167" s="52"/>
      <c r="X167" s="53"/>
      <c r="Y167" s="53"/>
      <c r="Z167" s="53"/>
      <c r="AA167" s="53"/>
      <c r="AB167" s="48"/>
      <c r="AC167" s="53"/>
    </row>
    <row r="168" spans="1:29" ht="23.25" x14ac:dyDescent="0.25">
      <c r="A168" s="49">
        <v>119146</v>
      </c>
      <c r="B168" s="130">
        <v>146</v>
      </c>
      <c r="C168" s="48" t="s">
        <v>33</v>
      </c>
      <c r="D168" s="49"/>
      <c r="E168" s="48"/>
      <c r="F168" s="48"/>
      <c r="G168" s="48">
        <v>19</v>
      </c>
      <c r="H168" s="48">
        <v>0</v>
      </c>
      <c r="I168" s="48">
        <v>3</v>
      </c>
      <c r="J168" s="48">
        <v>0</v>
      </c>
      <c r="K168" s="45">
        <v>300</v>
      </c>
      <c r="L168" s="44"/>
      <c r="M168" s="44">
        <v>300</v>
      </c>
      <c r="N168" s="45"/>
      <c r="O168" s="45"/>
      <c r="P168" s="45"/>
      <c r="Q168" s="157">
        <v>119146</v>
      </c>
      <c r="R168" s="48">
        <v>82</v>
      </c>
      <c r="S168" s="49" t="s">
        <v>223</v>
      </c>
      <c r="T168" s="50" t="s">
        <v>35</v>
      </c>
      <c r="U168" s="51" t="s">
        <v>36</v>
      </c>
      <c r="V168" s="48" t="s">
        <v>37</v>
      </c>
      <c r="W168" s="52">
        <v>135</v>
      </c>
      <c r="X168" s="53"/>
      <c r="Y168" s="53">
        <v>135</v>
      </c>
      <c r="Z168" s="53"/>
      <c r="AA168" s="53"/>
      <c r="AB168" s="48">
        <v>27</v>
      </c>
      <c r="AC168" s="53"/>
    </row>
    <row r="169" spans="1:29" ht="23.25" x14ac:dyDescent="0.25">
      <c r="A169" s="49">
        <v>119147</v>
      </c>
      <c r="B169" s="130">
        <v>147</v>
      </c>
      <c r="C169" s="48" t="s">
        <v>31</v>
      </c>
      <c r="D169" s="49">
        <v>6981</v>
      </c>
      <c r="E169" s="48" t="s">
        <v>54</v>
      </c>
      <c r="F169" s="48" t="s">
        <v>235</v>
      </c>
      <c r="G169" s="48">
        <v>19</v>
      </c>
      <c r="H169" s="48">
        <v>8</v>
      </c>
      <c r="I169" s="48">
        <v>1</v>
      </c>
      <c r="J169" s="48">
        <v>36</v>
      </c>
      <c r="K169" s="45">
        <v>3336</v>
      </c>
      <c r="L169" s="44">
        <v>3336</v>
      </c>
      <c r="M169" s="44"/>
      <c r="N169" s="45"/>
      <c r="O169" s="200"/>
      <c r="P169" s="200"/>
      <c r="Q169" s="210"/>
      <c r="R169" s="195"/>
      <c r="S169" s="199"/>
      <c r="T169" s="196"/>
      <c r="U169" s="197"/>
      <c r="V169" s="195"/>
      <c r="W169" s="202"/>
      <c r="X169" s="203"/>
      <c r="Y169" s="203"/>
      <c r="Z169" s="203"/>
      <c r="AA169" s="203"/>
      <c r="AB169" s="195"/>
      <c r="AC169" s="203"/>
    </row>
    <row r="170" spans="1:29" ht="23.25" x14ac:dyDescent="0.25">
      <c r="A170" s="49">
        <v>119148</v>
      </c>
      <c r="B170" s="130">
        <v>148</v>
      </c>
      <c r="C170" s="48" t="s">
        <v>31</v>
      </c>
      <c r="D170" s="49">
        <v>6981</v>
      </c>
      <c r="E170" s="48" t="s">
        <v>58</v>
      </c>
      <c r="F170" s="48" t="s">
        <v>235</v>
      </c>
      <c r="G170" s="48">
        <v>19</v>
      </c>
      <c r="H170" s="48">
        <v>3</v>
      </c>
      <c r="I170" s="48">
        <v>0</v>
      </c>
      <c r="J170" s="48">
        <v>89</v>
      </c>
      <c r="K170" s="45">
        <v>1289</v>
      </c>
      <c r="L170" s="44">
        <v>1289</v>
      </c>
      <c r="M170" s="44"/>
      <c r="N170" s="45"/>
      <c r="O170" s="200"/>
      <c r="P170" s="200"/>
      <c r="Q170" s="210"/>
      <c r="R170" s="195"/>
      <c r="S170" s="199"/>
      <c r="T170" s="196"/>
      <c r="U170" s="197"/>
      <c r="V170" s="195"/>
      <c r="W170" s="202"/>
      <c r="X170" s="203"/>
      <c r="Y170" s="203"/>
      <c r="Z170" s="203"/>
      <c r="AA170" s="203"/>
      <c r="AB170" s="195"/>
      <c r="AC170" s="203"/>
    </row>
    <row r="171" spans="1:29" ht="23.25" x14ac:dyDescent="0.25">
      <c r="A171" s="49">
        <v>119149</v>
      </c>
      <c r="B171" s="130">
        <v>149</v>
      </c>
      <c r="C171" s="48" t="s">
        <v>31</v>
      </c>
      <c r="D171" s="49">
        <v>6979</v>
      </c>
      <c r="E171" s="48" t="s">
        <v>163</v>
      </c>
      <c r="F171" s="48" t="s">
        <v>93</v>
      </c>
      <c r="G171" s="48">
        <v>19</v>
      </c>
      <c r="H171" s="48">
        <v>5</v>
      </c>
      <c r="I171" s="48">
        <v>2</v>
      </c>
      <c r="J171" s="48">
        <v>93</v>
      </c>
      <c r="K171" s="45">
        <v>2293</v>
      </c>
      <c r="L171" s="44">
        <v>2293</v>
      </c>
      <c r="M171" s="44"/>
      <c r="N171" s="45"/>
      <c r="O171" s="45"/>
      <c r="P171" s="45"/>
      <c r="Q171" s="157"/>
      <c r="R171" s="48"/>
      <c r="S171" s="49"/>
      <c r="T171" s="50"/>
      <c r="U171" s="51"/>
      <c r="V171" s="48"/>
      <c r="W171" s="52"/>
      <c r="X171" s="53"/>
      <c r="Y171" s="53"/>
      <c r="Z171" s="53"/>
      <c r="AA171" s="53"/>
      <c r="AB171" s="48"/>
      <c r="AC171" s="53"/>
    </row>
    <row r="172" spans="1:29" ht="23.25" x14ac:dyDescent="0.25">
      <c r="A172" s="49">
        <v>119150</v>
      </c>
      <c r="B172" s="130">
        <v>150</v>
      </c>
      <c r="C172" s="48" t="s">
        <v>31</v>
      </c>
      <c r="D172" s="49" t="s">
        <v>985</v>
      </c>
      <c r="E172" s="48" t="s">
        <v>550</v>
      </c>
      <c r="F172" s="48" t="s">
        <v>392</v>
      </c>
      <c r="G172" s="48">
        <v>19</v>
      </c>
      <c r="H172" s="48">
        <v>9</v>
      </c>
      <c r="I172" s="48">
        <v>1</v>
      </c>
      <c r="J172" s="48">
        <v>94</v>
      </c>
      <c r="K172" s="45">
        <v>3794</v>
      </c>
      <c r="L172" s="44">
        <v>3974</v>
      </c>
      <c r="M172" s="44"/>
      <c r="N172" s="45"/>
      <c r="O172" s="45"/>
      <c r="P172" s="45"/>
      <c r="Q172" s="157"/>
      <c r="R172" s="48"/>
      <c r="S172" s="49"/>
      <c r="T172" s="50"/>
      <c r="U172" s="51"/>
      <c r="V172" s="48"/>
      <c r="W172" s="52"/>
      <c r="X172" s="53"/>
      <c r="Y172" s="53"/>
      <c r="Z172" s="53"/>
      <c r="AA172" s="53"/>
      <c r="AB172" s="48"/>
      <c r="AC172" s="53"/>
    </row>
    <row r="173" spans="1:29" ht="23.25" x14ac:dyDescent="0.25">
      <c r="A173" s="49">
        <v>119151</v>
      </c>
      <c r="B173" s="130">
        <v>151</v>
      </c>
      <c r="C173" s="48" t="s">
        <v>31</v>
      </c>
      <c r="D173" s="49" t="s">
        <v>986</v>
      </c>
      <c r="E173" s="48" t="s">
        <v>50</v>
      </c>
      <c r="F173" s="48" t="s">
        <v>95</v>
      </c>
      <c r="G173" s="48">
        <v>19</v>
      </c>
      <c r="H173" s="48">
        <v>8</v>
      </c>
      <c r="I173" s="48">
        <v>1</v>
      </c>
      <c r="J173" s="48">
        <v>27</v>
      </c>
      <c r="K173" s="45">
        <v>3327</v>
      </c>
      <c r="L173" s="44">
        <v>3327</v>
      </c>
      <c r="M173" s="44"/>
      <c r="N173" s="45"/>
      <c r="O173" s="45"/>
      <c r="P173" s="45"/>
      <c r="Q173" s="157"/>
      <c r="R173" s="48"/>
      <c r="S173" s="49"/>
      <c r="T173" s="50"/>
      <c r="U173" s="51"/>
      <c r="V173" s="48"/>
      <c r="W173" s="52"/>
      <c r="X173" s="53"/>
      <c r="Y173" s="53"/>
      <c r="Z173" s="53"/>
      <c r="AA173" s="53"/>
      <c r="AB173" s="48"/>
      <c r="AC173" s="53"/>
    </row>
    <row r="174" spans="1:29" ht="23.25" x14ac:dyDescent="0.25">
      <c r="A174" s="49">
        <v>119152</v>
      </c>
      <c r="B174" s="130">
        <v>152</v>
      </c>
      <c r="C174" s="48" t="s">
        <v>33</v>
      </c>
      <c r="D174" s="49"/>
      <c r="E174" s="48"/>
      <c r="F174" s="48"/>
      <c r="G174" s="48">
        <v>19</v>
      </c>
      <c r="H174" s="48">
        <v>0</v>
      </c>
      <c r="I174" s="48">
        <v>2</v>
      </c>
      <c r="J174" s="48">
        <v>0</v>
      </c>
      <c r="K174" s="45">
        <v>200</v>
      </c>
      <c r="L174" s="44"/>
      <c r="M174" s="44">
        <v>200</v>
      </c>
      <c r="N174" s="45"/>
      <c r="O174" s="45"/>
      <c r="P174" s="45"/>
      <c r="Q174" s="157">
        <v>119152</v>
      </c>
      <c r="R174" s="48">
        <v>83</v>
      </c>
      <c r="S174" s="49"/>
      <c r="T174" s="50" t="s">
        <v>35</v>
      </c>
      <c r="U174" s="51" t="s">
        <v>36</v>
      </c>
      <c r="V174" s="48" t="s">
        <v>37</v>
      </c>
      <c r="W174" s="52">
        <v>63</v>
      </c>
      <c r="X174" s="53"/>
      <c r="Y174" s="53">
        <v>63</v>
      </c>
      <c r="Z174" s="53"/>
      <c r="AA174" s="53" t="s">
        <v>987</v>
      </c>
      <c r="AB174" s="48">
        <v>2</v>
      </c>
      <c r="AC174" s="53" t="s">
        <v>70</v>
      </c>
    </row>
    <row r="175" spans="1:29" ht="23.25" x14ac:dyDescent="0.25">
      <c r="A175" s="49"/>
      <c r="B175" s="130"/>
      <c r="C175" s="48"/>
      <c r="D175" s="49"/>
      <c r="E175" s="48"/>
      <c r="F175" s="48"/>
      <c r="G175" s="48"/>
      <c r="H175" s="48"/>
      <c r="I175" s="48"/>
      <c r="J175" s="48"/>
      <c r="K175" s="45"/>
      <c r="L175" s="44"/>
      <c r="M175" s="44"/>
      <c r="N175" s="45"/>
      <c r="O175" s="45"/>
      <c r="P175" s="45"/>
      <c r="Q175" s="157">
        <v>119152</v>
      </c>
      <c r="R175" s="48">
        <v>84</v>
      </c>
      <c r="S175" s="49" t="s">
        <v>350</v>
      </c>
      <c r="T175" s="50" t="s">
        <v>35</v>
      </c>
      <c r="U175" s="51" t="s">
        <v>36</v>
      </c>
      <c r="V175" s="48" t="s">
        <v>37</v>
      </c>
      <c r="W175" s="52">
        <v>25</v>
      </c>
      <c r="X175" s="53"/>
      <c r="Y175" s="53">
        <v>25</v>
      </c>
      <c r="Z175" s="53"/>
      <c r="AA175" s="53" t="s">
        <v>988</v>
      </c>
      <c r="AB175" s="48">
        <v>7</v>
      </c>
      <c r="AC175" s="53"/>
    </row>
    <row r="176" spans="1:29" ht="23.25" x14ac:dyDescent="0.25">
      <c r="A176" s="49">
        <v>119153</v>
      </c>
      <c r="B176" s="130">
        <v>153</v>
      </c>
      <c r="C176" s="48" t="s">
        <v>91</v>
      </c>
      <c r="D176" s="49"/>
      <c r="E176" s="48" t="s">
        <v>49</v>
      </c>
      <c r="F176" s="48"/>
      <c r="G176" s="48">
        <v>19</v>
      </c>
      <c r="H176" s="48">
        <v>4</v>
      </c>
      <c r="I176" s="48">
        <v>0</v>
      </c>
      <c r="J176" s="48">
        <v>0</v>
      </c>
      <c r="K176" s="45">
        <v>1600</v>
      </c>
      <c r="L176" s="44">
        <v>1600</v>
      </c>
      <c r="M176" s="44"/>
      <c r="N176" s="45"/>
      <c r="O176" s="45"/>
      <c r="P176" s="45"/>
      <c r="Q176" s="157"/>
      <c r="R176" s="48"/>
      <c r="S176" s="49"/>
      <c r="T176" s="50"/>
      <c r="U176" s="51"/>
      <c r="V176" s="48"/>
      <c r="W176" s="52"/>
      <c r="X176" s="53"/>
      <c r="Y176" s="53"/>
      <c r="Z176" s="53"/>
      <c r="AA176" s="53"/>
      <c r="AB176" s="48"/>
      <c r="AC176" s="53"/>
    </row>
    <row r="177" spans="1:29" ht="23.25" x14ac:dyDescent="0.25">
      <c r="A177" s="49">
        <v>119154</v>
      </c>
      <c r="B177" s="130">
        <v>154</v>
      </c>
      <c r="C177" s="48" t="s">
        <v>33</v>
      </c>
      <c r="D177" s="49"/>
      <c r="E177" s="48"/>
      <c r="F177" s="48"/>
      <c r="G177" s="48">
        <v>19</v>
      </c>
      <c r="H177" s="48">
        <v>0</v>
      </c>
      <c r="I177" s="48">
        <v>1</v>
      </c>
      <c r="J177" s="48">
        <v>0</v>
      </c>
      <c r="K177" s="45">
        <v>100</v>
      </c>
      <c r="L177" s="44"/>
      <c r="M177" s="44">
        <v>100</v>
      </c>
      <c r="N177" s="45"/>
      <c r="O177" s="45"/>
      <c r="P177" s="45"/>
      <c r="Q177" s="157">
        <v>119154</v>
      </c>
      <c r="R177" s="48">
        <v>85</v>
      </c>
      <c r="S177" s="49" t="s">
        <v>352</v>
      </c>
      <c r="T177" s="50" t="s">
        <v>35</v>
      </c>
      <c r="U177" s="51" t="s">
        <v>36</v>
      </c>
      <c r="V177" s="48" t="s">
        <v>42</v>
      </c>
      <c r="W177" s="52">
        <v>50</v>
      </c>
      <c r="X177" s="53"/>
      <c r="Y177" s="53">
        <v>50</v>
      </c>
      <c r="Z177" s="53"/>
      <c r="AA177" s="53"/>
      <c r="AB177" s="48">
        <v>6</v>
      </c>
      <c r="AC177" s="53"/>
    </row>
    <row r="178" spans="1:29" ht="23.25" x14ac:dyDescent="0.25">
      <c r="A178" s="49">
        <v>119155</v>
      </c>
      <c r="B178" s="130">
        <v>155</v>
      </c>
      <c r="C178" s="48" t="s">
        <v>33</v>
      </c>
      <c r="D178" s="49"/>
      <c r="E178" s="48"/>
      <c r="F178" s="48"/>
      <c r="G178" s="48">
        <v>19</v>
      </c>
      <c r="H178" s="48">
        <v>0</v>
      </c>
      <c r="I178" s="48">
        <v>1</v>
      </c>
      <c r="J178" s="48">
        <v>0</v>
      </c>
      <c r="K178" s="45">
        <v>100</v>
      </c>
      <c r="L178" s="44"/>
      <c r="M178" s="44">
        <v>100</v>
      </c>
      <c r="N178" s="45"/>
      <c r="O178" s="45"/>
      <c r="P178" s="45"/>
      <c r="Q178" s="157">
        <v>119155</v>
      </c>
      <c r="R178" s="48">
        <v>86</v>
      </c>
      <c r="S178" s="49"/>
      <c r="T178" s="50" t="s">
        <v>35</v>
      </c>
      <c r="U178" s="51" t="s">
        <v>36</v>
      </c>
      <c r="V178" s="48" t="s">
        <v>42</v>
      </c>
      <c r="W178" s="52">
        <v>32</v>
      </c>
      <c r="X178" s="53"/>
      <c r="Y178" s="53">
        <v>32</v>
      </c>
      <c r="Z178" s="53"/>
      <c r="AA178" s="53"/>
      <c r="AB178" s="48">
        <v>10</v>
      </c>
      <c r="AC178" s="53" t="s">
        <v>70</v>
      </c>
    </row>
    <row r="179" spans="1:29" ht="23.25" x14ac:dyDescent="0.25">
      <c r="A179" s="49">
        <v>119156</v>
      </c>
      <c r="B179" s="130">
        <v>156</v>
      </c>
      <c r="C179" s="48" t="s">
        <v>33</v>
      </c>
      <c r="D179" s="49"/>
      <c r="E179" s="48"/>
      <c r="F179" s="48"/>
      <c r="G179" s="48">
        <v>19</v>
      </c>
      <c r="H179" s="48">
        <v>0</v>
      </c>
      <c r="I179" s="48">
        <v>1</v>
      </c>
      <c r="J179" s="48">
        <v>0</v>
      </c>
      <c r="K179" s="45">
        <v>100</v>
      </c>
      <c r="L179" s="44"/>
      <c r="M179" s="44">
        <v>100</v>
      </c>
      <c r="N179" s="45"/>
      <c r="O179" s="45"/>
      <c r="P179" s="45"/>
      <c r="Q179" s="157">
        <v>119156</v>
      </c>
      <c r="R179" s="48">
        <v>87</v>
      </c>
      <c r="S179" s="49" t="s">
        <v>146</v>
      </c>
      <c r="T179" s="50" t="s">
        <v>35</v>
      </c>
      <c r="U179" s="51" t="s">
        <v>36</v>
      </c>
      <c r="V179" s="48" t="s">
        <v>37</v>
      </c>
      <c r="W179" s="52">
        <v>36</v>
      </c>
      <c r="X179" s="53"/>
      <c r="Y179" s="53">
        <v>36</v>
      </c>
      <c r="Z179" s="53"/>
      <c r="AA179" s="53"/>
      <c r="AB179" s="48">
        <v>26</v>
      </c>
      <c r="AC179" s="53"/>
    </row>
    <row r="180" spans="1:29" ht="23.25" x14ac:dyDescent="0.25">
      <c r="A180" s="49">
        <v>119157</v>
      </c>
      <c r="B180" s="130">
        <v>157</v>
      </c>
      <c r="C180" s="48" t="s">
        <v>31</v>
      </c>
      <c r="D180" s="49">
        <v>6321</v>
      </c>
      <c r="E180" s="48" t="s">
        <v>39</v>
      </c>
      <c r="F180" s="48" t="s">
        <v>58</v>
      </c>
      <c r="G180" s="48">
        <v>19</v>
      </c>
      <c r="H180" s="48">
        <v>27</v>
      </c>
      <c r="I180" s="48">
        <v>1</v>
      </c>
      <c r="J180" s="48">
        <v>7</v>
      </c>
      <c r="K180" s="45">
        <v>10907</v>
      </c>
      <c r="L180" s="44">
        <v>10507</v>
      </c>
      <c r="M180" s="44">
        <v>400</v>
      </c>
      <c r="N180" s="45"/>
      <c r="O180" s="200"/>
      <c r="P180" s="200"/>
      <c r="Q180" s="210">
        <v>119157</v>
      </c>
      <c r="R180" s="195">
        <v>88</v>
      </c>
      <c r="S180" s="199" t="s">
        <v>989</v>
      </c>
      <c r="T180" s="196" t="s">
        <v>35</v>
      </c>
      <c r="U180" s="197" t="s">
        <v>36</v>
      </c>
      <c r="V180" s="195" t="s">
        <v>37</v>
      </c>
      <c r="W180" s="202">
        <v>49</v>
      </c>
      <c r="X180" s="203"/>
      <c r="Y180" s="203">
        <v>49</v>
      </c>
      <c r="Z180" s="203"/>
      <c r="AA180" s="203"/>
      <c r="AB180" s="195">
        <v>22</v>
      </c>
      <c r="AC180" s="203"/>
    </row>
    <row r="181" spans="1:29" ht="23.25" x14ac:dyDescent="0.25">
      <c r="A181" s="49"/>
      <c r="B181" s="130"/>
      <c r="C181" s="48"/>
      <c r="D181" s="49"/>
      <c r="E181" s="48"/>
      <c r="F181" s="48"/>
      <c r="G181" s="48"/>
      <c r="H181" s="48"/>
      <c r="I181" s="48"/>
      <c r="J181" s="48"/>
      <c r="K181" s="45"/>
      <c r="L181" s="44"/>
      <c r="M181" s="44"/>
      <c r="N181" s="45"/>
      <c r="O181" s="200"/>
      <c r="P181" s="200"/>
      <c r="Q181" s="210">
        <v>119157</v>
      </c>
      <c r="R181" s="195">
        <v>89</v>
      </c>
      <c r="S181" s="199" t="s">
        <v>424</v>
      </c>
      <c r="T181" s="196" t="s">
        <v>35</v>
      </c>
      <c r="U181" s="197" t="s">
        <v>36</v>
      </c>
      <c r="V181" s="195" t="s">
        <v>37</v>
      </c>
      <c r="W181" s="202">
        <v>49</v>
      </c>
      <c r="X181" s="203"/>
      <c r="Y181" s="203">
        <v>49</v>
      </c>
      <c r="Z181" s="203"/>
      <c r="AA181" s="203"/>
      <c r="AB181" s="195">
        <v>50</v>
      </c>
      <c r="AC181" s="203"/>
    </row>
    <row r="182" spans="1:29" ht="23.25" x14ac:dyDescent="0.25">
      <c r="A182" s="49"/>
      <c r="B182" s="130"/>
      <c r="C182" s="48"/>
      <c r="D182" s="49"/>
      <c r="E182" s="48"/>
      <c r="F182" s="48"/>
      <c r="G182" s="48"/>
      <c r="H182" s="48"/>
      <c r="I182" s="48"/>
      <c r="J182" s="48"/>
      <c r="K182" s="45"/>
      <c r="L182" s="44"/>
      <c r="M182" s="44"/>
      <c r="N182" s="45"/>
      <c r="O182" s="45"/>
      <c r="P182" s="45"/>
      <c r="Q182" s="157">
        <v>119157</v>
      </c>
      <c r="R182" s="48">
        <v>90</v>
      </c>
      <c r="S182" s="49" t="s">
        <v>74</v>
      </c>
      <c r="T182" s="50" t="s">
        <v>35</v>
      </c>
      <c r="U182" s="51" t="s">
        <v>36</v>
      </c>
      <c r="V182" s="48" t="s">
        <v>37</v>
      </c>
      <c r="W182" s="52">
        <v>49</v>
      </c>
      <c r="X182" s="53"/>
      <c r="Y182" s="53">
        <v>49</v>
      </c>
      <c r="Z182" s="53"/>
      <c r="AA182" s="53"/>
      <c r="AB182" s="48">
        <v>50</v>
      </c>
      <c r="AC182" s="53"/>
    </row>
    <row r="183" spans="1:29" ht="23.25" x14ac:dyDescent="0.25">
      <c r="A183" s="49">
        <v>119158</v>
      </c>
      <c r="B183" s="130">
        <v>158</v>
      </c>
      <c r="C183" s="48" t="s">
        <v>33</v>
      </c>
      <c r="D183" s="49"/>
      <c r="E183" s="48"/>
      <c r="F183" s="48"/>
      <c r="G183" s="48">
        <v>19</v>
      </c>
      <c r="H183" s="48">
        <v>1</v>
      </c>
      <c r="I183" s="48">
        <v>1</v>
      </c>
      <c r="J183" s="48">
        <v>0</v>
      </c>
      <c r="K183" s="45">
        <v>500</v>
      </c>
      <c r="L183" s="44"/>
      <c r="M183" s="44">
        <v>500</v>
      </c>
      <c r="N183" s="45"/>
      <c r="O183" s="45"/>
      <c r="P183" s="45"/>
      <c r="Q183" s="157">
        <v>119158</v>
      </c>
      <c r="R183" s="48">
        <v>91</v>
      </c>
      <c r="S183" s="49" t="s">
        <v>989</v>
      </c>
      <c r="T183" s="50" t="s">
        <v>35</v>
      </c>
      <c r="U183" s="51" t="s">
        <v>36</v>
      </c>
      <c r="V183" s="48" t="s">
        <v>37</v>
      </c>
      <c r="W183" s="52">
        <v>36</v>
      </c>
      <c r="X183" s="53"/>
      <c r="Y183" s="53">
        <v>36</v>
      </c>
      <c r="Z183" s="53"/>
      <c r="AA183" s="53"/>
      <c r="AB183" s="48">
        <v>31</v>
      </c>
      <c r="AC183" s="53"/>
    </row>
    <row r="184" spans="1:29" ht="23.25" x14ac:dyDescent="0.25">
      <c r="A184" s="49">
        <v>119159</v>
      </c>
      <c r="B184" s="130">
        <v>159</v>
      </c>
      <c r="C184" s="48" t="s">
        <v>33</v>
      </c>
      <c r="D184" s="49"/>
      <c r="E184" s="48"/>
      <c r="F184" s="48"/>
      <c r="G184" s="48">
        <v>19</v>
      </c>
      <c r="H184" s="48">
        <v>0</v>
      </c>
      <c r="I184" s="48">
        <v>2</v>
      </c>
      <c r="J184" s="48">
        <v>0</v>
      </c>
      <c r="K184" s="45">
        <v>200</v>
      </c>
      <c r="L184" s="44"/>
      <c r="M184" s="44">
        <v>200</v>
      </c>
      <c r="N184" s="45"/>
      <c r="O184" s="45"/>
      <c r="P184" s="45"/>
      <c r="Q184" s="157">
        <v>119159</v>
      </c>
      <c r="R184" s="48">
        <v>92</v>
      </c>
      <c r="S184" s="49" t="s">
        <v>371</v>
      </c>
      <c r="T184" s="50" t="s">
        <v>35</v>
      </c>
      <c r="U184" s="51" t="s">
        <v>36</v>
      </c>
      <c r="V184" s="48" t="s">
        <v>37</v>
      </c>
      <c r="W184" s="52">
        <v>36</v>
      </c>
      <c r="X184" s="53"/>
      <c r="Y184" s="53">
        <v>36</v>
      </c>
      <c r="Z184" s="53"/>
      <c r="AA184" s="53"/>
      <c r="AB184" s="48">
        <v>5</v>
      </c>
      <c r="AC184" s="53"/>
    </row>
    <row r="185" spans="1:29" ht="23.25" x14ac:dyDescent="0.25">
      <c r="A185" s="49">
        <v>119160</v>
      </c>
      <c r="B185" s="130">
        <v>160</v>
      </c>
      <c r="C185" s="48" t="s">
        <v>440</v>
      </c>
      <c r="D185" s="49"/>
      <c r="E185" s="48"/>
      <c r="F185" s="48"/>
      <c r="G185" s="48">
        <v>19</v>
      </c>
      <c r="H185" s="48">
        <v>4</v>
      </c>
      <c r="I185" s="48">
        <v>1</v>
      </c>
      <c r="J185" s="48">
        <v>85</v>
      </c>
      <c r="K185" s="45">
        <v>1785</v>
      </c>
      <c r="L185" s="44">
        <v>1785</v>
      </c>
      <c r="M185" s="44"/>
      <c r="N185" s="45"/>
      <c r="O185" s="45"/>
      <c r="P185" s="45"/>
      <c r="Q185" s="157"/>
      <c r="R185" s="48"/>
      <c r="S185" s="49"/>
      <c r="T185" s="50"/>
      <c r="U185" s="51"/>
      <c r="V185" s="48"/>
      <c r="W185" s="52"/>
      <c r="X185" s="53"/>
      <c r="Y185" s="53"/>
      <c r="Z185" s="53"/>
      <c r="AA185" s="53"/>
      <c r="AB185" s="48"/>
      <c r="AC185" s="53"/>
    </row>
    <row r="186" spans="1:29" ht="23.25" x14ac:dyDescent="0.25">
      <c r="A186" s="49">
        <v>119161</v>
      </c>
      <c r="B186" s="130">
        <v>161</v>
      </c>
      <c r="C186" s="48" t="s">
        <v>31</v>
      </c>
      <c r="D186" s="49">
        <v>6976</v>
      </c>
      <c r="E186" s="48" t="s">
        <v>141</v>
      </c>
      <c r="F186" s="48" t="s">
        <v>60</v>
      </c>
      <c r="G186" s="48">
        <v>19</v>
      </c>
      <c r="H186" s="48">
        <v>9</v>
      </c>
      <c r="I186" s="48">
        <v>3</v>
      </c>
      <c r="J186" s="48">
        <v>34</v>
      </c>
      <c r="K186" s="45">
        <v>3934</v>
      </c>
      <c r="L186" s="44">
        <v>3934</v>
      </c>
      <c r="M186" s="44"/>
      <c r="N186" s="45"/>
      <c r="O186" s="200"/>
      <c r="P186" s="200"/>
      <c r="Q186" s="210"/>
      <c r="R186" s="195"/>
      <c r="S186" s="199"/>
      <c r="T186" s="196"/>
      <c r="U186" s="197"/>
      <c r="V186" s="195"/>
      <c r="W186" s="202"/>
      <c r="X186" s="203"/>
      <c r="Y186" s="203"/>
      <c r="Z186" s="203"/>
      <c r="AA186" s="203"/>
      <c r="AB186" s="195"/>
      <c r="AC186" s="203"/>
    </row>
    <row r="187" spans="1:29" ht="23.25" x14ac:dyDescent="0.25">
      <c r="A187" s="49">
        <v>119162</v>
      </c>
      <c r="B187" s="130">
        <v>162</v>
      </c>
      <c r="C187" s="48" t="s">
        <v>33</v>
      </c>
      <c r="D187" s="49"/>
      <c r="E187" s="48"/>
      <c r="F187" s="48"/>
      <c r="G187" s="48">
        <v>19</v>
      </c>
      <c r="H187" s="48">
        <v>0</v>
      </c>
      <c r="I187" s="48">
        <v>1</v>
      </c>
      <c r="J187" s="48">
        <v>0</v>
      </c>
      <c r="K187" s="45">
        <v>100</v>
      </c>
      <c r="L187" s="44">
        <v>100</v>
      </c>
      <c r="M187" s="44"/>
      <c r="N187" s="45"/>
      <c r="O187" s="200"/>
      <c r="P187" s="200"/>
      <c r="Q187" s="210"/>
      <c r="R187" s="195"/>
      <c r="S187" s="199"/>
      <c r="T187" s="196"/>
      <c r="U187" s="197"/>
      <c r="V187" s="195"/>
      <c r="W187" s="202"/>
      <c r="X187" s="203"/>
      <c r="Y187" s="203"/>
      <c r="Z187" s="203"/>
      <c r="AA187" s="203"/>
      <c r="AB187" s="195"/>
      <c r="AC187" s="203"/>
    </row>
    <row r="188" spans="1:29" ht="23.25" x14ac:dyDescent="0.25">
      <c r="A188" s="49">
        <v>119163</v>
      </c>
      <c r="B188" s="130">
        <v>163</v>
      </c>
      <c r="C188" s="48" t="s">
        <v>33</v>
      </c>
      <c r="D188" s="49"/>
      <c r="E188" s="48"/>
      <c r="F188" s="48"/>
      <c r="G188" s="48">
        <v>19</v>
      </c>
      <c r="H188" s="48">
        <v>11</v>
      </c>
      <c r="I188" s="48">
        <v>0</v>
      </c>
      <c r="J188" s="48">
        <v>0</v>
      </c>
      <c r="K188" s="45">
        <v>4400</v>
      </c>
      <c r="L188" s="44">
        <v>4400</v>
      </c>
      <c r="M188" s="44"/>
      <c r="N188" s="45"/>
      <c r="O188" s="200"/>
      <c r="P188" s="200"/>
      <c r="Q188" s="210"/>
      <c r="R188" s="195"/>
      <c r="S188" s="199"/>
      <c r="T188" s="196"/>
      <c r="U188" s="197"/>
      <c r="V188" s="195"/>
      <c r="W188" s="202"/>
      <c r="X188" s="203"/>
      <c r="Y188" s="203"/>
      <c r="Z188" s="203"/>
      <c r="AA188" s="203"/>
      <c r="AB188" s="195"/>
      <c r="AC188" s="203"/>
    </row>
    <row r="189" spans="1:29" ht="23.25" x14ac:dyDescent="0.25">
      <c r="A189" s="49">
        <v>119164</v>
      </c>
      <c r="B189" s="130">
        <v>164</v>
      </c>
      <c r="C189" s="48" t="s">
        <v>33</v>
      </c>
      <c r="D189" s="49"/>
      <c r="E189" s="48"/>
      <c r="F189" s="48"/>
      <c r="G189" s="48">
        <v>19</v>
      </c>
      <c r="H189" s="48">
        <v>4</v>
      </c>
      <c r="I189" s="48">
        <v>1</v>
      </c>
      <c r="J189" s="48">
        <v>85</v>
      </c>
      <c r="K189" s="45">
        <v>1785</v>
      </c>
      <c r="L189" s="44">
        <v>1785</v>
      </c>
      <c r="M189" s="44"/>
      <c r="N189" s="45"/>
      <c r="O189" s="45"/>
      <c r="P189" s="45"/>
      <c r="Q189" s="157"/>
      <c r="R189" s="48"/>
      <c r="S189" s="49"/>
      <c r="T189" s="50"/>
      <c r="U189" s="51"/>
      <c r="V189" s="48"/>
      <c r="W189" s="52"/>
      <c r="X189" s="53"/>
      <c r="Y189" s="53"/>
      <c r="Z189" s="53"/>
      <c r="AA189" s="53"/>
      <c r="AB189" s="48"/>
      <c r="AC189" s="53"/>
    </row>
    <row r="190" spans="1:29" ht="23.25" x14ac:dyDescent="0.25">
      <c r="A190" s="49">
        <v>119165</v>
      </c>
      <c r="B190" s="130">
        <v>165</v>
      </c>
      <c r="C190" s="48" t="s">
        <v>440</v>
      </c>
      <c r="D190" s="49"/>
      <c r="E190" s="48"/>
      <c r="F190" s="48"/>
      <c r="G190" s="48">
        <v>19</v>
      </c>
      <c r="H190" s="48">
        <v>4</v>
      </c>
      <c r="I190" s="48">
        <v>1</v>
      </c>
      <c r="J190" s="48">
        <v>86</v>
      </c>
      <c r="K190" s="45">
        <v>1786</v>
      </c>
      <c r="L190" s="44">
        <v>1786</v>
      </c>
      <c r="M190" s="44" t="s">
        <v>184</v>
      </c>
      <c r="N190" s="45"/>
      <c r="O190" s="45"/>
      <c r="P190" s="45"/>
      <c r="Q190" s="157"/>
      <c r="R190" s="48"/>
      <c r="S190" s="49"/>
      <c r="T190" s="50"/>
      <c r="U190" s="51"/>
      <c r="V190" s="48"/>
      <c r="W190" s="52"/>
      <c r="X190" s="53"/>
      <c r="Y190" s="53"/>
      <c r="Z190" s="53"/>
      <c r="AA190" s="53"/>
      <c r="AB190" s="48"/>
      <c r="AC190" s="53"/>
    </row>
    <row r="191" spans="1:29" ht="23.25" x14ac:dyDescent="0.25">
      <c r="A191" s="49">
        <v>119166</v>
      </c>
      <c r="B191" s="130">
        <v>166</v>
      </c>
      <c r="C191" s="48" t="s">
        <v>31</v>
      </c>
      <c r="D191" s="49">
        <v>7246</v>
      </c>
      <c r="E191" s="48" t="s">
        <v>50</v>
      </c>
      <c r="F191" s="48"/>
      <c r="G191" s="48">
        <v>19</v>
      </c>
      <c r="H191" s="48">
        <v>7</v>
      </c>
      <c r="I191" s="48">
        <v>1</v>
      </c>
      <c r="J191" s="48">
        <v>55</v>
      </c>
      <c r="K191" s="45">
        <v>2955</v>
      </c>
      <c r="L191" s="44">
        <v>2955</v>
      </c>
      <c r="M191" s="44"/>
      <c r="N191" s="45"/>
      <c r="O191" s="45"/>
      <c r="P191" s="45"/>
      <c r="Q191" s="157"/>
      <c r="R191" s="48"/>
      <c r="S191" s="49"/>
      <c r="T191" s="50"/>
      <c r="U191" s="51"/>
      <c r="V191" s="48"/>
      <c r="W191" s="52"/>
      <c r="X191" s="53"/>
      <c r="Y191" s="53"/>
      <c r="Z191" s="53"/>
      <c r="AA191" s="53"/>
      <c r="AB191" s="48"/>
      <c r="AC191" s="53"/>
    </row>
    <row r="192" spans="1:29" ht="23.25" x14ac:dyDescent="0.25">
      <c r="A192" s="49">
        <v>119167</v>
      </c>
      <c r="B192" s="130">
        <v>167</v>
      </c>
      <c r="C192" s="48" t="s">
        <v>33</v>
      </c>
      <c r="D192" s="49"/>
      <c r="E192" s="48"/>
      <c r="F192" s="48"/>
      <c r="G192" s="48">
        <v>8</v>
      </c>
      <c r="H192" s="48">
        <v>1</v>
      </c>
      <c r="I192" s="48">
        <v>0</v>
      </c>
      <c r="J192" s="48">
        <v>56</v>
      </c>
      <c r="K192" s="45">
        <v>456</v>
      </c>
      <c r="L192" s="44">
        <v>456</v>
      </c>
      <c r="M192" s="44"/>
      <c r="N192" s="45"/>
      <c r="O192" s="45"/>
      <c r="P192" s="45"/>
      <c r="Q192" s="157"/>
      <c r="R192" s="48"/>
      <c r="S192" s="49"/>
      <c r="T192" s="50"/>
      <c r="U192" s="51"/>
      <c r="V192" s="48"/>
      <c r="W192" s="52"/>
      <c r="X192" s="53"/>
      <c r="Y192" s="53"/>
      <c r="Z192" s="53"/>
      <c r="AA192" s="53"/>
      <c r="AB192" s="48"/>
      <c r="AC192" s="53"/>
    </row>
    <row r="193" spans="1:29" ht="23.25" x14ac:dyDescent="0.25">
      <c r="A193" s="49">
        <v>119168</v>
      </c>
      <c r="B193" s="130">
        <v>168</v>
      </c>
      <c r="C193" s="48" t="s">
        <v>31</v>
      </c>
      <c r="D193" s="49">
        <v>7060</v>
      </c>
      <c r="E193" s="48" t="s">
        <v>63</v>
      </c>
      <c r="F193" s="48" t="s">
        <v>66</v>
      </c>
      <c r="G193" s="48">
        <v>19</v>
      </c>
      <c r="H193" s="48">
        <v>10</v>
      </c>
      <c r="I193" s="48">
        <v>0</v>
      </c>
      <c r="J193" s="48">
        <v>0</v>
      </c>
      <c r="K193" s="45">
        <v>4000</v>
      </c>
      <c r="L193" s="44">
        <v>4000</v>
      </c>
      <c r="M193" s="44"/>
      <c r="N193" s="45"/>
      <c r="O193" s="45"/>
      <c r="P193" s="45"/>
      <c r="Q193" s="157"/>
      <c r="R193" s="48"/>
      <c r="S193" s="49"/>
      <c r="T193" s="50"/>
      <c r="U193" s="51"/>
      <c r="V193" s="48"/>
      <c r="W193" s="52"/>
      <c r="X193" s="53"/>
      <c r="Y193" s="53"/>
      <c r="Z193" s="53"/>
      <c r="AA193" s="53"/>
      <c r="AB193" s="48"/>
      <c r="AC193" s="53"/>
    </row>
    <row r="194" spans="1:29" ht="23.25" x14ac:dyDescent="0.25">
      <c r="A194" s="49">
        <v>119169</v>
      </c>
      <c r="B194" s="130">
        <v>169</v>
      </c>
      <c r="C194" s="48" t="s">
        <v>31</v>
      </c>
      <c r="D194" s="49">
        <v>7059</v>
      </c>
      <c r="E194" s="48" t="s">
        <v>82</v>
      </c>
      <c r="F194" s="48" t="s">
        <v>65</v>
      </c>
      <c r="G194" s="48">
        <v>19</v>
      </c>
      <c r="H194" s="48">
        <v>20</v>
      </c>
      <c r="I194" s="48">
        <v>0</v>
      </c>
      <c r="J194" s="48">
        <v>0</v>
      </c>
      <c r="K194" s="45">
        <v>8000</v>
      </c>
      <c r="L194" s="44">
        <v>8000</v>
      </c>
      <c r="M194" s="44"/>
      <c r="N194" s="45"/>
      <c r="O194" s="45"/>
      <c r="P194" s="45"/>
      <c r="Q194" s="157"/>
      <c r="R194" s="48"/>
      <c r="S194" s="49"/>
      <c r="T194" s="50"/>
      <c r="U194" s="51"/>
      <c r="V194" s="48"/>
      <c r="W194" s="52"/>
      <c r="X194" s="53"/>
      <c r="Y194" s="53"/>
      <c r="Z194" s="53"/>
      <c r="AA194" s="53"/>
      <c r="AB194" s="48"/>
      <c r="AC194" s="53"/>
    </row>
    <row r="195" spans="1:29" ht="23.25" x14ac:dyDescent="0.25">
      <c r="A195" s="49">
        <v>119170</v>
      </c>
      <c r="B195" s="130">
        <v>170</v>
      </c>
      <c r="C195" s="48" t="s">
        <v>31</v>
      </c>
      <c r="D195" s="49">
        <v>4824</v>
      </c>
      <c r="E195" s="48">
        <v>15</v>
      </c>
      <c r="F195" s="48">
        <v>24</v>
      </c>
      <c r="G195" s="48">
        <v>15</v>
      </c>
      <c r="H195" s="48">
        <v>10</v>
      </c>
      <c r="I195" s="48">
        <v>0</v>
      </c>
      <c r="J195" s="48">
        <v>0</v>
      </c>
      <c r="K195" s="45">
        <v>4000</v>
      </c>
      <c r="L195" s="44">
        <v>4000</v>
      </c>
      <c r="M195" s="44"/>
      <c r="N195" s="45"/>
      <c r="O195" s="200"/>
      <c r="P195" s="200"/>
      <c r="Q195" s="210"/>
      <c r="R195" s="195"/>
      <c r="S195" s="199"/>
      <c r="T195" s="196"/>
      <c r="U195" s="197"/>
      <c r="V195" s="195"/>
      <c r="W195" s="202"/>
      <c r="X195" s="203"/>
      <c r="Y195" s="203"/>
      <c r="Z195" s="203"/>
      <c r="AA195" s="203"/>
      <c r="AB195" s="195"/>
      <c r="AC195" s="203" t="s">
        <v>990</v>
      </c>
    </row>
    <row r="196" spans="1:29" ht="23.25" x14ac:dyDescent="0.25">
      <c r="A196" s="49">
        <v>119171</v>
      </c>
      <c r="B196" s="130">
        <v>171</v>
      </c>
      <c r="C196" s="48" t="s">
        <v>31</v>
      </c>
      <c r="D196" s="49">
        <v>4841</v>
      </c>
      <c r="E196" s="48">
        <v>14</v>
      </c>
      <c r="F196" s="48">
        <v>41</v>
      </c>
      <c r="G196" s="48">
        <v>15</v>
      </c>
      <c r="H196" s="48">
        <v>12</v>
      </c>
      <c r="I196" s="48">
        <v>0</v>
      </c>
      <c r="J196" s="48">
        <v>0</v>
      </c>
      <c r="K196" s="45">
        <v>4800</v>
      </c>
      <c r="L196" s="44">
        <v>4800</v>
      </c>
      <c r="M196" s="44"/>
      <c r="N196" s="45"/>
      <c r="O196" s="45"/>
      <c r="P196" s="45"/>
      <c r="Q196" s="157"/>
      <c r="R196" s="48"/>
      <c r="S196" s="49"/>
      <c r="T196" s="50"/>
      <c r="U196" s="51"/>
      <c r="V196" s="48"/>
      <c r="W196" s="52"/>
      <c r="X196" s="53"/>
      <c r="Y196" s="53"/>
      <c r="Z196" s="53"/>
      <c r="AA196" s="53"/>
      <c r="AB196" s="48"/>
      <c r="AC196" s="53" t="s">
        <v>991</v>
      </c>
    </row>
    <row r="197" spans="1:29" ht="23.25" x14ac:dyDescent="0.25">
      <c r="A197" s="49">
        <v>119172</v>
      </c>
      <c r="B197" s="130">
        <v>172</v>
      </c>
      <c r="C197" s="48" t="s">
        <v>31</v>
      </c>
      <c r="D197" s="49">
        <v>4840</v>
      </c>
      <c r="E197" s="48">
        <v>13</v>
      </c>
      <c r="F197" s="48">
        <v>40</v>
      </c>
      <c r="G197" s="48">
        <v>15</v>
      </c>
      <c r="H197" s="48">
        <v>10</v>
      </c>
      <c r="I197" s="48">
        <v>0</v>
      </c>
      <c r="J197" s="48">
        <v>0</v>
      </c>
      <c r="K197" s="45">
        <v>4000</v>
      </c>
      <c r="L197" s="44">
        <v>4000</v>
      </c>
      <c r="M197" s="44"/>
      <c r="N197" s="45"/>
      <c r="O197" s="45"/>
      <c r="P197" s="45"/>
      <c r="Q197" s="157"/>
      <c r="R197" s="48"/>
      <c r="S197" s="49"/>
      <c r="T197" s="50"/>
      <c r="U197" s="51"/>
      <c r="V197" s="48"/>
      <c r="W197" s="52"/>
      <c r="X197" s="53"/>
      <c r="Y197" s="53"/>
      <c r="Z197" s="53"/>
      <c r="AA197" s="53"/>
      <c r="AB197" s="48"/>
      <c r="AC197" s="53" t="s">
        <v>992</v>
      </c>
    </row>
  </sheetData>
  <mergeCells count="34"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  <mergeCell ref="H3:H5"/>
    <mergeCell ref="I3:I5"/>
    <mergeCell ref="J3:J5"/>
    <mergeCell ref="L3:L5"/>
    <mergeCell ref="L2:P2"/>
    <mergeCell ref="M3:M5"/>
    <mergeCell ref="N3:N5"/>
    <mergeCell ref="O3:O5"/>
    <mergeCell ref="P3:P5"/>
    <mergeCell ref="Q2:Q5"/>
    <mergeCell ref="R2:R5"/>
    <mergeCell ref="S2:S5"/>
    <mergeCell ref="T2:U4"/>
    <mergeCell ref="V2:V5"/>
    <mergeCell ref="X3:X5"/>
    <mergeCell ref="Y3:Y5"/>
    <mergeCell ref="Z3:Z5"/>
    <mergeCell ref="AA3:AA5"/>
    <mergeCell ref="W2:W5"/>
    <mergeCell ref="X2:AA2"/>
  </mergeCells>
  <dataValidations count="4">
    <dataValidation type="list" allowBlank="1" showInputMessage="1" showErrorMessage="1" sqref="U7:U197" xr:uid="{C3D3080B-6259-49F7-B17A-3A0DAF497672}">
      <formula1>จำนวนชั้น</formula1>
    </dataValidation>
    <dataValidation type="list" allowBlank="1" showInputMessage="1" showErrorMessage="1" sqref="C7:C197" xr:uid="{CA74FCFF-3D47-43DA-A529-E5259FCAD23C}">
      <formula1>ประเภทที่ดิน</formula1>
    </dataValidation>
    <dataValidation type="list" allowBlank="1" showInputMessage="1" showErrorMessage="1" sqref="T7:T197" xr:uid="{41080B7C-56F7-4ADC-9DD5-1E571FCAAFA4}">
      <formula1>ประเภทสิ่งปลูกสร้างตามบัญชีกรมธนารักษ์</formula1>
    </dataValidation>
    <dataValidation type="list" allowBlank="1" showInputMessage="1" showErrorMessage="1" sqref="V7:V197" xr:uid="{670609B8-D189-4309-8A2C-F62762CD24C9}">
      <formula1>ลักษณะสิ่งปลูกสร้าง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0B852-78D9-42B5-8226-25AA74367292}">
  <dimension ref="A1:AC33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23.25" x14ac:dyDescent="0.5"/>
  <cols>
    <col min="1" max="16384" width="9" style="87"/>
  </cols>
  <sheetData>
    <row r="1" spans="1:29" ht="24" thickBot="1" x14ac:dyDescent="0.55000000000000004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407" t="s">
        <v>1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9"/>
    </row>
    <row r="2" spans="1:29" x14ac:dyDescent="0.5">
      <c r="A2" s="441" t="s">
        <v>2</v>
      </c>
      <c r="B2" s="412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3"/>
      <c r="K2" s="443" t="s">
        <v>9</v>
      </c>
      <c r="L2" s="392" t="s">
        <v>10</v>
      </c>
      <c r="M2" s="392"/>
      <c r="N2" s="392"/>
      <c r="O2" s="392"/>
      <c r="P2" s="392"/>
      <c r="Q2" s="370" t="s">
        <v>2</v>
      </c>
      <c r="R2" s="429" t="s">
        <v>3</v>
      </c>
      <c r="S2" s="429" t="s">
        <v>11</v>
      </c>
      <c r="T2" s="376" t="s">
        <v>12</v>
      </c>
      <c r="U2" s="377"/>
      <c r="V2" s="378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26" t="s">
        <v>17</v>
      </c>
    </row>
    <row r="3" spans="1:29" x14ac:dyDescent="0.5">
      <c r="A3" s="441"/>
      <c r="B3" s="413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432" t="s">
        <v>22</v>
      </c>
      <c r="K3" s="436"/>
      <c r="L3" s="435" t="s">
        <v>23</v>
      </c>
      <c r="M3" s="438" t="s">
        <v>24</v>
      </c>
      <c r="N3" s="435" t="s">
        <v>25</v>
      </c>
      <c r="O3" s="435" t="s">
        <v>26</v>
      </c>
      <c r="P3" s="401" t="s">
        <v>27</v>
      </c>
      <c r="Q3" s="371"/>
      <c r="R3" s="430"/>
      <c r="S3" s="430"/>
      <c r="T3" s="376"/>
      <c r="U3" s="377"/>
      <c r="V3" s="379"/>
      <c r="W3" s="367"/>
      <c r="X3" s="363" t="s">
        <v>28</v>
      </c>
      <c r="Y3" s="363" t="s">
        <v>24</v>
      </c>
      <c r="Z3" s="363" t="s">
        <v>25</v>
      </c>
      <c r="AA3" s="363" t="s">
        <v>29</v>
      </c>
      <c r="AB3" s="379"/>
      <c r="AC3" s="427"/>
    </row>
    <row r="4" spans="1:29" x14ac:dyDescent="0.5">
      <c r="A4" s="441"/>
      <c r="B4" s="413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02"/>
      <c r="Q4" s="371"/>
      <c r="R4" s="430"/>
      <c r="S4" s="430"/>
      <c r="T4" s="376"/>
      <c r="U4" s="377"/>
      <c r="V4" s="379"/>
      <c r="W4" s="367"/>
      <c r="X4" s="364"/>
      <c r="Y4" s="364"/>
      <c r="Z4" s="364"/>
      <c r="AA4" s="364"/>
      <c r="AB4" s="379"/>
      <c r="AC4" s="427"/>
    </row>
    <row r="5" spans="1:29" ht="24" thickBot="1" x14ac:dyDescent="0.55000000000000004">
      <c r="A5" s="442"/>
      <c r="B5" s="414"/>
      <c r="C5" s="417"/>
      <c r="D5" s="420"/>
      <c r="E5" s="417"/>
      <c r="F5" s="417"/>
      <c r="G5" s="417"/>
      <c r="H5" s="383"/>
      <c r="I5" s="383"/>
      <c r="J5" s="434"/>
      <c r="K5" s="437"/>
      <c r="L5" s="437"/>
      <c r="M5" s="440"/>
      <c r="N5" s="434"/>
      <c r="O5" s="434"/>
      <c r="P5" s="403"/>
      <c r="Q5" s="372"/>
      <c r="R5" s="431"/>
      <c r="S5" s="431"/>
      <c r="T5" s="85"/>
      <c r="U5" s="86" t="s">
        <v>30</v>
      </c>
      <c r="V5" s="380"/>
      <c r="W5" s="368"/>
      <c r="X5" s="365"/>
      <c r="Y5" s="365"/>
      <c r="Z5" s="365"/>
      <c r="AA5" s="365"/>
      <c r="AB5" s="380"/>
      <c r="AC5" s="428"/>
    </row>
    <row r="6" spans="1:29" x14ac:dyDescent="0.5">
      <c r="A6" s="88"/>
      <c r="B6" s="3"/>
      <c r="C6" s="4"/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0"/>
      <c r="R6" s="11"/>
      <c r="S6" s="11"/>
      <c r="T6" s="12"/>
      <c r="U6" s="13"/>
      <c r="V6" s="4"/>
      <c r="W6" s="14"/>
      <c r="X6" s="15"/>
      <c r="Y6" s="15"/>
      <c r="Z6" s="15"/>
      <c r="AA6" s="15"/>
      <c r="AB6" s="4"/>
      <c r="AC6" s="6"/>
    </row>
    <row r="7" spans="1:29" x14ac:dyDescent="0.5">
      <c r="A7" s="89">
        <v>102001</v>
      </c>
      <c r="B7" s="90">
        <v>1</v>
      </c>
      <c r="C7" s="91" t="s">
        <v>56</v>
      </c>
      <c r="D7" s="89">
        <v>1882</v>
      </c>
      <c r="E7" s="91">
        <v>17</v>
      </c>
      <c r="F7" s="91">
        <v>176</v>
      </c>
      <c r="G7" s="91">
        <v>2</v>
      </c>
      <c r="H7" s="91">
        <v>31</v>
      </c>
      <c r="I7" s="91">
        <v>1</v>
      </c>
      <c r="J7" s="91">
        <v>44</v>
      </c>
      <c r="K7" s="92">
        <v>12544</v>
      </c>
      <c r="L7" s="43">
        <v>12544</v>
      </c>
      <c r="M7" s="43"/>
      <c r="N7" s="92"/>
      <c r="O7" s="92"/>
      <c r="P7" s="92"/>
      <c r="Q7" s="93"/>
      <c r="R7" s="91"/>
      <c r="S7" s="89"/>
      <c r="T7" s="38"/>
      <c r="U7" s="94"/>
      <c r="V7" s="91"/>
      <c r="W7" s="95"/>
      <c r="X7" s="96"/>
      <c r="Y7" s="96"/>
      <c r="Z7" s="96"/>
      <c r="AA7" s="96"/>
      <c r="AB7" s="91"/>
      <c r="AC7" s="96"/>
    </row>
    <row r="8" spans="1:29" x14ac:dyDescent="0.5">
      <c r="A8" s="89">
        <v>102002</v>
      </c>
      <c r="B8" s="90">
        <v>2</v>
      </c>
      <c r="C8" s="91" t="s">
        <v>56</v>
      </c>
      <c r="D8" s="89">
        <v>1869</v>
      </c>
      <c r="E8" s="91">
        <v>13</v>
      </c>
      <c r="F8" s="91">
        <v>163</v>
      </c>
      <c r="G8" s="91">
        <v>2</v>
      </c>
      <c r="H8" s="91">
        <v>0</v>
      </c>
      <c r="I8" s="91">
        <v>3</v>
      </c>
      <c r="J8" s="91">
        <v>71</v>
      </c>
      <c r="K8" s="92">
        <v>371</v>
      </c>
      <c r="L8" s="43"/>
      <c r="M8" s="43">
        <v>371</v>
      </c>
      <c r="N8" s="92"/>
      <c r="O8" s="92"/>
      <c r="P8" s="92"/>
      <c r="Q8" s="93">
        <v>102002</v>
      </c>
      <c r="R8" s="91">
        <v>1</v>
      </c>
      <c r="S8" s="89" t="s">
        <v>67</v>
      </c>
      <c r="T8" s="38" t="s">
        <v>35</v>
      </c>
      <c r="U8" s="94" t="s">
        <v>36</v>
      </c>
      <c r="V8" s="91" t="s">
        <v>37</v>
      </c>
      <c r="W8" s="95">
        <v>128</v>
      </c>
      <c r="X8" s="96"/>
      <c r="Y8" s="96">
        <v>128</v>
      </c>
      <c r="Z8" s="96"/>
      <c r="AA8" s="96"/>
      <c r="AB8" s="91">
        <v>16</v>
      </c>
      <c r="AC8" s="96"/>
    </row>
    <row r="9" spans="1:29" x14ac:dyDescent="0.5">
      <c r="A9" s="89">
        <v>102003</v>
      </c>
      <c r="B9" s="90">
        <v>3</v>
      </c>
      <c r="C9" s="91" t="s">
        <v>56</v>
      </c>
      <c r="D9" s="89">
        <v>2173</v>
      </c>
      <c r="E9" s="91">
        <v>148</v>
      </c>
      <c r="F9" s="91" t="s">
        <v>176</v>
      </c>
      <c r="G9" s="91">
        <v>2</v>
      </c>
      <c r="H9" s="91">
        <v>0</v>
      </c>
      <c r="I9" s="91">
        <v>1</v>
      </c>
      <c r="J9" s="91">
        <v>31</v>
      </c>
      <c r="K9" s="92">
        <v>131</v>
      </c>
      <c r="L9" s="43"/>
      <c r="M9" s="43">
        <v>131</v>
      </c>
      <c r="N9" s="92"/>
      <c r="O9" s="92"/>
      <c r="P9" s="92"/>
      <c r="Q9" s="93">
        <v>102003</v>
      </c>
      <c r="R9" s="91">
        <v>2</v>
      </c>
      <c r="S9" s="89" t="s">
        <v>128</v>
      </c>
      <c r="T9" s="38" t="s">
        <v>35</v>
      </c>
      <c r="U9" s="94" t="s">
        <v>51</v>
      </c>
      <c r="V9" s="91" t="s">
        <v>177</v>
      </c>
      <c r="W9" s="95">
        <v>108</v>
      </c>
      <c r="X9" s="96"/>
      <c r="Y9" s="96">
        <v>108</v>
      </c>
      <c r="Z9" s="96">
        <v>50</v>
      </c>
      <c r="AA9" s="96"/>
      <c r="AB9" s="91">
        <v>30</v>
      </c>
      <c r="AC9" s="96"/>
    </row>
    <row r="10" spans="1:29" x14ac:dyDescent="0.5">
      <c r="A10" s="89">
        <v>102004</v>
      </c>
      <c r="B10" s="90">
        <v>4</v>
      </c>
      <c r="C10" s="91" t="s">
        <v>31</v>
      </c>
      <c r="D10" s="89">
        <v>1688</v>
      </c>
      <c r="E10" s="91">
        <v>1</v>
      </c>
      <c r="F10" s="91" t="s">
        <v>164</v>
      </c>
      <c r="G10" s="91">
        <v>2</v>
      </c>
      <c r="H10" s="91">
        <v>41</v>
      </c>
      <c r="I10" s="91">
        <v>3</v>
      </c>
      <c r="J10" s="91">
        <v>3</v>
      </c>
      <c r="K10" s="92">
        <v>16703</v>
      </c>
      <c r="L10" s="43">
        <v>16703</v>
      </c>
      <c r="M10" s="43"/>
      <c r="N10" s="92"/>
      <c r="O10" s="92"/>
      <c r="P10" s="92"/>
      <c r="Q10" s="93"/>
      <c r="R10" s="91"/>
      <c r="S10" s="89"/>
      <c r="T10" s="38"/>
      <c r="U10" s="94"/>
      <c r="V10" s="91"/>
      <c r="W10" s="95"/>
      <c r="X10" s="96"/>
      <c r="Y10" s="96"/>
      <c r="Z10" s="96"/>
      <c r="AA10" s="96"/>
      <c r="AB10" s="91"/>
      <c r="AC10" s="96"/>
    </row>
    <row r="11" spans="1:29" x14ac:dyDescent="0.5">
      <c r="A11" s="89">
        <v>102005</v>
      </c>
      <c r="B11" s="90">
        <v>5</v>
      </c>
      <c r="C11" s="91" t="s">
        <v>31</v>
      </c>
      <c r="D11" s="89">
        <v>1733</v>
      </c>
      <c r="E11" s="91">
        <v>4</v>
      </c>
      <c r="F11" s="91"/>
      <c r="G11" s="91">
        <v>2</v>
      </c>
      <c r="H11" s="91">
        <v>32</v>
      </c>
      <c r="I11" s="91">
        <v>0</v>
      </c>
      <c r="J11" s="91">
        <v>24</v>
      </c>
      <c r="K11" s="92">
        <v>12824</v>
      </c>
      <c r="L11" s="43">
        <v>12824</v>
      </c>
      <c r="M11" s="43"/>
      <c r="N11" s="92"/>
      <c r="O11" s="92"/>
      <c r="P11" s="92"/>
      <c r="Q11" s="93"/>
      <c r="R11" s="91"/>
      <c r="S11" s="89"/>
      <c r="T11" s="38"/>
      <c r="U11" s="94"/>
      <c r="V11" s="91"/>
      <c r="W11" s="95"/>
      <c r="X11" s="96"/>
      <c r="Y11" s="96"/>
      <c r="Z11" s="96"/>
      <c r="AA11" s="96"/>
      <c r="AB11" s="91"/>
      <c r="AC11" s="96"/>
    </row>
    <row r="12" spans="1:29" x14ac:dyDescent="0.5">
      <c r="A12" s="89">
        <v>102006</v>
      </c>
      <c r="B12" s="90">
        <v>6</v>
      </c>
      <c r="C12" s="91" t="s">
        <v>56</v>
      </c>
      <c r="D12" s="89">
        <v>2172</v>
      </c>
      <c r="E12" s="91">
        <v>147</v>
      </c>
      <c r="F12" s="91" t="s">
        <v>178</v>
      </c>
      <c r="G12" s="91">
        <v>2</v>
      </c>
      <c r="H12" s="91">
        <v>0</v>
      </c>
      <c r="I12" s="91">
        <v>2</v>
      </c>
      <c r="J12" s="91">
        <v>39</v>
      </c>
      <c r="K12" s="92">
        <v>239</v>
      </c>
      <c r="L12" s="43"/>
      <c r="M12" s="43">
        <v>239</v>
      </c>
      <c r="N12" s="92"/>
      <c r="O12" s="92"/>
      <c r="P12" s="92"/>
      <c r="Q12" s="93">
        <v>102006</v>
      </c>
      <c r="R12" s="91">
        <v>3</v>
      </c>
      <c r="S12" s="89" t="s">
        <v>171</v>
      </c>
      <c r="T12" s="38" t="s">
        <v>35</v>
      </c>
      <c r="U12" s="94" t="s">
        <v>51</v>
      </c>
      <c r="V12" s="91" t="s">
        <v>177</v>
      </c>
      <c r="W12" s="95">
        <v>300</v>
      </c>
      <c r="X12" s="96"/>
      <c r="Y12" s="96">
        <v>300</v>
      </c>
      <c r="Z12" s="96"/>
      <c r="AA12" s="96"/>
      <c r="AB12" s="91">
        <v>40</v>
      </c>
      <c r="AC12" s="96"/>
    </row>
    <row r="13" spans="1:29" x14ac:dyDescent="0.5">
      <c r="A13" s="89"/>
      <c r="B13" s="90"/>
      <c r="C13" s="91"/>
      <c r="D13" s="89"/>
      <c r="E13" s="91"/>
      <c r="F13" s="91"/>
      <c r="G13" s="91"/>
      <c r="H13" s="91"/>
      <c r="I13" s="91"/>
      <c r="J13" s="91"/>
      <c r="K13" s="92"/>
      <c r="L13" s="43"/>
      <c r="M13" s="43"/>
      <c r="N13" s="92"/>
      <c r="O13" s="92"/>
      <c r="P13" s="92"/>
      <c r="Q13" s="93">
        <v>102006</v>
      </c>
      <c r="R13" s="91">
        <v>4</v>
      </c>
      <c r="S13" s="89"/>
      <c r="T13" s="38" t="s">
        <v>152</v>
      </c>
      <c r="U13" s="94" t="s">
        <v>36</v>
      </c>
      <c r="V13" s="91" t="s">
        <v>42</v>
      </c>
      <c r="W13" s="95">
        <v>36</v>
      </c>
      <c r="X13" s="96"/>
      <c r="Y13" s="96"/>
      <c r="Z13" s="96">
        <v>36</v>
      </c>
      <c r="AA13" s="96"/>
      <c r="AB13" s="91">
        <v>40</v>
      </c>
      <c r="AC13" s="96"/>
    </row>
    <row r="14" spans="1:29" x14ac:dyDescent="0.5">
      <c r="A14" s="89">
        <v>102007</v>
      </c>
      <c r="B14" s="90">
        <v>7</v>
      </c>
      <c r="C14" s="91" t="s">
        <v>31</v>
      </c>
      <c r="D14" s="89">
        <v>1691</v>
      </c>
      <c r="E14" s="91">
        <v>2</v>
      </c>
      <c r="F14" s="91"/>
      <c r="G14" s="91">
        <v>2</v>
      </c>
      <c r="H14" s="91">
        <v>16</v>
      </c>
      <c r="I14" s="91">
        <v>0</v>
      </c>
      <c r="J14" s="91">
        <v>80</v>
      </c>
      <c r="K14" s="92">
        <v>6480</v>
      </c>
      <c r="L14" s="43">
        <v>6480</v>
      </c>
      <c r="M14" s="43"/>
      <c r="N14" s="92"/>
      <c r="O14" s="92"/>
      <c r="P14" s="92"/>
      <c r="Q14" s="93"/>
      <c r="R14" s="91"/>
      <c r="S14" s="89"/>
      <c r="T14" s="38"/>
      <c r="U14" s="94"/>
      <c r="V14" s="91"/>
      <c r="W14" s="95"/>
      <c r="X14" s="96"/>
      <c r="Y14" s="96"/>
      <c r="Z14" s="96"/>
      <c r="AA14" s="96"/>
      <c r="AB14" s="91"/>
      <c r="AC14" s="96"/>
    </row>
    <row r="15" spans="1:29" x14ac:dyDescent="0.5">
      <c r="A15" s="89">
        <v>102008</v>
      </c>
      <c r="B15" s="90">
        <v>8</v>
      </c>
      <c r="C15" s="91" t="s">
        <v>179</v>
      </c>
      <c r="D15" s="89">
        <v>6524</v>
      </c>
      <c r="E15" s="91">
        <v>6</v>
      </c>
      <c r="F15" s="91" t="s">
        <v>180</v>
      </c>
      <c r="G15" s="91">
        <v>2</v>
      </c>
      <c r="H15" s="91">
        <v>1</v>
      </c>
      <c r="I15" s="91">
        <v>3</v>
      </c>
      <c r="J15" s="91">
        <v>54</v>
      </c>
      <c r="K15" s="92">
        <v>754</v>
      </c>
      <c r="L15" s="43"/>
      <c r="M15" s="43">
        <v>754</v>
      </c>
      <c r="N15" s="92"/>
      <c r="O15" s="92"/>
      <c r="P15" s="92"/>
      <c r="Q15" s="93">
        <v>102008</v>
      </c>
      <c r="R15" s="91">
        <v>5</v>
      </c>
      <c r="S15" s="89" t="s">
        <v>72</v>
      </c>
      <c r="T15" s="38" t="s">
        <v>35</v>
      </c>
      <c r="U15" s="94" t="s">
        <v>36</v>
      </c>
      <c r="V15" s="91" t="s">
        <v>37</v>
      </c>
      <c r="W15" s="95">
        <v>171.5</v>
      </c>
      <c r="X15" s="96"/>
      <c r="Y15" s="96">
        <v>100</v>
      </c>
      <c r="Z15" s="96">
        <v>71.5</v>
      </c>
      <c r="AA15" s="96"/>
      <c r="AB15" s="91">
        <v>7</v>
      </c>
      <c r="AC15" s="96" t="s">
        <v>181</v>
      </c>
    </row>
    <row r="16" spans="1:29" x14ac:dyDescent="0.5">
      <c r="A16" s="89">
        <v>102009</v>
      </c>
      <c r="B16" s="90">
        <v>9</v>
      </c>
      <c r="C16" s="91" t="s">
        <v>31</v>
      </c>
      <c r="D16" s="89">
        <v>1725</v>
      </c>
      <c r="E16" s="91">
        <v>4</v>
      </c>
      <c r="F16" s="91" t="s">
        <v>182</v>
      </c>
      <c r="G16" s="91">
        <v>1</v>
      </c>
      <c r="H16" s="91">
        <v>38</v>
      </c>
      <c r="I16" s="91">
        <v>2</v>
      </c>
      <c r="J16" s="91">
        <v>88</v>
      </c>
      <c r="K16" s="92">
        <v>15488</v>
      </c>
      <c r="L16" s="43">
        <v>15488</v>
      </c>
      <c r="M16" s="43"/>
      <c r="N16" s="92"/>
      <c r="O16" s="92"/>
      <c r="P16" s="92"/>
      <c r="Q16" s="93"/>
      <c r="R16" s="91"/>
      <c r="S16" s="89"/>
      <c r="T16" s="38"/>
      <c r="U16" s="94"/>
      <c r="V16" s="91"/>
      <c r="W16" s="95"/>
      <c r="X16" s="96"/>
      <c r="Y16" s="96"/>
      <c r="Z16" s="96"/>
      <c r="AA16" s="96"/>
      <c r="AB16" s="91"/>
      <c r="AC16" s="96"/>
    </row>
    <row r="17" spans="1:29" x14ac:dyDescent="0.5">
      <c r="A17" s="89">
        <v>102010</v>
      </c>
      <c r="B17" s="90">
        <v>10</v>
      </c>
      <c r="C17" s="91" t="s">
        <v>56</v>
      </c>
      <c r="D17" s="89">
        <v>2169</v>
      </c>
      <c r="E17" s="91">
        <v>144</v>
      </c>
      <c r="F17" s="91" t="s">
        <v>183</v>
      </c>
      <c r="G17" s="91">
        <v>2</v>
      </c>
      <c r="H17" s="91">
        <v>0</v>
      </c>
      <c r="I17" s="91">
        <v>1</v>
      </c>
      <c r="J17" s="91">
        <v>57</v>
      </c>
      <c r="K17" s="92">
        <v>157</v>
      </c>
      <c r="L17" s="43"/>
      <c r="M17" s="43">
        <v>157</v>
      </c>
      <c r="N17" s="92"/>
      <c r="O17" s="92"/>
      <c r="P17" s="92"/>
      <c r="Q17" s="93">
        <v>102010</v>
      </c>
      <c r="R17" s="91">
        <v>6</v>
      </c>
      <c r="S17" s="89" t="s">
        <v>142</v>
      </c>
      <c r="T17" s="38" t="s">
        <v>35</v>
      </c>
      <c r="U17" s="94" t="s">
        <v>51</v>
      </c>
      <c r="V17" s="91" t="s">
        <v>177</v>
      </c>
      <c r="W17" s="95">
        <v>162</v>
      </c>
      <c r="X17" s="96"/>
      <c r="Y17" s="96">
        <v>162</v>
      </c>
      <c r="Z17" s="96"/>
      <c r="AA17" s="96"/>
      <c r="AB17" s="91">
        <v>21</v>
      </c>
      <c r="AC17" s="96"/>
    </row>
    <row r="18" spans="1:29" x14ac:dyDescent="0.5">
      <c r="A18" s="89">
        <v>102011</v>
      </c>
      <c r="B18" s="90">
        <v>11</v>
      </c>
      <c r="C18" s="91" t="s">
        <v>91</v>
      </c>
      <c r="D18" s="89">
        <v>386</v>
      </c>
      <c r="E18" s="91">
        <v>8</v>
      </c>
      <c r="F18" s="91"/>
      <c r="G18" s="91">
        <v>2</v>
      </c>
      <c r="H18" s="91">
        <v>5</v>
      </c>
      <c r="I18" s="91">
        <v>2</v>
      </c>
      <c r="J18" s="91">
        <v>0</v>
      </c>
      <c r="K18" s="92">
        <v>2200</v>
      </c>
      <c r="L18" s="43">
        <v>2200</v>
      </c>
      <c r="M18" s="43"/>
      <c r="N18" s="92"/>
      <c r="O18" s="92"/>
      <c r="P18" s="92"/>
      <c r="Q18" s="93"/>
      <c r="R18" s="91" t="s">
        <v>184</v>
      </c>
      <c r="S18" s="89"/>
      <c r="T18" s="38"/>
      <c r="U18" s="94"/>
      <c r="V18" s="91"/>
      <c r="W18" s="95"/>
      <c r="X18" s="96"/>
      <c r="Y18" s="96"/>
      <c r="Z18" s="96"/>
      <c r="AA18" s="96"/>
      <c r="AB18" s="91"/>
      <c r="AC18" s="96"/>
    </row>
    <row r="19" spans="1:29" x14ac:dyDescent="0.5">
      <c r="A19" s="89">
        <v>102012</v>
      </c>
      <c r="B19" s="90">
        <v>12</v>
      </c>
      <c r="C19" s="91" t="s">
        <v>56</v>
      </c>
      <c r="D19" s="89">
        <v>2135</v>
      </c>
      <c r="E19" s="91">
        <v>117</v>
      </c>
      <c r="F19" s="91" t="s">
        <v>185</v>
      </c>
      <c r="G19" s="91">
        <v>2</v>
      </c>
      <c r="H19" s="91">
        <v>0</v>
      </c>
      <c r="I19" s="91">
        <v>2</v>
      </c>
      <c r="J19" s="91">
        <v>13</v>
      </c>
      <c r="K19" s="92">
        <v>213</v>
      </c>
      <c r="L19" s="43"/>
      <c r="M19" s="43">
        <v>213</v>
      </c>
      <c r="N19" s="92"/>
      <c r="O19" s="92"/>
      <c r="P19" s="92"/>
      <c r="Q19" s="93">
        <v>102012</v>
      </c>
      <c r="R19" s="91">
        <v>7</v>
      </c>
      <c r="S19" s="89" t="s">
        <v>136</v>
      </c>
      <c r="T19" s="38" t="s">
        <v>35</v>
      </c>
      <c r="U19" s="94" t="s">
        <v>36</v>
      </c>
      <c r="V19" s="91" t="s">
        <v>177</v>
      </c>
      <c r="W19" s="95">
        <v>144</v>
      </c>
      <c r="X19" s="96"/>
      <c r="Y19" s="96">
        <v>144</v>
      </c>
      <c r="Z19" s="96"/>
      <c r="AA19" s="96"/>
      <c r="AB19" s="91">
        <v>30</v>
      </c>
      <c r="AC19" s="96"/>
    </row>
    <row r="20" spans="1:29" x14ac:dyDescent="0.5">
      <c r="A20" s="89">
        <v>102013</v>
      </c>
      <c r="B20" s="90">
        <v>13</v>
      </c>
      <c r="C20" s="91" t="s">
        <v>91</v>
      </c>
      <c r="D20" s="89">
        <v>583</v>
      </c>
      <c r="E20" s="91">
        <v>6</v>
      </c>
      <c r="F20" s="91"/>
      <c r="G20" s="91">
        <v>2</v>
      </c>
      <c r="H20" s="91">
        <v>12</v>
      </c>
      <c r="I20" s="91">
        <v>3</v>
      </c>
      <c r="J20" s="91">
        <v>20</v>
      </c>
      <c r="K20" s="92">
        <v>5120</v>
      </c>
      <c r="L20" s="43">
        <v>5120</v>
      </c>
      <c r="M20" s="43"/>
      <c r="N20" s="92"/>
      <c r="O20" s="92"/>
      <c r="P20" s="92"/>
      <c r="Q20" s="93"/>
      <c r="R20" s="91"/>
      <c r="S20" s="89"/>
      <c r="T20" s="38"/>
      <c r="U20" s="94"/>
      <c r="V20" s="91"/>
      <c r="W20" s="95"/>
      <c r="X20" s="96"/>
      <c r="Y20" s="96"/>
      <c r="Z20" s="96"/>
      <c r="AA20" s="96"/>
      <c r="AB20" s="91"/>
      <c r="AC20" s="96"/>
    </row>
    <row r="21" spans="1:29" x14ac:dyDescent="0.5">
      <c r="A21" s="89">
        <v>102014</v>
      </c>
      <c r="B21" s="90">
        <v>14</v>
      </c>
      <c r="C21" s="91" t="s">
        <v>31</v>
      </c>
      <c r="D21" s="89">
        <v>5614</v>
      </c>
      <c r="E21" s="91">
        <v>9</v>
      </c>
      <c r="F21" s="91" t="s">
        <v>49</v>
      </c>
      <c r="G21" s="91">
        <v>8</v>
      </c>
      <c r="H21" s="91">
        <v>10</v>
      </c>
      <c r="I21" s="91">
        <v>0</v>
      </c>
      <c r="J21" s="91">
        <v>22</v>
      </c>
      <c r="K21" s="92">
        <v>4022</v>
      </c>
      <c r="L21" s="43">
        <v>4022</v>
      </c>
      <c r="M21" s="43"/>
      <c r="N21" s="92"/>
      <c r="O21" s="92"/>
      <c r="P21" s="92"/>
      <c r="Q21" s="93"/>
      <c r="R21" s="91"/>
      <c r="S21" s="89"/>
      <c r="T21" s="38"/>
      <c r="U21" s="94"/>
      <c r="V21" s="91"/>
      <c r="W21" s="95"/>
      <c r="X21" s="96"/>
      <c r="Y21" s="96"/>
      <c r="Z21" s="96"/>
      <c r="AA21" s="96"/>
      <c r="AB21" s="91"/>
      <c r="AC21" s="96"/>
    </row>
    <row r="22" spans="1:29" x14ac:dyDescent="0.5">
      <c r="A22" s="89">
        <v>102015</v>
      </c>
      <c r="B22" s="90">
        <v>15</v>
      </c>
      <c r="C22" s="91" t="s">
        <v>56</v>
      </c>
      <c r="D22" s="89">
        <v>2389</v>
      </c>
      <c r="E22" s="91">
        <v>169</v>
      </c>
      <c r="F22" s="91" t="s">
        <v>186</v>
      </c>
      <c r="G22" s="91">
        <v>2</v>
      </c>
      <c r="H22" s="91">
        <v>0</v>
      </c>
      <c r="I22" s="91">
        <v>1</v>
      </c>
      <c r="J22" s="91">
        <v>2</v>
      </c>
      <c r="K22" s="92">
        <v>102</v>
      </c>
      <c r="L22" s="43">
        <v>102</v>
      </c>
      <c r="M22" s="43"/>
      <c r="N22" s="92"/>
      <c r="O22" s="92"/>
      <c r="P22" s="92"/>
      <c r="Q22" s="93"/>
      <c r="R22" s="91"/>
      <c r="S22" s="89"/>
      <c r="T22" s="38"/>
      <c r="U22" s="94"/>
      <c r="V22" s="91"/>
      <c r="W22" s="95"/>
      <c r="X22" s="96"/>
      <c r="Y22" s="96"/>
      <c r="Z22" s="96"/>
      <c r="AA22" s="96"/>
      <c r="AB22" s="91"/>
      <c r="AC22" s="96"/>
    </row>
    <row r="23" spans="1:29" x14ac:dyDescent="0.5">
      <c r="A23" s="89">
        <v>102016</v>
      </c>
      <c r="B23" s="90">
        <v>16</v>
      </c>
      <c r="C23" s="91" t="s">
        <v>56</v>
      </c>
      <c r="D23" s="89">
        <v>1954</v>
      </c>
      <c r="E23" s="91">
        <v>35</v>
      </c>
      <c r="F23" s="91">
        <v>246</v>
      </c>
      <c r="G23" s="91">
        <v>2</v>
      </c>
      <c r="H23" s="91">
        <v>0</v>
      </c>
      <c r="I23" s="91">
        <v>2</v>
      </c>
      <c r="J23" s="91">
        <v>12</v>
      </c>
      <c r="K23" s="92">
        <v>212</v>
      </c>
      <c r="L23" s="43"/>
      <c r="M23" s="43">
        <v>212</v>
      </c>
      <c r="N23" s="92"/>
      <c r="O23" s="92"/>
      <c r="P23" s="92"/>
      <c r="Q23" s="93">
        <v>102016</v>
      </c>
      <c r="R23" s="91">
        <v>8</v>
      </c>
      <c r="S23" s="89" t="s">
        <v>50</v>
      </c>
      <c r="T23" s="38" t="s">
        <v>35</v>
      </c>
      <c r="U23" s="94" t="s">
        <v>51</v>
      </c>
      <c r="V23" s="91" t="s">
        <v>177</v>
      </c>
      <c r="W23" s="95">
        <v>108</v>
      </c>
      <c r="X23" s="96"/>
      <c r="Y23" s="96">
        <v>108</v>
      </c>
      <c r="Z23" s="96"/>
      <c r="AA23" s="96"/>
      <c r="AB23" s="91">
        <v>17</v>
      </c>
      <c r="AC23" s="96"/>
    </row>
    <row r="24" spans="1:29" x14ac:dyDescent="0.5">
      <c r="A24" s="89">
        <v>102017</v>
      </c>
      <c r="B24" s="90">
        <v>17</v>
      </c>
      <c r="C24" s="91" t="s">
        <v>31</v>
      </c>
      <c r="D24" s="89">
        <v>1713</v>
      </c>
      <c r="E24" s="91">
        <v>2</v>
      </c>
      <c r="F24" s="91">
        <v>13</v>
      </c>
      <c r="G24" s="91">
        <v>2</v>
      </c>
      <c r="H24" s="91">
        <v>37</v>
      </c>
      <c r="I24" s="91">
        <v>3</v>
      </c>
      <c r="J24" s="91">
        <v>15</v>
      </c>
      <c r="K24" s="92">
        <v>15115</v>
      </c>
      <c r="L24" s="43">
        <v>15115</v>
      </c>
      <c r="M24" s="43"/>
      <c r="N24" s="92"/>
      <c r="O24" s="92"/>
      <c r="P24" s="92"/>
      <c r="Q24" s="93"/>
      <c r="R24" s="91"/>
      <c r="S24" s="89"/>
      <c r="T24" s="38"/>
      <c r="U24" s="94"/>
      <c r="V24" s="91"/>
      <c r="W24" s="95"/>
      <c r="X24" s="96"/>
      <c r="Y24" s="96"/>
      <c r="Z24" s="96"/>
      <c r="AA24" s="96"/>
      <c r="AB24" s="91"/>
      <c r="AC24" s="96"/>
    </row>
    <row r="25" spans="1:29" x14ac:dyDescent="0.5">
      <c r="A25" s="89">
        <v>102018</v>
      </c>
      <c r="B25" s="90">
        <v>18</v>
      </c>
      <c r="C25" s="91" t="s">
        <v>31</v>
      </c>
      <c r="D25" s="89">
        <v>3729</v>
      </c>
      <c r="E25" s="91">
        <v>2</v>
      </c>
      <c r="F25" s="91" t="s">
        <v>59</v>
      </c>
      <c r="G25" s="91">
        <v>2</v>
      </c>
      <c r="H25" s="91">
        <v>7</v>
      </c>
      <c r="I25" s="91">
        <v>2</v>
      </c>
      <c r="J25" s="91">
        <v>33</v>
      </c>
      <c r="K25" s="92">
        <v>3033</v>
      </c>
      <c r="L25" s="43">
        <v>3033</v>
      </c>
      <c r="M25" s="43"/>
      <c r="N25" s="92"/>
      <c r="O25" s="92"/>
      <c r="P25" s="92"/>
      <c r="Q25" s="93"/>
      <c r="R25" s="91"/>
      <c r="S25" s="89"/>
      <c r="T25" s="38"/>
      <c r="U25" s="94"/>
      <c r="V25" s="91"/>
      <c r="W25" s="95"/>
      <c r="X25" s="96"/>
      <c r="Y25" s="96"/>
      <c r="Z25" s="96"/>
      <c r="AA25" s="96"/>
      <c r="AB25" s="91"/>
      <c r="AC25" s="96"/>
    </row>
    <row r="26" spans="1:29" x14ac:dyDescent="0.5">
      <c r="A26" s="89">
        <v>102019</v>
      </c>
      <c r="B26" s="90">
        <v>19</v>
      </c>
      <c r="C26" s="91" t="s">
        <v>179</v>
      </c>
      <c r="D26" s="89">
        <v>6227</v>
      </c>
      <c r="E26" s="91" t="s">
        <v>142</v>
      </c>
      <c r="F26" s="91" t="s">
        <v>49</v>
      </c>
      <c r="G26" s="91">
        <v>2</v>
      </c>
      <c r="H26" s="91">
        <v>13</v>
      </c>
      <c r="I26" s="91">
        <v>0</v>
      </c>
      <c r="J26" s="91">
        <v>39</v>
      </c>
      <c r="K26" s="92">
        <v>5239</v>
      </c>
      <c r="L26" s="43">
        <v>5239</v>
      </c>
      <c r="M26" s="43"/>
      <c r="N26" s="92"/>
      <c r="O26" s="92"/>
      <c r="P26" s="92"/>
      <c r="Q26" s="93"/>
      <c r="R26" s="91"/>
      <c r="S26" s="89"/>
      <c r="T26" s="38"/>
      <c r="U26" s="94"/>
      <c r="V26" s="91"/>
      <c r="W26" s="95"/>
      <c r="X26" s="96"/>
      <c r="Y26" s="96"/>
      <c r="Z26" s="96"/>
      <c r="AA26" s="96"/>
      <c r="AB26" s="91"/>
      <c r="AC26" s="96"/>
    </row>
    <row r="27" spans="1:29" x14ac:dyDescent="0.5">
      <c r="A27" s="89">
        <v>102020</v>
      </c>
      <c r="B27" s="90">
        <v>20</v>
      </c>
      <c r="C27" s="91" t="s">
        <v>56</v>
      </c>
      <c r="D27" s="89">
        <v>3202</v>
      </c>
      <c r="E27" s="91" t="s">
        <v>187</v>
      </c>
      <c r="F27" s="91" t="s">
        <v>188</v>
      </c>
      <c r="G27" s="91">
        <v>2</v>
      </c>
      <c r="H27" s="91">
        <v>0</v>
      </c>
      <c r="I27" s="91">
        <v>1</v>
      </c>
      <c r="J27" s="91">
        <v>29</v>
      </c>
      <c r="K27" s="92">
        <v>129</v>
      </c>
      <c r="L27" s="43"/>
      <c r="M27" s="43">
        <v>129</v>
      </c>
      <c r="N27" s="92"/>
      <c r="O27" s="92"/>
      <c r="P27" s="92"/>
      <c r="Q27" s="93">
        <v>102020</v>
      </c>
      <c r="R27" s="91">
        <v>9</v>
      </c>
      <c r="S27" s="89" t="s">
        <v>57</v>
      </c>
      <c r="T27" s="38" t="s">
        <v>35</v>
      </c>
      <c r="U27" s="94" t="s">
        <v>51</v>
      </c>
      <c r="V27" s="91" t="s">
        <v>177</v>
      </c>
      <c r="W27" s="95">
        <v>288</v>
      </c>
      <c r="X27" s="96"/>
      <c r="Y27" s="96">
        <v>288</v>
      </c>
      <c r="Z27" s="96"/>
      <c r="AA27" s="96"/>
      <c r="AB27" s="91">
        <v>12</v>
      </c>
      <c r="AC27" s="96"/>
    </row>
    <row r="28" spans="1:29" x14ac:dyDescent="0.5">
      <c r="A28" s="89">
        <v>102021</v>
      </c>
      <c r="B28" s="90">
        <v>21</v>
      </c>
      <c r="C28" s="91" t="s">
        <v>56</v>
      </c>
      <c r="D28" s="89">
        <v>2098</v>
      </c>
      <c r="E28" s="91">
        <v>97</v>
      </c>
      <c r="F28" s="91" t="s">
        <v>189</v>
      </c>
      <c r="G28" s="91">
        <v>2</v>
      </c>
      <c r="H28" s="91">
        <v>0</v>
      </c>
      <c r="I28" s="91">
        <v>0</v>
      </c>
      <c r="J28" s="91">
        <v>99</v>
      </c>
      <c r="K28" s="92">
        <v>99</v>
      </c>
      <c r="L28" s="43">
        <v>99</v>
      </c>
      <c r="M28" s="43"/>
      <c r="N28" s="92"/>
      <c r="O28" s="92"/>
      <c r="P28" s="92"/>
      <c r="Q28" s="93"/>
      <c r="R28" s="91"/>
      <c r="S28" s="89"/>
      <c r="T28" s="38"/>
      <c r="U28" s="94"/>
      <c r="V28" s="91"/>
      <c r="W28" s="95"/>
      <c r="X28" s="96"/>
      <c r="Y28" s="96"/>
      <c r="Z28" s="96"/>
      <c r="AA28" s="96"/>
      <c r="AB28" s="91"/>
      <c r="AC28" s="96"/>
    </row>
    <row r="29" spans="1:29" x14ac:dyDescent="0.5">
      <c r="A29" s="89">
        <v>102022</v>
      </c>
      <c r="B29" s="90">
        <v>22</v>
      </c>
      <c r="C29" s="91" t="s">
        <v>56</v>
      </c>
      <c r="D29" s="89">
        <v>1924</v>
      </c>
      <c r="E29" s="91">
        <v>78</v>
      </c>
      <c r="F29" s="91" t="s">
        <v>190</v>
      </c>
      <c r="G29" s="91">
        <v>2</v>
      </c>
      <c r="H29" s="91">
        <v>0</v>
      </c>
      <c r="I29" s="91">
        <v>2</v>
      </c>
      <c r="J29" s="91">
        <v>76</v>
      </c>
      <c r="K29" s="92">
        <v>276</v>
      </c>
      <c r="L29" s="43"/>
      <c r="M29" s="43">
        <v>276</v>
      </c>
      <c r="N29" s="92"/>
      <c r="O29" s="92"/>
      <c r="P29" s="92"/>
      <c r="Q29" s="93">
        <v>102022</v>
      </c>
      <c r="R29" s="91">
        <v>10</v>
      </c>
      <c r="S29" s="89" t="s">
        <v>58</v>
      </c>
      <c r="T29" s="38" t="s">
        <v>35</v>
      </c>
      <c r="U29" s="94" t="s">
        <v>51</v>
      </c>
      <c r="V29" s="91" t="s">
        <v>177</v>
      </c>
      <c r="W29" s="95">
        <v>240</v>
      </c>
      <c r="X29" s="96"/>
      <c r="Y29" s="96">
        <v>240</v>
      </c>
      <c r="Z29" s="96"/>
      <c r="AA29" s="96"/>
      <c r="AB29" s="91">
        <v>33</v>
      </c>
      <c r="AC29" s="96"/>
    </row>
    <row r="30" spans="1:29" x14ac:dyDescent="0.5">
      <c r="A30" s="89">
        <v>102023</v>
      </c>
      <c r="B30" s="90">
        <v>23</v>
      </c>
      <c r="C30" s="91" t="s">
        <v>56</v>
      </c>
      <c r="D30" s="89">
        <v>2749</v>
      </c>
      <c r="E30" s="91">
        <v>200</v>
      </c>
      <c r="F30" s="91" t="s">
        <v>191</v>
      </c>
      <c r="G30" s="91">
        <v>2</v>
      </c>
      <c r="H30" s="91">
        <v>7</v>
      </c>
      <c r="I30" s="91">
        <v>1</v>
      </c>
      <c r="J30" s="91">
        <v>14</v>
      </c>
      <c r="K30" s="92">
        <v>2914</v>
      </c>
      <c r="L30" s="43">
        <v>2914</v>
      </c>
      <c r="M30" s="43"/>
      <c r="N30" s="92"/>
      <c r="O30" s="92"/>
      <c r="P30" s="92"/>
      <c r="Q30" s="93"/>
      <c r="R30" s="91"/>
      <c r="S30" s="89"/>
      <c r="T30" s="38"/>
      <c r="U30" s="94"/>
      <c r="V30" s="91"/>
      <c r="W30" s="95"/>
      <c r="X30" s="96"/>
      <c r="Y30" s="96"/>
      <c r="Z30" s="96"/>
      <c r="AA30" s="96"/>
      <c r="AB30" s="91"/>
      <c r="AC30" s="96"/>
    </row>
    <row r="31" spans="1:29" x14ac:dyDescent="0.5">
      <c r="A31" s="89">
        <v>102024</v>
      </c>
      <c r="B31" s="90">
        <v>24</v>
      </c>
      <c r="C31" s="91" t="s">
        <v>56</v>
      </c>
      <c r="D31" s="89">
        <v>2203</v>
      </c>
      <c r="E31" s="91">
        <v>152</v>
      </c>
      <c r="F31" s="91" t="s">
        <v>192</v>
      </c>
      <c r="G31" s="91">
        <v>2</v>
      </c>
      <c r="H31" s="91">
        <v>0</v>
      </c>
      <c r="I31" s="91">
        <v>1</v>
      </c>
      <c r="J31" s="91">
        <v>48</v>
      </c>
      <c r="K31" s="92">
        <v>148</v>
      </c>
      <c r="L31" s="43"/>
      <c r="M31" s="43">
        <v>148</v>
      </c>
      <c r="N31" s="92"/>
      <c r="O31" s="92"/>
      <c r="P31" s="92"/>
      <c r="Q31" s="93">
        <v>102024</v>
      </c>
      <c r="R31" s="91">
        <v>11</v>
      </c>
      <c r="S31" s="89"/>
      <c r="T31" s="38" t="s">
        <v>193</v>
      </c>
      <c r="U31" s="94" t="s">
        <v>36</v>
      </c>
      <c r="V31" s="91" t="s">
        <v>42</v>
      </c>
      <c r="W31" s="95">
        <v>30</v>
      </c>
      <c r="X31" s="96">
        <v>30</v>
      </c>
      <c r="Y31" s="96"/>
      <c r="Z31" s="96"/>
      <c r="AA31" s="96"/>
      <c r="AB31" s="91">
        <v>5</v>
      </c>
      <c r="AC31" s="96"/>
    </row>
    <row r="32" spans="1:29" x14ac:dyDescent="0.5">
      <c r="A32" s="89">
        <v>102025</v>
      </c>
      <c r="B32" s="90">
        <v>25</v>
      </c>
      <c r="C32" s="91" t="s">
        <v>56</v>
      </c>
      <c r="D32" s="89">
        <v>3276</v>
      </c>
      <c r="E32" s="91">
        <v>172</v>
      </c>
      <c r="F32" s="91" t="s">
        <v>194</v>
      </c>
      <c r="G32" s="91">
        <v>14</v>
      </c>
      <c r="H32" s="91">
        <v>1</v>
      </c>
      <c r="I32" s="91">
        <v>3</v>
      </c>
      <c r="J32" s="91">
        <v>0</v>
      </c>
      <c r="K32" s="92">
        <v>700</v>
      </c>
      <c r="L32" s="43">
        <v>700</v>
      </c>
      <c r="M32" s="43"/>
      <c r="N32" s="92"/>
      <c r="O32" s="92"/>
      <c r="P32" s="92"/>
      <c r="Q32" s="93"/>
      <c r="R32" s="91"/>
      <c r="S32" s="89"/>
      <c r="T32" s="38"/>
      <c r="U32" s="94"/>
      <c r="V32" s="91"/>
      <c r="W32" s="95"/>
      <c r="X32" s="96"/>
      <c r="Y32" s="96"/>
      <c r="Z32" s="96"/>
      <c r="AA32" s="96"/>
      <c r="AB32" s="91"/>
      <c r="AC32" s="96"/>
    </row>
    <row r="33" spans="1:29" x14ac:dyDescent="0.5">
      <c r="A33" s="89">
        <v>102026</v>
      </c>
      <c r="B33" s="90">
        <v>26</v>
      </c>
      <c r="C33" s="91" t="s">
        <v>31</v>
      </c>
      <c r="D33" s="89">
        <v>745</v>
      </c>
      <c r="E33" s="91">
        <v>3</v>
      </c>
      <c r="F33" s="91" t="s">
        <v>77</v>
      </c>
      <c r="G33" s="91">
        <v>2</v>
      </c>
      <c r="H33" s="91">
        <v>43</v>
      </c>
      <c r="I33" s="91">
        <v>0</v>
      </c>
      <c r="J33" s="91">
        <v>60</v>
      </c>
      <c r="K33" s="92">
        <v>17260</v>
      </c>
      <c r="L33" s="43">
        <v>17260</v>
      </c>
      <c r="M33" s="43"/>
      <c r="N33" s="92"/>
      <c r="O33" s="92"/>
      <c r="P33" s="92"/>
      <c r="Q33" s="93"/>
      <c r="R33" s="91"/>
      <c r="S33" s="89"/>
      <c r="T33" s="38"/>
      <c r="U33" s="94"/>
      <c r="V33" s="91"/>
      <c r="W33" s="95"/>
      <c r="X33" s="96"/>
      <c r="Y33" s="96"/>
      <c r="Z33" s="96"/>
      <c r="AA33" s="96"/>
      <c r="AB33" s="91"/>
      <c r="AC33" s="96"/>
    </row>
    <row r="34" spans="1:29" x14ac:dyDescent="0.5">
      <c r="A34" s="89">
        <v>102027</v>
      </c>
      <c r="B34" s="90">
        <v>27</v>
      </c>
      <c r="C34" s="91" t="s">
        <v>56</v>
      </c>
      <c r="D34" s="89">
        <v>1929</v>
      </c>
      <c r="E34" s="91">
        <v>73</v>
      </c>
      <c r="F34" s="91" t="s">
        <v>195</v>
      </c>
      <c r="G34" s="91">
        <v>2</v>
      </c>
      <c r="H34" s="91">
        <v>0</v>
      </c>
      <c r="I34" s="91">
        <v>1</v>
      </c>
      <c r="J34" s="91">
        <v>8</v>
      </c>
      <c r="K34" s="92">
        <v>108</v>
      </c>
      <c r="L34" s="43"/>
      <c r="M34" s="43">
        <v>108</v>
      </c>
      <c r="N34" s="92"/>
      <c r="O34" s="92"/>
      <c r="P34" s="92"/>
      <c r="Q34" s="93">
        <v>102027</v>
      </c>
      <c r="R34" s="91">
        <v>12</v>
      </c>
      <c r="S34" s="89" t="s">
        <v>196</v>
      </c>
      <c r="T34" s="38" t="s">
        <v>35</v>
      </c>
      <c r="U34" s="94" t="s">
        <v>51</v>
      </c>
      <c r="V34" s="91" t="s">
        <v>42</v>
      </c>
      <c r="W34" s="95"/>
      <c r="X34" s="96"/>
      <c r="Y34" s="96"/>
      <c r="Z34" s="96"/>
      <c r="AA34" s="96"/>
      <c r="AB34" s="91">
        <v>17</v>
      </c>
      <c r="AC34" s="96"/>
    </row>
    <row r="35" spans="1:29" x14ac:dyDescent="0.5">
      <c r="A35" s="89">
        <v>102028</v>
      </c>
      <c r="B35" s="90">
        <v>28</v>
      </c>
      <c r="C35" s="91" t="s">
        <v>31</v>
      </c>
      <c r="D35" s="89">
        <v>1673</v>
      </c>
      <c r="E35" s="91" t="s">
        <v>34</v>
      </c>
      <c r="F35" s="91" t="s">
        <v>173</v>
      </c>
      <c r="G35" s="91">
        <v>2</v>
      </c>
      <c r="H35" s="91">
        <v>16</v>
      </c>
      <c r="I35" s="91">
        <v>2</v>
      </c>
      <c r="J35" s="91">
        <v>24</v>
      </c>
      <c r="K35" s="92">
        <v>6624</v>
      </c>
      <c r="L35" s="43">
        <v>6624</v>
      </c>
      <c r="M35" s="43"/>
      <c r="N35" s="92"/>
      <c r="O35" s="92"/>
      <c r="P35" s="92"/>
      <c r="Q35" s="93"/>
      <c r="R35" s="91"/>
      <c r="S35" s="89"/>
      <c r="T35" s="38"/>
      <c r="U35" s="94"/>
      <c r="V35" s="91"/>
      <c r="W35" s="95"/>
      <c r="X35" s="96"/>
      <c r="Y35" s="96"/>
      <c r="Z35" s="96"/>
      <c r="AA35" s="96"/>
      <c r="AB35" s="91"/>
      <c r="AC35" s="96"/>
    </row>
    <row r="36" spans="1:29" x14ac:dyDescent="0.5">
      <c r="A36" s="89">
        <v>102029</v>
      </c>
      <c r="B36" s="90">
        <v>29</v>
      </c>
      <c r="C36" s="91" t="s">
        <v>179</v>
      </c>
      <c r="D36" s="89">
        <v>224</v>
      </c>
      <c r="E36" s="91" t="s">
        <v>197</v>
      </c>
      <c r="F36" s="91" t="s">
        <v>141</v>
      </c>
      <c r="G36" s="91">
        <v>1</v>
      </c>
      <c r="H36" s="91">
        <v>42</v>
      </c>
      <c r="I36" s="91">
        <v>2</v>
      </c>
      <c r="J36" s="91">
        <v>10</v>
      </c>
      <c r="K36" s="92">
        <v>17010</v>
      </c>
      <c r="L36" s="43">
        <v>17010</v>
      </c>
      <c r="M36" s="43"/>
      <c r="N36" s="92"/>
      <c r="O36" s="92"/>
      <c r="P36" s="92"/>
      <c r="Q36" s="93"/>
      <c r="R36" s="91"/>
      <c r="S36" s="89"/>
      <c r="T36" s="38"/>
      <c r="U36" s="94"/>
      <c r="V36" s="91"/>
      <c r="W36" s="95"/>
      <c r="X36" s="96"/>
      <c r="Y36" s="96"/>
      <c r="Z36" s="96"/>
      <c r="AA36" s="96"/>
      <c r="AB36" s="91"/>
      <c r="AC36" s="96"/>
    </row>
    <row r="37" spans="1:29" x14ac:dyDescent="0.5">
      <c r="A37" s="89">
        <v>102030</v>
      </c>
      <c r="B37" s="90">
        <v>30</v>
      </c>
      <c r="C37" s="91" t="s">
        <v>56</v>
      </c>
      <c r="D37" s="89">
        <v>1901</v>
      </c>
      <c r="E37" s="91">
        <v>7</v>
      </c>
      <c r="F37" s="91" t="s">
        <v>198</v>
      </c>
      <c r="G37" s="91">
        <v>2</v>
      </c>
      <c r="H37" s="91">
        <v>1</v>
      </c>
      <c r="I37" s="91">
        <v>0</v>
      </c>
      <c r="J37" s="91">
        <v>60</v>
      </c>
      <c r="K37" s="92">
        <v>460</v>
      </c>
      <c r="L37" s="43">
        <v>460</v>
      </c>
      <c r="M37" s="43"/>
      <c r="N37" s="92"/>
      <c r="O37" s="92"/>
      <c r="P37" s="92"/>
      <c r="Q37" s="93"/>
      <c r="R37" s="91"/>
      <c r="S37" s="89"/>
      <c r="T37" s="38"/>
      <c r="U37" s="94"/>
      <c r="V37" s="91"/>
      <c r="W37" s="95"/>
      <c r="X37" s="96"/>
      <c r="Y37" s="96"/>
      <c r="Z37" s="96"/>
      <c r="AA37" s="96"/>
      <c r="AB37" s="91"/>
      <c r="AC37" s="96"/>
    </row>
    <row r="38" spans="1:29" x14ac:dyDescent="0.5">
      <c r="A38" s="89">
        <v>102031</v>
      </c>
      <c r="B38" s="90">
        <v>31</v>
      </c>
      <c r="C38" s="91" t="s">
        <v>56</v>
      </c>
      <c r="D38" s="89">
        <v>1902</v>
      </c>
      <c r="E38" s="91">
        <v>8</v>
      </c>
      <c r="F38" s="91" t="s">
        <v>199</v>
      </c>
      <c r="G38" s="91">
        <v>2</v>
      </c>
      <c r="H38" s="91">
        <v>0</v>
      </c>
      <c r="I38" s="91">
        <v>1</v>
      </c>
      <c r="J38" s="91">
        <v>33</v>
      </c>
      <c r="K38" s="92">
        <v>133</v>
      </c>
      <c r="L38" s="43">
        <v>133</v>
      </c>
      <c r="M38" s="43"/>
      <c r="N38" s="92"/>
      <c r="O38" s="92"/>
      <c r="P38" s="92"/>
      <c r="Q38" s="93"/>
      <c r="R38" s="91"/>
      <c r="S38" s="89"/>
      <c r="T38" s="38"/>
      <c r="U38" s="94"/>
      <c r="V38" s="91"/>
      <c r="W38" s="95"/>
      <c r="X38" s="96"/>
      <c r="Y38" s="96"/>
      <c r="Z38" s="96"/>
      <c r="AA38" s="96"/>
      <c r="AB38" s="91"/>
      <c r="AC38" s="96"/>
    </row>
    <row r="39" spans="1:29" x14ac:dyDescent="0.5">
      <c r="A39" s="89">
        <v>102032</v>
      </c>
      <c r="B39" s="90">
        <v>32</v>
      </c>
      <c r="C39" s="91" t="s">
        <v>56</v>
      </c>
      <c r="D39" s="89">
        <v>1326</v>
      </c>
      <c r="E39" s="91">
        <v>4</v>
      </c>
      <c r="F39" s="91" t="s">
        <v>200</v>
      </c>
      <c r="G39" s="91">
        <v>2</v>
      </c>
      <c r="H39" s="91">
        <v>0</v>
      </c>
      <c r="I39" s="91">
        <v>1</v>
      </c>
      <c r="J39" s="91">
        <v>0</v>
      </c>
      <c r="K39" s="92">
        <v>100</v>
      </c>
      <c r="L39" s="43"/>
      <c r="M39" s="43">
        <v>100</v>
      </c>
      <c r="N39" s="92"/>
      <c r="O39" s="92"/>
      <c r="P39" s="92"/>
      <c r="Q39" s="93">
        <v>102032</v>
      </c>
      <c r="R39" s="91">
        <v>13</v>
      </c>
      <c r="S39" s="89" t="s">
        <v>201</v>
      </c>
      <c r="T39" s="38" t="s">
        <v>35</v>
      </c>
      <c r="U39" s="94" t="s">
        <v>51</v>
      </c>
      <c r="V39" s="91" t="s">
        <v>177</v>
      </c>
      <c r="W39" s="95">
        <v>200</v>
      </c>
      <c r="X39" s="96"/>
      <c r="Y39" s="96">
        <v>200</v>
      </c>
      <c r="Z39" s="96"/>
      <c r="AA39" s="96"/>
      <c r="AB39" s="91">
        <v>30</v>
      </c>
      <c r="AC39" s="96"/>
    </row>
    <row r="40" spans="1:29" x14ac:dyDescent="0.5">
      <c r="A40" s="89">
        <v>102033</v>
      </c>
      <c r="B40" s="90">
        <v>33</v>
      </c>
      <c r="C40" s="91" t="s">
        <v>56</v>
      </c>
      <c r="D40" s="89">
        <v>1949</v>
      </c>
      <c r="E40" s="91">
        <v>41</v>
      </c>
      <c r="F40" s="91" t="s">
        <v>202</v>
      </c>
      <c r="G40" s="91">
        <v>2</v>
      </c>
      <c r="H40" s="91">
        <v>0</v>
      </c>
      <c r="I40" s="91">
        <v>0</v>
      </c>
      <c r="J40" s="91">
        <v>94</v>
      </c>
      <c r="K40" s="92">
        <v>94</v>
      </c>
      <c r="L40" s="43"/>
      <c r="M40" s="43">
        <v>94</v>
      </c>
      <c r="N40" s="92"/>
      <c r="O40" s="92"/>
      <c r="P40" s="92"/>
      <c r="Q40" s="93">
        <v>102033</v>
      </c>
      <c r="R40" s="91">
        <v>14</v>
      </c>
      <c r="S40" s="89" t="s">
        <v>59</v>
      </c>
      <c r="T40" s="38" t="s">
        <v>35</v>
      </c>
      <c r="U40" s="94" t="s">
        <v>51</v>
      </c>
      <c r="V40" s="91" t="s">
        <v>177</v>
      </c>
      <c r="W40" s="95">
        <v>144</v>
      </c>
      <c r="X40" s="96"/>
      <c r="Y40" s="96">
        <v>144</v>
      </c>
      <c r="Z40" s="96"/>
      <c r="AA40" s="96"/>
      <c r="AB40" s="91">
        <v>50</v>
      </c>
      <c r="AC40" s="96"/>
    </row>
    <row r="41" spans="1:29" x14ac:dyDescent="0.5">
      <c r="A41" s="89">
        <v>102034</v>
      </c>
      <c r="B41" s="90">
        <v>34</v>
      </c>
      <c r="C41" s="91" t="s">
        <v>31</v>
      </c>
      <c r="D41" s="89">
        <v>1704</v>
      </c>
      <c r="E41" s="91">
        <v>4</v>
      </c>
      <c r="F41" s="91" t="s">
        <v>34</v>
      </c>
      <c r="G41" s="91">
        <v>2</v>
      </c>
      <c r="H41" s="91">
        <v>65</v>
      </c>
      <c r="I41" s="91">
        <v>0</v>
      </c>
      <c r="J41" s="91">
        <v>23</v>
      </c>
      <c r="K41" s="92">
        <v>26023</v>
      </c>
      <c r="L41" s="43">
        <v>26023</v>
      </c>
      <c r="M41" s="43"/>
      <c r="N41" s="92"/>
      <c r="O41" s="92"/>
      <c r="P41" s="92"/>
      <c r="Q41" s="93"/>
      <c r="R41" s="91"/>
      <c r="S41" s="89"/>
      <c r="T41" s="38"/>
      <c r="U41" s="94"/>
      <c r="V41" s="91"/>
      <c r="W41" s="95"/>
      <c r="X41" s="96"/>
      <c r="Y41" s="96"/>
      <c r="Z41" s="96"/>
      <c r="AA41" s="96"/>
      <c r="AB41" s="91"/>
      <c r="AC41" s="96"/>
    </row>
    <row r="42" spans="1:29" x14ac:dyDescent="0.5">
      <c r="A42" s="89">
        <v>102035</v>
      </c>
      <c r="B42" s="90">
        <v>35</v>
      </c>
      <c r="C42" s="91" t="s">
        <v>56</v>
      </c>
      <c r="D42" s="89">
        <v>2786</v>
      </c>
      <c r="E42" s="91" t="s">
        <v>203</v>
      </c>
      <c r="F42" s="91" t="s">
        <v>204</v>
      </c>
      <c r="G42" s="91">
        <v>2</v>
      </c>
      <c r="H42" s="91">
        <v>0</v>
      </c>
      <c r="I42" s="91">
        <v>1</v>
      </c>
      <c r="J42" s="91">
        <v>9</v>
      </c>
      <c r="K42" s="92">
        <v>109</v>
      </c>
      <c r="L42" s="43"/>
      <c r="M42" s="43">
        <v>109</v>
      </c>
      <c r="N42" s="92"/>
      <c r="O42" s="92"/>
      <c r="P42" s="92"/>
      <c r="Q42" s="93">
        <v>102035</v>
      </c>
      <c r="R42" s="91">
        <v>15</v>
      </c>
      <c r="S42" s="89"/>
      <c r="T42" s="38" t="s">
        <v>152</v>
      </c>
      <c r="U42" s="94" t="s">
        <v>36</v>
      </c>
      <c r="V42" s="91" t="s">
        <v>42</v>
      </c>
      <c r="W42" s="95">
        <v>100</v>
      </c>
      <c r="X42" s="96"/>
      <c r="Y42" s="96"/>
      <c r="Z42" s="96">
        <v>100</v>
      </c>
      <c r="AA42" s="96"/>
      <c r="AB42" s="91">
        <v>5</v>
      </c>
      <c r="AC42" s="96"/>
    </row>
    <row r="43" spans="1:29" x14ac:dyDescent="0.5">
      <c r="A43" s="89">
        <v>102036</v>
      </c>
      <c r="B43" s="90">
        <v>36</v>
      </c>
      <c r="C43" s="91" t="s">
        <v>56</v>
      </c>
      <c r="D43" s="89">
        <v>1827</v>
      </c>
      <c r="E43" s="91" t="s">
        <v>141</v>
      </c>
      <c r="F43" s="91" t="s">
        <v>125</v>
      </c>
      <c r="G43" s="91">
        <v>2</v>
      </c>
      <c r="H43" s="91">
        <v>0</v>
      </c>
      <c r="I43" s="91">
        <v>1</v>
      </c>
      <c r="J43" s="91">
        <v>30</v>
      </c>
      <c r="K43" s="92">
        <v>130</v>
      </c>
      <c r="L43" s="43"/>
      <c r="M43" s="43">
        <v>130</v>
      </c>
      <c r="N43" s="92"/>
      <c r="O43" s="92"/>
      <c r="P43" s="92"/>
      <c r="Q43" s="93">
        <v>102036</v>
      </c>
      <c r="R43" s="91">
        <v>16</v>
      </c>
      <c r="S43" s="89" t="s">
        <v>205</v>
      </c>
      <c r="T43" s="38" t="s">
        <v>35</v>
      </c>
      <c r="U43" s="94" t="s">
        <v>36</v>
      </c>
      <c r="V43" s="91" t="s">
        <v>37</v>
      </c>
      <c r="W43" s="95">
        <v>36</v>
      </c>
      <c r="X43" s="96"/>
      <c r="Y43" s="96">
        <v>36</v>
      </c>
      <c r="Z43" s="96"/>
      <c r="AA43" s="96"/>
      <c r="AB43" s="91">
        <v>5</v>
      </c>
      <c r="AC43" s="96"/>
    </row>
    <row r="44" spans="1:29" x14ac:dyDescent="0.5">
      <c r="A44" s="89">
        <v>102037</v>
      </c>
      <c r="B44" s="90">
        <v>37</v>
      </c>
      <c r="C44" s="91" t="s">
        <v>56</v>
      </c>
      <c r="D44" s="89">
        <v>2130</v>
      </c>
      <c r="E44" s="91">
        <v>112</v>
      </c>
      <c r="F44" s="91" t="s">
        <v>206</v>
      </c>
      <c r="G44" s="91">
        <v>2</v>
      </c>
      <c r="H44" s="91">
        <v>0</v>
      </c>
      <c r="I44" s="91">
        <v>1</v>
      </c>
      <c r="J44" s="91">
        <v>49</v>
      </c>
      <c r="K44" s="92">
        <v>149</v>
      </c>
      <c r="L44" s="43"/>
      <c r="M44" s="43">
        <v>149</v>
      </c>
      <c r="N44" s="92"/>
      <c r="O44" s="92"/>
      <c r="P44" s="92"/>
      <c r="Q44" s="93">
        <v>102037</v>
      </c>
      <c r="R44" s="91">
        <v>17</v>
      </c>
      <c r="S44" s="89" t="s">
        <v>207</v>
      </c>
      <c r="T44" s="38" t="s">
        <v>35</v>
      </c>
      <c r="U44" s="94" t="s">
        <v>51</v>
      </c>
      <c r="V44" s="91" t="s">
        <v>42</v>
      </c>
      <c r="W44" s="95">
        <v>120</v>
      </c>
      <c r="X44" s="96"/>
      <c r="Y44" s="96">
        <v>120</v>
      </c>
      <c r="Z44" s="96"/>
      <c r="AA44" s="96"/>
      <c r="AB44" s="91">
        <v>17</v>
      </c>
      <c r="AC44" s="96"/>
    </row>
    <row r="45" spans="1:29" x14ac:dyDescent="0.5">
      <c r="A45" s="89">
        <v>102038</v>
      </c>
      <c r="B45" s="90">
        <v>38</v>
      </c>
      <c r="C45" s="91" t="s">
        <v>31</v>
      </c>
      <c r="D45" s="89">
        <v>1747</v>
      </c>
      <c r="E45" s="91">
        <v>7</v>
      </c>
      <c r="F45" s="91" t="s">
        <v>174</v>
      </c>
      <c r="G45" s="91">
        <v>2</v>
      </c>
      <c r="H45" s="91">
        <v>21</v>
      </c>
      <c r="I45" s="91">
        <v>0</v>
      </c>
      <c r="J45" s="91">
        <v>65</v>
      </c>
      <c r="K45" s="92">
        <v>8465</v>
      </c>
      <c r="L45" s="43">
        <v>8645</v>
      </c>
      <c r="M45" s="43"/>
      <c r="N45" s="92"/>
      <c r="O45" s="92"/>
      <c r="P45" s="92"/>
      <c r="Q45" s="93"/>
      <c r="R45" s="91"/>
      <c r="S45" s="89"/>
      <c r="T45" s="38"/>
      <c r="U45" s="94"/>
      <c r="V45" s="91"/>
      <c r="W45" s="95"/>
      <c r="X45" s="96"/>
      <c r="Y45" s="96"/>
      <c r="Z45" s="96"/>
      <c r="AA45" s="96"/>
      <c r="AB45" s="91"/>
      <c r="AC45" s="96"/>
    </row>
    <row r="46" spans="1:29" x14ac:dyDescent="0.5">
      <c r="A46" s="89">
        <v>102039</v>
      </c>
      <c r="B46" s="90">
        <v>39</v>
      </c>
      <c r="C46" s="91" t="s">
        <v>31</v>
      </c>
      <c r="D46" s="89">
        <v>10670</v>
      </c>
      <c r="E46" s="91" t="s">
        <v>142</v>
      </c>
      <c r="F46" s="91" t="s">
        <v>208</v>
      </c>
      <c r="G46" s="91">
        <v>2</v>
      </c>
      <c r="H46" s="91">
        <v>17</v>
      </c>
      <c r="I46" s="91">
        <v>0</v>
      </c>
      <c r="J46" s="91">
        <v>33</v>
      </c>
      <c r="K46" s="92">
        <v>6833</v>
      </c>
      <c r="L46" s="43">
        <v>6833</v>
      </c>
      <c r="M46" s="43"/>
      <c r="N46" s="92"/>
      <c r="O46" s="92"/>
      <c r="P46" s="92"/>
      <c r="Q46" s="93"/>
      <c r="R46" s="91"/>
      <c r="S46" s="89"/>
      <c r="T46" s="38"/>
      <c r="U46" s="94"/>
      <c r="V46" s="91"/>
      <c r="W46" s="95"/>
      <c r="X46" s="96"/>
      <c r="Y46" s="96"/>
      <c r="Z46" s="96"/>
      <c r="AA46" s="96"/>
      <c r="AB46" s="91"/>
      <c r="AC46" s="96"/>
    </row>
    <row r="47" spans="1:29" x14ac:dyDescent="0.5">
      <c r="A47" s="89">
        <v>102040</v>
      </c>
      <c r="B47" s="90">
        <v>40</v>
      </c>
      <c r="C47" s="91" t="s">
        <v>56</v>
      </c>
      <c r="D47" s="89">
        <v>1886</v>
      </c>
      <c r="E47" s="91" t="s">
        <v>97</v>
      </c>
      <c r="F47" s="91" t="s">
        <v>209</v>
      </c>
      <c r="G47" s="91">
        <v>2</v>
      </c>
      <c r="H47" s="91">
        <v>30</v>
      </c>
      <c r="I47" s="91">
        <v>1</v>
      </c>
      <c r="J47" s="91">
        <v>53</v>
      </c>
      <c r="K47" s="92">
        <v>12153</v>
      </c>
      <c r="L47" s="43">
        <v>12153</v>
      </c>
      <c r="M47" s="43"/>
      <c r="N47" s="92"/>
      <c r="O47" s="92"/>
      <c r="P47" s="92"/>
      <c r="Q47" s="93"/>
      <c r="R47" s="91"/>
      <c r="S47" s="89"/>
      <c r="T47" s="38"/>
      <c r="U47" s="94"/>
      <c r="V47" s="91"/>
      <c r="W47" s="95"/>
      <c r="X47" s="96"/>
      <c r="Y47" s="96"/>
      <c r="Z47" s="96"/>
      <c r="AA47" s="96"/>
      <c r="AB47" s="91"/>
      <c r="AC47" s="96"/>
    </row>
    <row r="48" spans="1:29" x14ac:dyDescent="0.5">
      <c r="A48" s="89">
        <v>102041</v>
      </c>
      <c r="B48" s="90">
        <v>41</v>
      </c>
      <c r="C48" s="91" t="s">
        <v>56</v>
      </c>
      <c r="D48" s="89">
        <v>1922</v>
      </c>
      <c r="E48" s="91" t="s">
        <v>210</v>
      </c>
      <c r="F48" s="91" t="s">
        <v>211</v>
      </c>
      <c r="G48" s="91">
        <v>2</v>
      </c>
      <c r="H48" s="91">
        <v>0</v>
      </c>
      <c r="I48" s="91">
        <v>2</v>
      </c>
      <c r="J48" s="91">
        <v>99</v>
      </c>
      <c r="K48" s="92">
        <v>299</v>
      </c>
      <c r="L48" s="43">
        <v>299</v>
      </c>
      <c r="M48" s="43"/>
      <c r="N48" s="92"/>
      <c r="O48" s="92"/>
      <c r="P48" s="92"/>
      <c r="Q48" s="93">
        <v>102041</v>
      </c>
      <c r="R48" s="91">
        <v>18</v>
      </c>
      <c r="S48" s="89" t="s">
        <v>212</v>
      </c>
      <c r="T48" s="38" t="s">
        <v>35</v>
      </c>
      <c r="U48" s="94" t="s">
        <v>51</v>
      </c>
      <c r="V48" s="91" t="s">
        <v>177</v>
      </c>
      <c r="W48" s="95">
        <v>216</v>
      </c>
      <c r="X48" s="96"/>
      <c r="Y48" s="96">
        <v>216</v>
      </c>
      <c r="Z48" s="96"/>
      <c r="AA48" s="96"/>
      <c r="AB48" s="91">
        <v>30</v>
      </c>
      <c r="AC48" s="96"/>
    </row>
    <row r="49" spans="1:29" x14ac:dyDescent="0.5">
      <c r="A49" s="89">
        <v>102042</v>
      </c>
      <c r="B49" s="90">
        <v>42</v>
      </c>
      <c r="C49" s="91" t="s">
        <v>56</v>
      </c>
      <c r="D49" s="89">
        <v>2138</v>
      </c>
      <c r="E49" s="91">
        <v>120</v>
      </c>
      <c r="F49" s="91">
        <v>523</v>
      </c>
      <c r="G49" s="91">
        <v>2</v>
      </c>
      <c r="H49" s="91">
        <v>0</v>
      </c>
      <c r="I49" s="91">
        <v>1</v>
      </c>
      <c r="J49" s="91">
        <v>9</v>
      </c>
      <c r="K49" s="92">
        <v>109</v>
      </c>
      <c r="L49" s="43">
        <v>109</v>
      </c>
      <c r="M49" s="43" t="s">
        <v>184</v>
      </c>
      <c r="N49" s="92"/>
      <c r="O49" s="92"/>
      <c r="P49" s="92"/>
      <c r="Q49" s="93">
        <v>102042</v>
      </c>
      <c r="R49" s="91">
        <v>19</v>
      </c>
      <c r="S49" s="89" t="s">
        <v>213</v>
      </c>
      <c r="T49" s="38" t="s">
        <v>35</v>
      </c>
      <c r="U49" s="94" t="s">
        <v>51</v>
      </c>
      <c r="V49" s="91" t="s">
        <v>177</v>
      </c>
      <c r="W49" s="95">
        <v>216</v>
      </c>
      <c r="X49" s="96"/>
      <c r="Y49" s="96">
        <v>216</v>
      </c>
      <c r="Z49" s="96"/>
      <c r="AA49" s="96"/>
      <c r="AB49" s="91">
        <v>44</v>
      </c>
      <c r="AC49" s="96"/>
    </row>
    <row r="50" spans="1:29" x14ac:dyDescent="0.5">
      <c r="A50" s="89">
        <v>102043</v>
      </c>
      <c r="B50" s="90">
        <v>43</v>
      </c>
      <c r="C50" s="91" t="s">
        <v>31</v>
      </c>
      <c r="D50" s="89">
        <v>1710</v>
      </c>
      <c r="E50" s="91">
        <v>3</v>
      </c>
      <c r="F50" s="91">
        <v>10</v>
      </c>
      <c r="G50" s="91">
        <v>2</v>
      </c>
      <c r="H50" s="91">
        <v>35</v>
      </c>
      <c r="I50" s="91">
        <v>3</v>
      </c>
      <c r="J50" s="91">
        <v>10</v>
      </c>
      <c r="K50" s="92">
        <v>14310</v>
      </c>
      <c r="L50" s="43">
        <v>14310</v>
      </c>
      <c r="M50" s="43"/>
      <c r="N50" s="92"/>
      <c r="O50" s="92"/>
      <c r="P50" s="92"/>
      <c r="Q50" s="93"/>
      <c r="R50" s="91"/>
      <c r="S50" s="89"/>
      <c r="T50" s="38"/>
      <c r="U50" s="94"/>
      <c r="V50" s="91"/>
      <c r="W50" s="95"/>
      <c r="X50" s="96"/>
      <c r="Y50" s="96"/>
      <c r="Z50" s="96"/>
      <c r="AA50" s="96"/>
      <c r="AB50" s="91"/>
      <c r="AC50" s="96"/>
    </row>
    <row r="51" spans="1:29" x14ac:dyDescent="0.5">
      <c r="A51" s="89">
        <v>102044</v>
      </c>
      <c r="B51" s="90">
        <v>44</v>
      </c>
      <c r="C51" s="91" t="s">
        <v>31</v>
      </c>
      <c r="D51" s="89">
        <v>1627</v>
      </c>
      <c r="E51" s="91" t="s">
        <v>67</v>
      </c>
      <c r="F51" s="91" t="s">
        <v>59</v>
      </c>
      <c r="G51" s="91">
        <v>2</v>
      </c>
      <c r="H51" s="91">
        <v>19</v>
      </c>
      <c r="I51" s="91">
        <v>3</v>
      </c>
      <c r="J51" s="91">
        <v>55</v>
      </c>
      <c r="K51" s="92">
        <v>7955</v>
      </c>
      <c r="L51" s="43">
        <v>7955</v>
      </c>
      <c r="M51" s="43"/>
      <c r="N51" s="92"/>
      <c r="O51" s="92"/>
      <c r="P51" s="92"/>
      <c r="Q51" s="93"/>
      <c r="R51" s="91"/>
      <c r="S51" s="89"/>
      <c r="T51" s="38"/>
      <c r="U51" s="94"/>
      <c r="V51" s="91"/>
      <c r="W51" s="95"/>
      <c r="X51" s="96"/>
      <c r="Y51" s="96"/>
      <c r="Z51" s="96"/>
      <c r="AA51" s="96"/>
      <c r="AB51" s="91"/>
      <c r="AC51" s="96"/>
    </row>
    <row r="52" spans="1:29" x14ac:dyDescent="0.5">
      <c r="A52" s="89">
        <v>102045</v>
      </c>
      <c r="B52" s="90">
        <v>45</v>
      </c>
      <c r="C52" s="91" t="s">
        <v>56</v>
      </c>
      <c r="D52" s="89">
        <v>1953</v>
      </c>
      <c r="E52" s="91" t="s">
        <v>38</v>
      </c>
      <c r="F52" s="91" t="s">
        <v>214</v>
      </c>
      <c r="G52" s="91">
        <v>2</v>
      </c>
      <c r="H52" s="91">
        <v>0</v>
      </c>
      <c r="I52" s="91">
        <v>1</v>
      </c>
      <c r="J52" s="91">
        <v>73</v>
      </c>
      <c r="K52" s="92">
        <v>173</v>
      </c>
      <c r="L52" s="43"/>
      <c r="M52" s="43">
        <v>173</v>
      </c>
      <c r="N52" s="92"/>
      <c r="O52" s="92"/>
      <c r="P52" s="92"/>
      <c r="Q52" s="93">
        <v>102045</v>
      </c>
      <c r="R52" s="91">
        <v>20</v>
      </c>
      <c r="S52" s="89" t="s">
        <v>69</v>
      </c>
      <c r="T52" s="38" t="s">
        <v>35</v>
      </c>
      <c r="U52" s="94" t="s">
        <v>51</v>
      </c>
      <c r="V52" s="91" t="s">
        <v>177</v>
      </c>
      <c r="W52" s="95">
        <v>192</v>
      </c>
      <c r="X52" s="96"/>
      <c r="Y52" s="96">
        <v>192</v>
      </c>
      <c r="Z52" s="96"/>
      <c r="AA52" s="96"/>
      <c r="AB52" s="91">
        <v>30</v>
      </c>
      <c r="AC52" s="96"/>
    </row>
    <row r="53" spans="1:29" x14ac:dyDescent="0.5">
      <c r="A53" s="89"/>
      <c r="B53" s="90"/>
      <c r="C53" s="91"/>
      <c r="D53" s="89"/>
      <c r="E53" s="91"/>
      <c r="F53" s="91"/>
      <c r="G53" s="91"/>
      <c r="H53" s="91"/>
      <c r="I53" s="91"/>
      <c r="J53" s="91"/>
      <c r="K53" s="92"/>
      <c r="L53" s="43"/>
      <c r="M53" s="43"/>
      <c r="N53" s="92"/>
      <c r="O53" s="92"/>
      <c r="P53" s="92"/>
      <c r="Q53" s="93">
        <v>102045</v>
      </c>
      <c r="R53" s="91">
        <v>21</v>
      </c>
      <c r="S53" s="89"/>
      <c r="T53" s="38" t="s">
        <v>152</v>
      </c>
      <c r="U53" s="94" t="s">
        <v>36</v>
      </c>
      <c r="V53" s="91" t="s">
        <v>42</v>
      </c>
      <c r="W53" s="95">
        <v>24</v>
      </c>
      <c r="X53" s="96"/>
      <c r="Y53" s="96"/>
      <c r="Z53" s="96">
        <v>24</v>
      </c>
      <c r="AA53" s="96"/>
      <c r="AB53" s="91">
        <v>37</v>
      </c>
      <c r="AC53" s="96"/>
    </row>
    <row r="54" spans="1:29" x14ac:dyDescent="0.5">
      <c r="A54" s="89">
        <v>102046</v>
      </c>
      <c r="B54" s="90">
        <v>46</v>
      </c>
      <c r="C54" s="91" t="s">
        <v>56</v>
      </c>
      <c r="D54" s="89">
        <v>3045</v>
      </c>
      <c r="E54" s="91" t="s">
        <v>211</v>
      </c>
      <c r="F54" s="91" t="s">
        <v>215</v>
      </c>
      <c r="G54" s="91">
        <v>2</v>
      </c>
      <c r="H54" s="91">
        <v>3</v>
      </c>
      <c r="I54" s="91">
        <v>3</v>
      </c>
      <c r="J54" s="91">
        <v>97</v>
      </c>
      <c r="K54" s="92">
        <v>1597</v>
      </c>
      <c r="L54" s="43">
        <v>1597</v>
      </c>
      <c r="M54" s="43"/>
      <c r="N54" s="92"/>
      <c r="O54" s="92"/>
      <c r="P54" s="92"/>
      <c r="Q54" s="93"/>
      <c r="R54" s="91"/>
      <c r="S54" s="89"/>
      <c r="T54" s="38"/>
      <c r="U54" s="94"/>
      <c r="V54" s="91"/>
      <c r="W54" s="95"/>
      <c r="X54" s="96"/>
      <c r="Y54" s="96"/>
      <c r="Z54" s="96"/>
      <c r="AA54" s="96"/>
      <c r="AB54" s="91"/>
      <c r="AC54" s="96"/>
    </row>
    <row r="55" spans="1:29" x14ac:dyDescent="0.5">
      <c r="A55" s="89">
        <v>102047</v>
      </c>
      <c r="B55" s="90">
        <v>47</v>
      </c>
      <c r="C55" s="91" t="s">
        <v>56</v>
      </c>
      <c r="D55" s="89">
        <v>1891</v>
      </c>
      <c r="E55" s="91" t="s">
        <v>63</v>
      </c>
      <c r="F55" s="91" t="s">
        <v>216</v>
      </c>
      <c r="G55" s="91">
        <v>2</v>
      </c>
      <c r="H55" s="91">
        <v>0</v>
      </c>
      <c r="I55" s="91">
        <v>1</v>
      </c>
      <c r="J55" s="91">
        <v>61</v>
      </c>
      <c r="K55" s="92">
        <v>161</v>
      </c>
      <c r="L55" s="43"/>
      <c r="M55" s="43">
        <v>161</v>
      </c>
      <c r="N55" s="92"/>
      <c r="O55" s="92"/>
      <c r="P55" s="92"/>
      <c r="Q55" s="93">
        <v>102047</v>
      </c>
      <c r="R55" s="91">
        <v>22</v>
      </c>
      <c r="S55" s="89" t="s">
        <v>217</v>
      </c>
      <c r="T55" s="38" t="s">
        <v>35</v>
      </c>
      <c r="U55" s="94" t="s">
        <v>51</v>
      </c>
      <c r="V55" s="91" t="s">
        <v>177</v>
      </c>
      <c r="W55" s="95">
        <v>750</v>
      </c>
      <c r="X55" s="96"/>
      <c r="Y55" s="96">
        <v>750</v>
      </c>
      <c r="Z55" s="96"/>
      <c r="AA55" s="96"/>
      <c r="AB55" s="91">
        <v>37</v>
      </c>
      <c r="AC55" s="96"/>
    </row>
    <row r="56" spans="1:29" x14ac:dyDescent="0.5">
      <c r="A56" s="89"/>
      <c r="B56" s="90"/>
      <c r="C56" s="91"/>
      <c r="D56" s="89"/>
      <c r="E56" s="91"/>
      <c r="F56" s="91"/>
      <c r="G56" s="91"/>
      <c r="H56" s="91"/>
      <c r="I56" s="91"/>
      <c r="J56" s="91"/>
      <c r="K56" s="92"/>
      <c r="L56" s="43"/>
      <c r="M56" s="43"/>
      <c r="N56" s="92"/>
      <c r="O56" s="92"/>
      <c r="P56" s="92"/>
      <c r="Q56" s="93">
        <v>102047</v>
      </c>
      <c r="R56" s="91">
        <v>23</v>
      </c>
      <c r="S56" s="89"/>
      <c r="T56" s="38" t="s">
        <v>41</v>
      </c>
      <c r="U56" s="94" t="s">
        <v>36</v>
      </c>
      <c r="V56" s="91" t="s">
        <v>42</v>
      </c>
      <c r="W56" s="95">
        <v>36</v>
      </c>
      <c r="X56" s="96"/>
      <c r="Y56" s="96"/>
      <c r="Z56" s="96">
        <v>36</v>
      </c>
      <c r="AA56" s="96"/>
      <c r="AB56" s="91">
        <v>7</v>
      </c>
      <c r="AC56" s="96"/>
    </row>
    <row r="57" spans="1:29" x14ac:dyDescent="0.5">
      <c r="A57" s="89">
        <v>102048</v>
      </c>
      <c r="B57" s="90">
        <v>48</v>
      </c>
      <c r="C57" s="91" t="s">
        <v>31</v>
      </c>
      <c r="D57" s="89">
        <v>1665</v>
      </c>
      <c r="E57" s="91" t="s">
        <v>72</v>
      </c>
      <c r="F57" s="91" t="s">
        <v>218</v>
      </c>
      <c r="G57" s="91">
        <v>2</v>
      </c>
      <c r="H57" s="91">
        <v>25</v>
      </c>
      <c r="I57" s="91">
        <v>2</v>
      </c>
      <c r="J57" s="91">
        <v>9</v>
      </c>
      <c r="K57" s="92">
        <v>10209</v>
      </c>
      <c r="L57" s="43">
        <v>10209</v>
      </c>
      <c r="M57" s="43"/>
      <c r="N57" s="92"/>
      <c r="O57" s="92"/>
      <c r="P57" s="92"/>
      <c r="Q57" s="93"/>
      <c r="R57" s="91"/>
      <c r="S57" s="89"/>
      <c r="T57" s="38"/>
      <c r="U57" s="94"/>
      <c r="V57" s="91"/>
      <c r="W57" s="95"/>
      <c r="X57" s="96"/>
      <c r="Y57" s="96"/>
      <c r="Z57" s="96"/>
      <c r="AA57" s="96"/>
      <c r="AB57" s="91"/>
      <c r="AC57" s="96"/>
    </row>
    <row r="58" spans="1:29" x14ac:dyDescent="0.5">
      <c r="A58" s="89">
        <v>102049</v>
      </c>
      <c r="B58" s="90">
        <v>49</v>
      </c>
      <c r="C58" s="91" t="s">
        <v>56</v>
      </c>
      <c r="D58" s="89">
        <v>1936</v>
      </c>
      <c r="E58" s="91" t="s">
        <v>48</v>
      </c>
      <c r="F58" s="91" t="s">
        <v>219</v>
      </c>
      <c r="G58" s="91">
        <v>2</v>
      </c>
      <c r="H58" s="91">
        <v>0</v>
      </c>
      <c r="I58" s="91">
        <v>1</v>
      </c>
      <c r="J58" s="91">
        <v>14</v>
      </c>
      <c r="K58" s="92">
        <v>114</v>
      </c>
      <c r="L58" s="43"/>
      <c r="M58" s="43">
        <v>114</v>
      </c>
      <c r="N58" s="92"/>
      <c r="O58" s="92"/>
      <c r="P58" s="92"/>
      <c r="Q58" s="93">
        <v>102049</v>
      </c>
      <c r="R58" s="91">
        <v>24</v>
      </c>
      <c r="S58" s="89" t="s">
        <v>74</v>
      </c>
      <c r="T58" s="38" t="s">
        <v>35</v>
      </c>
      <c r="U58" s="94" t="s">
        <v>51</v>
      </c>
      <c r="V58" s="91" t="s">
        <v>177</v>
      </c>
      <c r="W58" s="95">
        <v>216</v>
      </c>
      <c r="X58" s="96"/>
      <c r="Y58" s="96">
        <v>216</v>
      </c>
      <c r="Z58" s="96"/>
      <c r="AA58" s="96"/>
      <c r="AB58" s="91">
        <v>6</v>
      </c>
      <c r="AC58" s="96"/>
    </row>
    <row r="59" spans="1:29" x14ac:dyDescent="0.5">
      <c r="A59" s="89">
        <v>102050</v>
      </c>
      <c r="B59" s="90">
        <v>50</v>
      </c>
      <c r="C59" s="91" t="s">
        <v>31</v>
      </c>
      <c r="D59" s="89">
        <v>1711</v>
      </c>
      <c r="E59" s="91" t="s">
        <v>128</v>
      </c>
      <c r="F59" s="91" t="s">
        <v>220</v>
      </c>
      <c r="G59" s="91">
        <v>2</v>
      </c>
      <c r="H59" s="91">
        <v>33</v>
      </c>
      <c r="I59" s="91">
        <v>3</v>
      </c>
      <c r="J59" s="91">
        <v>70</v>
      </c>
      <c r="K59" s="92">
        <v>13570</v>
      </c>
      <c r="L59" s="43">
        <v>13570</v>
      </c>
      <c r="M59" s="43"/>
      <c r="N59" s="92"/>
      <c r="O59" s="92"/>
      <c r="P59" s="92"/>
      <c r="Q59" s="93"/>
      <c r="R59" s="91"/>
      <c r="S59" s="89"/>
      <c r="T59" s="38"/>
      <c r="U59" s="94"/>
      <c r="V59" s="91"/>
      <c r="W59" s="95"/>
      <c r="X59" s="96"/>
      <c r="Y59" s="96"/>
      <c r="Z59" s="96"/>
      <c r="AA59" s="96"/>
      <c r="AB59" s="91"/>
      <c r="AC59" s="96"/>
    </row>
    <row r="60" spans="1:29" x14ac:dyDescent="0.5">
      <c r="A60" s="89">
        <v>102051</v>
      </c>
      <c r="B60" s="90">
        <v>51</v>
      </c>
      <c r="C60" s="91" t="s">
        <v>56</v>
      </c>
      <c r="D60" s="89">
        <v>1885</v>
      </c>
      <c r="E60" s="91" t="s">
        <v>221</v>
      </c>
      <c r="F60" s="91" t="s">
        <v>222</v>
      </c>
      <c r="G60" s="91">
        <v>2</v>
      </c>
      <c r="H60" s="91">
        <v>22</v>
      </c>
      <c r="I60" s="91">
        <v>3</v>
      </c>
      <c r="J60" s="91">
        <v>67</v>
      </c>
      <c r="K60" s="92">
        <v>9167</v>
      </c>
      <c r="L60" s="43">
        <v>9167</v>
      </c>
      <c r="M60" s="43"/>
      <c r="N60" s="92"/>
      <c r="O60" s="92"/>
      <c r="P60" s="92"/>
      <c r="Q60" s="93"/>
      <c r="R60" s="91"/>
      <c r="S60" s="89"/>
      <c r="T60" s="38"/>
      <c r="U60" s="94"/>
      <c r="V60" s="91"/>
      <c r="W60" s="95"/>
      <c r="X60" s="96"/>
      <c r="Y60" s="96"/>
      <c r="Z60" s="96"/>
      <c r="AA60" s="96"/>
      <c r="AB60" s="91"/>
      <c r="AC60" s="96"/>
    </row>
    <row r="61" spans="1:29" x14ac:dyDescent="0.5">
      <c r="A61" s="89">
        <v>102052</v>
      </c>
      <c r="B61" s="90">
        <v>52</v>
      </c>
      <c r="C61" s="91" t="s">
        <v>56</v>
      </c>
      <c r="D61" s="89">
        <v>1959</v>
      </c>
      <c r="E61" s="91" t="s">
        <v>213</v>
      </c>
      <c r="F61" s="91" t="s">
        <v>223</v>
      </c>
      <c r="G61" s="91">
        <v>2</v>
      </c>
      <c r="H61" s="91">
        <v>0</v>
      </c>
      <c r="I61" s="91">
        <v>1</v>
      </c>
      <c r="J61" s="91">
        <v>69</v>
      </c>
      <c r="K61" s="92">
        <v>169</v>
      </c>
      <c r="L61" s="43"/>
      <c r="M61" s="43"/>
      <c r="N61" s="92"/>
      <c r="O61" s="92">
        <v>169</v>
      </c>
      <c r="P61" s="92"/>
      <c r="Q61" s="93"/>
      <c r="R61" s="91"/>
      <c r="S61" s="89"/>
      <c r="T61" s="38"/>
      <c r="U61" s="94"/>
      <c r="V61" s="91"/>
      <c r="W61" s="95"/>
      <c r="X61" s="96"/>
      <c r="Y61" s="96"/>
      <c r="Z61" s="96"/>
      <c r="AA61" s="96"/>
      <c r="AB61" s="91"/>
      <c r="AC61" s="96"/>
    </row>
    <row r="62" spans="1:29" x14ac:dyDescent="0.5">
      <c r="A62" s="89">
        <v>102053</v>
      </c>
      <c r="B62" s="90">
        <v>53</v>
      </c>
      <c r="C62" s="91" t="s">
        <v>56</v>
      </c>
      <c r="D62" s="89">
        <v>1951</v>
      </c>
      <c r="E62" s="91" t="s">
        <v>69</v>
      </c>
      <c r="F62" s="91" t="s">
        <v>224</v>
      </c>
      <c r="G62" s="91">
        <v>2</v>
      </c>
      <c r="H62" s="91">
        <v>0</v>
      </c>
      <c r="I62" s="91">
        <v>3</v>
      </c>
      <c r="J62" s="91">
        <v>32</v>
      </c>
      <c r="K62" s="92">
        <v>332</v>
      </c>
      <c r="L62" s="43"/>
      <c r="M62" s="43">
        <v>332</v>
      </c>
      <c r="N62" s="92"/>
      <c r="O62" s="92"/>
      <c r="P62" s="92"/>
      <c r="Q62" s="93">
        <v>102053</v>
      </c>
      <c r="R62" s="91">
        <v>25</v>
      </c>
      <c r="S62" s="89" t="s">
        <v>225</v>
      </c>
      <c r="T62" s="38" t="s">
        <v>35</v>
      </c>
      <c r="U62" s="94" t="s">
        <v>51</v>
      </c>
      <c r="V62" s="91" t="s">
        <v>177</v>
      </c>
      <c r="W62" s="95">
        <v>84</v>
      </c>
      <c r="X62" s="96"/>
      <c r="Y62" s="96">
        <v>84</v>
      </c>
      <c r="Z62" s="96"/>
      <c r="AA62" s="96"/>
      <c r="AB62" s="91">
        <v>33</v>
      </c>
      <c r="AC62" s="96"/>
    </row>
    <row r="63" spans="1:29" x14ac:dyDescent="0.5">
      <c r="A63" s="89">
        <v>102054</v>
      </c>
      <c r="B63" s="90">
        <v>54</v>
      </c>
      <c r="C63" s="91" t="s">
        <v>56</v>
      </c>
      <c r="D63" s="89">
        <v>3187</v>
      </c>
      <c r="E63" s="91" t="s">
        <v>167</v>
      </c>
      <c r="F63" s="91" t="s">
        <v>226</v>
      </c>
      <c r="G63" s="91">
        <v>2</v>
      </c>
      <c r="H63" s="91">
        <v>0</v>
      </c>
      <c r="I63" s="91">
        <v>1</v>
      </c>
      <c r="J63" s="91">
        <v>2</v>
      </c>
      <c r="K63" s="92">
        <v>102</v>
      </c>
      <c r="L63" s="43"/>
      <c r="M63" s="43">
        <v>102</v>
      </c>
      <c r="N63" s="92"/>
      <c r="O63" s="92"/>
      <c r="P63" s="92"/>
      <c r="Q63" s="93">
        <v>102054</v>
      </c>
      <c r="R63" s="91">
        <v>26</v>
      </c>
      <c r="S63" s="89" t="s">
        <v>221</v>
      </c>
      <c r="T63" s="38" t="s">
        <v>35</v>
      </c>
      <c r="U63" s="94" t="s">
        <v>51</v>
      </c>
      <c r="V63" s="91" t="s">
        <v>177</v>
      </c>
      <c r="W63" s="95">
        <v>108</v>
      </c>
      <c r="X63" s="96"/>
      <c r="Y63" s="96">
        <v>108</v>
      </c>
      <c r="Z63" s="96"/>
      <c r="AA63" s="96"/>
      <c r="AB63" s="91">
        <v>20</v>
      </c>
      <c r="AC63" s="96"/>
    </row>
    <row r="64" spans="1:29" x14ac:dyDescent="0.5">
      <c r="A64" s="89">
        <v>102055</v>
      </c>
      <c r="B64" s="90">
        <v>55</v>
      </c>
      <c r="C64" s="91" t="s">
        <v>56</v>
      </c>
      <c r="D64" s="89">
        <v>2387</v>
      </c>
      <c r="E64" s="91" t="s">
        <v>227</v>
      </c>
      <c r="F64" s="91" t="s">
        <v>228</v>
      </c>
      <c r="G64" s="91">
        <v>2</v>
      </c>
      <c r="H64" s="91">
        <v>0</v>
      </c>
      <c r="I64" s="91">
        <v>1</v>
      </c>
      <c r="J64" s="91">
        <v>79</v>
      </c>
      <c r="K64" s="92">
        <v>179</v>
      </c>
      <c r="L64" s="43"/>
      <c r="M64" s="43">
        <v>179</v>
      </c>
      <c r="N64" s="92"/>
      <c r="O64" s="92"/>
      <c r="P64" s="92"/>
      <c r="Q64" s="93">
        <v>102055</v>
      </c>
      <c r="R64" s="91">
        <v>27</v>
      </c>
      <c r="S64" s="89" t="s">
        <v>229</v>
      </c>
      <c r="T64" s="38" t="s">
        <v>35</v>
      </c>
      <c r="U64" s="94" t="s">
        <v>51</v>
      </c>
      <c r="V64" s="91" t="s">
        <v>177</v>
      </c>
      <c r="W64" s="95">
        <v>600</v>
      </c>
      <c r="X64" s="96"/>
      <c r="Y64" s="96">
        <v>600</v>
      </c>
      <c r="Z64" s="96"/>
      <c r="AA64" s="96"/>
      <c r="AB64" s="91">
        <v>32</v>
      </c>
      <c r="AC64" s="96"/>
    </row>
    <row r="65" spans="1:29" x14ac:dyDescent="0.5">
      <c r="A65" s="89">
        <v>102056</v>
      </c>
      <c r="B65" s="90">
        <v>56</v>
      </c>
      <c r="C65" s="91" t="s">
        <v>91</v>
      </c>
      <c r="D65" s="89">
        <v>797</v>
      </c>
      <c r="E65" s="91">
        <v>1</v>
      </c>
      <c r="F65" s="91"/>
      <c r="G65" s="91">
        <v>2</v>
      </c>
      <c r="H65" s="91">
        <v>16</v>
      </c>
      <c r="I65" s="91">
        <v>0</v>
      </c>
      <c r="J65" s="91">
        <v>85</v>
      </c>
      <c r="K65" s="92">
        <v>6485</v>
      </c>
      <c r="L65" s="43">
        <v>6485</v>
      </c>
      <c r="M65" s="43"/>
      <c r="N65" s="92"/>
      <c r="O65" s="92"/>
      <c r="P65" s="92"/>
      <c r="Q65" s="93"/>
      <c r="R65" s="91"/>
      <c r="S65" s="89"/>
      <c r="T65" s="38"/>
      <c r="U65" s="94"/>
      <c r="V65" s="91"/>
      <c r="W65" s="95"/>
      <c r="X65" s="96"/>
      <c r="Y65" s="96"/>
      <c r="Z65" s="96"/>
      <c r="AA65" s="96"/>
      <c r="AB65" s="91"/>
      <c r="AC65" s="96"/>
    </row>
    <row r="66" spans="1:29" x14ac:dyDescent="0.5">
      <c r="A66" s="89">
        <v>102057</v>
      </c>
      <c r="B66" s="90">
        <v>57</v>
      </c>
      <c r="C66" s="91" t="s">
        <v>33</v>
      </c>
      <c r="D66" s="89"/>
      <c r="E66" s="91"/>
      <c r="F66" s="91"/>
      <c r="G66" s="91">
        <v>2</v>
      </c>
      <c r="H66" s="91">
        <v>0</v>
      </c>
      <c r="I66" s="91">
        <v>2</v>
      </c>
      <c r="J66" s="91">
        <v>0</v>
      </c>
      <c r="K66" s="92">
        <v>200</v>
      </c>
      <c r="L66" s="43"/>
      <c r="M66" s="43">
        <v>200</v>
      </c>
      <c r="N66" s="92"/>
      <c r="O66" s="92"/>
      <c r="P66" s="92"/>
      <c r="Q66" s="93">
        <v>102057</v>
      </c>
      <c r="R66" s="91">
        <v>28</v>
      </c>
      <c r="S66" s="89" t="s">
        <v>230</v>
      </c>
      <c r="T66" s="38" t="s">
        <v>35</v>
      </c>
      <c r="U66" s="94" t="s">
        <v>36</v>
      </c>
      <c r="V66" s="91" t="s">
        <v>37</v>
      </c>
      <c r="W66" s="95">
        <v>81</v>
      </c>
      <c r="X66" s="96"/>
      <c r="Y66" s="96">
        <v>81</v>
      </c>
      <c r="Z66" s="96"/>
      <c r="AA66" s="96"/>
      <c r="AB66" s="91">
        <v>47</v>
      </c>
      <c r="AC66" s="96"/>
    </row>
    <row r="67" spans="1:29" x14ac:dyDescent="0.5">
      <c r="A67" s="89">
        <v>102058</v>
      </c>
      <c r="B67" s="90">
        <v>58</v>
      </c>
      <c r="C67" s="91" t="s">
        <v>31</v>
      </c>
      <c r="D67" s="89">
        <v>10816</v>
      </c>
      <c r="E67" s="91">
        <v>2</v>
      </c>
      <c r="F67" s="91">
        <v>16</v>
      </c>
      <c r="G67" s="91">
        <v>2</v>
      </c>
      <c r="H67" s="91">
        <v>50</v>
      </c>
      <c r="I67" s="91">
        <v>0</v>
      </c>
      <c r="J67" s="91">
        <v>0</v>
      </c>
      <c r="K67" s="92">
        <v>20000</v>
      </c>
      <c r="L67" s="43">
        <v>20000</v>
      </c>
      <c r="M67" s="43"/>
      <c r="N67" s="92"/>
      <c r="O67" s="92"/>
      <c r="P67" s="92"/>
      <c r="Q67" s="93"/>
      <c r="R67" s="91"/>
      <c r="S67" s="89"/>
      <c r="T67" s="38"/>
      <c r="U67" s="94"/>
      <c r="V67" s="91"/>
      <c r="W67" s="95"/>
      <c r="X67" s="96"/>
      <c r="Y67" s="96"/>
      <c r="Z67" s="96"/>
      <c r="AA67" s="96"/>
      <c r="AB67" s="91"/>
      <c r="AC67" s="96"/>
    </row>
    <row r="68" spans="1:29" x14ac:dyDescent="0.5">
      <c r="A68" s="89">
        <v>102059</v>
      </c>
      <c r="B68" s="90">
        <v>59</v>
      </c>
      <c r="C68" s="91" t="s">
        <v>31</v>
      </c>
      <c r="D68" s="89">
        <v>7295</v>
      </c>
      <c r="E68" s="91">
        <v>6</v>
      </c>
      <c r="F68" s="91">
        <v>95</v>
      </c>
      <c r="G68" s="91">
        <v>2</v>
      </c>
      <c r="H68" s="91">
        <v>3</v>
      </c>
      <c r="I68" s="91">
        <v>2</v>
      </c>
      <c r="J68" s="91">
        <v>26</v>
      </c>
      <c r="K68" s="92">
        <v>1426</v>
      </c>
      <c r="L68" s="43">
        <v>1426</v>
      </c>
      <c r="M68" s="43"/>
      <c r="N68" s="92"/>
      <c r="O68" s="92"/>
      <c r="P68" s="92"/>
      <c r="Q68" s="93"/>
      <c r="R68" s="91"/>
      <c r="S68" s="89"/>
      <c r="T68" s="38"/>
      <c r="U68" s="94"/>
      <c r="V68" s="91"/>
      <c r="W68" s="95"/>
      <c r="X68" s="96"/>
      <c r="Y68" s="96"/>
      <c r="Z68" s="96"/>
      <c r="AA68" s="96"/>
      <c r="AB68" s="91"/>
      <c r="AC68" s="96"/>
    </row>
    <row r="69" spans="1:29" x14ac:dyDescent="0.5">
      <c r="A69" s="89">
        <v>102060</v>
      </c>
      <c r="B69" s="90">
        <v>60</v>
      </c>
      <c r="C69" s="91" t="s">
        <v>31</v>
      </c>
      <c r="D69" s="89">
        <v>1731</v>
      </c>
      <c r="E69" s="91">
        <v>7</v>
      </c>
      <c r="F69" s="91">
        <v>31</v>
      </c>
      <c r="G69" s="91">
        <v>2</v>
      </c>
      <c r="H69" s="91">
        <v>13</v>
      </c>
      <c r="I69" s="91">
        <v>0</v>
      </c>
      <c r="J69" s="91">
        <v>9</v>
      </c>
      <c r="K69" s="92">
        <v>5209</v>
      </c>
      <c r="L69" s="43">
        <v>5209</v>
      </c>
      <c r="M69" s="43"/>
      <c r="N69" s="92"/>
      <c r="O69" s="92"/>
      <c r="P69" s="92"/>
      <c r="Q69" s="93"/>
      <c r="R69" s="91"/>
      <c r="S69" s="89"/>
      <c r="T69" s="38"/>
      <c r="U69" s="94"/>
      <c r="V69" s="91"/>
      <c r="W69" s="95"/>
      <c r="X69" s="96"/>
      <c r="Y69" s="96"/>
      <c r="Z69" s="96"/>
      <c r="AA69" s="96"/>
      <c r="AB69" s="91"/>
      <c r="AC69" s="96"/>
    </row>
    <row r="70" spans="1:29" x14ac:dyDescent="0.5">
      <c r="A70" s="89">
        <v>102061</v>
      </c>
      <c r="B70" s="90">
        <v>61</v>
      </c>
      <c r="C70" s="91" t="s">
        <v>31</v>
      </c>
      <c r="D70" s="89">
        <v>1732</v>
      </c>
      <c r="E70" s="91">
        <v>11</v>
      </c>
      <c r="F70" s="91">
        <v>32</v>
      </c>
      <c r="G70" s="91">
        <v>2</v>
      </c>
      <c r="H70" s="91">
        <v>4</v>
      </c>
      <c r="I70" s="91">
        <v>2</v>
      </c>
      <c r="J70" s="91">
        <v>87</v>
      </c>
      <c r="K70" s="92">
        <v>1887</v>
      </c>
      <c r="L70" s="43">
        <v>1887</v>
      </c>
      <c r="M70" s="43"/>
      <c r="N70" s="92"/>
      <c r="O70" s="92"/>
      <c r="P70" s="92"/>
      <c r="Q70" s="93"/>
      <c r="R70" s="91"/>
      <c r="S70" s="89"/>
      <c r="T70" s="38"/>
      <c r="U70" s="94"/>
      <c r="V70" s="91"/>
      <c r="W70" s="95"/>
      <c r="X70" s="96"/>
      <c r="Y70" s="96"/>
      <c r="Z70" s="96"/>
      <c r="AA70" s="96"/>
      <c r="AB70" s="91"/>
      <c r="AC70" s="96"/>
    </row>
    <row r="71" spans="1:29" x14ac:dyDescent="0.5">
      <c r="A71" s="89">
        <v>102062</v>
      </c>
      <c r="B71" s="90">
        <v>62</v>
      </c>
      <c r="C71" s="91" t="s">
        <v>56</v>
      </c>
      <c r="D71" s="89">
        <v>1935</v>
      </c>
      <c r="E71" s="91">
        <v>55</v>
      </c>
      <c r="F71" s="91">
        <v>227</v>
      </c>
      <c r="G71" s="91">
        <v>2</v>
      </c>
      <c r="H71" s="91">
        <v>0</v>
      </c>
      <c r="I71" s="91">
        <v>1</v>
      </c>
      <c r="J71" s="91">
        <v>4</v>
      </c>
      <c r="K71" s="92">
        <v>104</v>
      </c>
      <c r="L71" s="43"/>
      <c r="M71" s="43">
        <v>104</v>
      </c>
      <c r="N71" s="92"/>
      <c r="O71" s="92"/>
      <c r="P71" s="92"/>
      <c r="Q71" s="93">
        <v>102062</v>
      </c>
      <c r="R71" s="91">
        <v>29</v>
      </c>
      <c r="S71" s="89" t="s">
        <v>48</v>
      </c>
      <c r="T71" s="38" t="s">
        <v>35</v>
      </c>
      <c r="U71" s="94" t="s">
        <v>51</v>
      </c>
      <c r="V71" s="91" t="s">
        <v>177</v>
      </c>
      <c r="W71" s="95">
        <v>354</v>
      </c>
      <c r="X71" s="96"/>
      <c r="Y71" s="96">
        <v>354</v>
      </c>
      <c r="Z71" s="96"/>
      <c r="AA71" s="96"/>
      <c r="AB71" s="91">
        <v>44</v>
      </c>
      <c r="AC71" s="96"/>
    </row>
    <row r="72" spans="1:29" x14ac:dyDescent="0.5">
      <c r="A72" s="89">
        <v>102063</v>
      </c>
      <c r="B72" s="90">
        <v>63</v>
      </c>
      <c r="C72" s="91" t="s">
        <v>56</v>
      </c>
      <c r="D72" s="89">
        <v>1913</v>
      </c>
      <c r="E72" s="91">
        <v>62</v>
      </c>
      <c r="F72" s="91">
        <v>205</v>
      </c>
      <c r="G72" s="91">
        <v>2</v>
      </c>
      <c r="H72" s="91">
        <v>0</v>
      </c>
      <c r="I72" s="91">
        <v>1</v>
      </c>
      <c r="J72" s="91">
        <v>4</v>
      </c>
      <c r="K72" s="92">
        <v>104</v>
      </c>
      <c r="L72" s="43"/>
      <c r="M72" s="43">
        <v>104</v>
      </c>
      <c r="N72" s="92"/>
      <c r="O72" s="92"/>
      <c r="P72" s="92"/>
      <c r="Q72" s="93">
        <v>102063</v>
      </c>
      <c r="R72" s="91">
        <v>30</v>
      </c>
      <c r="S72" s="89" t="s">
        <v>66</v>
      </c>
      <c r="T72" s="38" t="s">
        <v>35</v>
      </c>
      <c r="U72" s="94" t="s">
        <v>36</v>
      </c>
      <c r="V72" s="91" t="s">
        <v>37</v>
      </c>
      <c r="W72" s="95">
        <v>36</v>
      </c>
      <c r="X72" s="96"/>
      <c r="Y72" s="96">
        <v>36</v>
      </c>
      <c r="Z72" s="96"/>
      <c r="AA72" s="96"/>
      <c r="AB72" s="91">
        <v>24</v>
      </c>
      <c r="AC72" s="96"/>
    </row>
    <row r="73" spans="1:29" x14ac:dyDescent="0.5">
      <c r="A73" s="89">
        <v>102064</v>
      </c>
      <c r="B73" s="90">
        <v>64</v>
      </c>
      <c r="C73" s="91" t="s">
        <v>91</v>
      </c>
      <c r="D73" s="89">
        <v>386</v>
      </c>
      <c r="E73" s="91">
        <v>14</v>
      </c>
      <c r="F73" s="91"/>
      <c r="G73" s="91">
        <v>2</v>
      </c>
      <c r="H73" s="91">
        <v>10</v>
      </c>
      <c r="I73" s="91">
        <v>3</v>
      </c>
      <c r="J73" s="91">
        <v>95</v>
      </c>
      <c r="K73" s="92">
        <v>4395</v>
      </c>
      <c r="L73" s="43">
        <v>4395</v>
      </c>
      <c r="M73" s="43"/>
      <c r="N73" s="92"/>
      <c r="O73" s="92"/>
      <c r="P73" s="92"/>
      <c r="Q73" s="93"/>
      <c r="R73" s="91"/>
      <c r="S73" s="89"/>
      <c r="T73" s="38"/>
      <c r="U73" s="94"/>
      <c r="V73" s="91"/>
      <c r="W73" s="95"/>
      <c r="X73" s="96"/>
      <c r="Y73" s="96"/>
      <c r="Z73" s="96"/>
      <c r="AA73" s="96"/>
      <c r="AB73" s="91"/>
      <c r="AC73" s="96"/>
    </row>
    <row r="74" spans="1:29" x14ac:dyDescent="0.5">
      <c r="A74" s="89">
        <v>102065</v>
      </c>
      <c r="B74" s="90">
        <v>65</v>
      </c>
      <c r="C74" s="91" t="s">
        <v>179</v>
      </c>
      <c r="D74" s="89">
        <v>248</v>
      </c>
      <c r="E74" s="91">
        <v>17</v>
      </c>
      <c r="F74" s="91">
        <v>16</v>
      </c>
      <c r="G74" s="91">
        <v>2</v>
      </c>
      <c r="H74" s="91">
        <v>41</v>
      </c>
      <c r="I74" s="91">
        <v>0</v>
      </c>
      <c r="J74" s="91">
        <v>65</v>
      </c>
      <c r="K74" s="92">
        <v>16465</v>
      </c>
      <c r="L74" s="43">
        <v>16465</v>
      </c>
      <c r="M74" s="43"/>
      <c r="N74" s="92"/>
      <c r="O74" s="92"/>
      <c r="P74" s="92"/>
      <c r="Q74" s="93"/>
      <c r="R74" s="91"/>
      <c r="S74" s="89"/>
      <c r="T74" s="38"/>
      <c r="U74" s="94"/>
      <c r="V74" s="91"/>
      <c r="W74" s="95"/>
      <c r="X74" s="96"/>
      <c r="Y74" s="96"/>
      <c r="Z74" s="96"/>
      <c r="AA74" s="96"/>
      <c r="AB74" s="91"/>
      <c r="AC74" s="96"/>
    </row>
    <row r="75" spans="1:29" x14ac:dyDescent="0.5">
      <c r="A75" s="89">
        <v>102066</v>
      </c>
      <c r="B75" s="90">
        <v>66</v>
      </c>
      <c r="C75" s="91" t="s">
        <v>179</v>
      </c>
      <c r="D75" s="89">
        <v>5729</v>
      </c>
      <c r="E75" s="91">
        <v>9</v>
      </c>
      <c r="F75" s="91">
        <v>179</v>
      </c>
      <c r="G75" s="91">
        <v>2</v>
      </c>
      <c r="H75" s="91">
        <v>0</v>
      </c>
      <c r="I75" s="91">
        <v>1</v>
      </c>
      <c r="J75" s="91">
        <v>70</v>
      </c>
      <c r="K75" s="92">
        <v>170</v>
      </c>
      <c r="L75" s="43"/>
      <c r="M75" s="43">
        <v>170</v>
      </c>
      <c r="N75" s="92"/>
      <c r="O75" s="92"/>
      <c r="P75" s="92"/>
      <c r="Q75" s="93">
        <v>102066</v>
      </c>
      <c r="R75" s="91">
        <v>31</v>
      </c>
      <c r="S75" s="89" t="s">
        <v>86</v>
      </c>
      <c r="T75" s="38" t="s">
        <v>35</v>
      </c>
      <c r="U75" s="94" t="s">
        <v>51</v>
      </c>
      <c r="V75" s="91" t="s">
        <v>177</v>
      </c>
      <c r="W75" s="95">
        <v>108</v>
      </c>
      <c r="X75" s="96"/>
      <c r="Y75" s="96">
        <v>108</v>
      </c>
      <c r="Z75" s="96"/>
      <c r="AA75" s="96"/>
      <c r="AB75" s="91">
        <v>30</v>
      </c>
      <c r="AC75" s="96"/>
    </row>
    <row r="76" spans="1:29" x14ac:dyDescent="0.5">
      <c r="A76" s="89">
        <v>102067</v>
      </c>
      <c r="B76" s="90">
        <v>67</v>
      </c>
      <c r="C76" s="91" t="s">
        <v>179</v>
      </c>
      <c r="D76" s="89">
        <v>5595</v>
      </c>
      <c r="E76" s="91">
        <v>10</v>
      </c>
      <c r="F76" s="91">
        <v>81</v>
      </c>
      <c r="G76" s="91">
        <v>2</v>
      </c>
      <c r="H76" s="91">
        <v>28</v>
      </c>
      <c r="I76" s="91">
        <v>3</v>
      </c>
      <c r="J76" s="91">
        <v>35</v>
      </c>
      <c r="K76" s="92">
        <v>11535</v>
      </c>
      <c r="L76" s="43">
        <v>11535</v>
      </c>
      <c r="M76" s="43"/>
      <c r="N76" s="92"/>
      <c r="O76" s="92"/>
      <c r="P76" s="92"/>
      <c r="Q76" s="93"/>
      <c r="R76" s="91"/>
      <c r="S76" s="89"/>
      <c r="T76" s="38"/>
      <c r="U76" s="94"/>
      <c r="V76" s="91"/>
      <c r="W76" s="95"/>
      <c r="X76" s="96"/>
      <c r="Y76" s="96"/>
      <c r="Z76" s="96"/>
      <c r="AA76" s="96"/>
      <c r="AB76" s="91"/>
      <c r="AC76" s="96"/>
    </row>
    <row r="77" spans="1:29" x14ac:dyDescent="0.5">
      <c r="A77" s="89">
        <v>102068</v>
      </c>
      <c r="B77" s="90">
        <v>68</v>
      </c>
      <c r="C77" s="91" t="s">
        <v>56</v>
      </c>
      <c r="D77" s="89">
        <v>2174</v>
      </c>
      <c r="E77" s="91">
        <v>149</v>
      </c>
      <c r="F77" s="91">
        <v>552</v>
      </c>
      <c r="G77" s="91">
        <v>2</v>
      </c>
      <c r="H77" s="91">
        <v>0</v>
      </c>
      <c r="I77" s="91">
        <v>2</v>
      </c>
      <c r="J77" s="91">
        <v>68</v>
      </c>
      <c r="K77" s="92">
        <v>268</v>
      </c>
      <c r="L77" s="43"/>
      <c r="M77" s="43">
        <v>268</v>
      </c>
      <c r="N77" s="92"/>
      <c r="O77" s="92"/>
      <c r="P77" s="92"/>
      <c r="Q77" s="93">
        <v>102068</v>
      </c>
      <c r="R77" s="91">
        <v>32</v>
      </c>
      <c r="S77" s="89" t="s">
        <v>231</v>
      </c>
      <c r="T77" s="38" t="s">
        <v>35</v>
      </c>
      <c r="U77" s="94" t="s">
        <v>51</v>
      </c>
      <c r="V77" s="91" t="s">
        <v>177</v>
      </c>
      <c r="W77" s="95">
        <v>144</v>
      </c>
      <c r="X77" s="96"/>
      <c r="Y77" s="96">
        <v>144</v>
      </c>
      <c r="Z77" s="96"/>
      <c r="AA77" s="96"/>
      <c r="AB77" s="91">
        <v>14</v>
      </c>
      <c r="AC77" s="96"/>
    </row>
    <row r="78" spans="1:29" x14ac:dyDescent="0.5">
      <c r="A78" s="89">
        <v>102069</v>
      </c>
      <c r="B78" s="90">
        <v>69</v>
      </c>
      <c r="C78" s="91" t="s">
        <v>179</v>
      </c>
      <c r="D78" s="89">
        <v>4973</v>
      </c>
      <c r="E78" s="91">
        <v>14</v>
      </c>
      <c r="F78" s="91">
        <v>40</v>
      </c>
      <c r="G78" s="91">
        <v>2</v>
      </c>
      <c r="H78" s="91">
        <v>14</v>
      </c>
      <c r="I78" s="91">
        <v>0</v>
      </c>
      <c r="J78" s="91">
        <v>14</v>
      </c>
      <c r="K78" s="92">
        <v>5614</v>
      </c>
      <c r="L78" s="43">
        <v>5614</v>
      </c>
      <c r="M78" s="43"/>
      <c r="N78" s="92"/>
      <c r="O78" s="92"/>
      <c r="P78" s="92"/>
      <c r="Q78" s="93"/>
      <c r="R78" s="91"/>
      <c r="S78" s="89"/>
      <c r="T78" s="38"/>
      <c r="U78" s="94"/>
      <c r="V78" s="91"/>
      <c r="W78" s="95"/>
      <c r="X78" s="96"/>
      <c r="Y78" s="96"/>
      <c r="Z78" s="96"/>
      <c r="AA78" s="96"/>
      <c r="AB78" s="91"/>
      <c r="AC78" s="96"/>
    </row>
    <row r="79" spans="1:29" x14ac:dyDescent="0.5">
      <c r="A79" s="89">
        <v>102070</v>
      </c>
      <c r="B79" s="90">
        <v>70</v>
      </c>
      <c r="C79" s="91" t="s">
        <v>31</v>
      </c>
      <c r="D79" s="89">
        <v>6941</v>
      </c>
      <c r="E79" s="91">
        <v>14</v>
      </c>
      <c r="F79" s="91">
        <v>41</v>
      </c>
      <c r="G79" s="91">
        <v>4</v>
      </c>
      <c r="H79" s="91">
        <v>25</v>
      </c>
      <c r="I79" s="91">
        <v>0</v>
      </c>
      <c r="J79" s="91">
        <v>0</v>
      </c>
      <c r="K79" s="92">
        <v>10000</v>
      </c>
      <c r="L79" s="43">
        <v>10000</v>
      </c>
      <c r="M79" s="43"/>
      <c r="N79" s="92"/>
      <c r="O79" s="92"/>
      <c r="P79" s="92"/>
      <c r="Q79" s="93"/>
      <c r="R79" s="91"/>
      <c r="S79" s="89"/>
      <c r="T79" s="38"/>
      <c r="U79" s="94"/>
      <c r="V79" s="91"/>
      <c r="W79" s="95"/>
      <c r="X79" s="96"/>
      <c r="Y79" s="96"/>
      <c r="Z79" s="96"/>
      <c r="AA79" s="96"/>
      <c r="AB79" s="91"/>
      <c r="AC79" s="96"/>
    </row>
    <row r="80" spans="1:29" x14ac:dyDescent="0.5">
      <c r="A80" s="89">
        <v>102071</v>
      </c>
      <c r="B80" s="90">
        <v>71</v>
      </c>
      <c r="C80" s="91" t="s">
        <v>179</v>
      </c>
      <c r="D80" s="89">
        <v>172</v>
      </c>
      <c r="E80" s="91">
        <v>12</v>
      </c>
      <c r="F80" s="91">
        <v>11</v>
      </c>
      <c r="G80" s="91">
        <v>2</v>
      </c>
      <c r="H80" s="91">
        <v>29</v>
      </c>
      <c r="I80" s="91">
        <v>0</v>
      </c>
      <c r="J80" s="91">
        <v>18</v>
      </c>
      <c r="K80" s="92">
        <v>11618</v>
      </c>
      <c r="L80" s="43">
        <v>11618</v>
      </c>
      <c r="M80" s="43"/>
      <c r="N80" s="92"/>
      <c r="O80" s="92"/>
      <c r="P80" s="92"/>
      <c r="Q80" s="93"/>
      <c r="R80" s="91"/>
      <c r="S80" s="89"/>
      <c r="T80" s="38"/>
      <c r="U80" s="94"/>
      <c r="V80" s="91"/>
      <c r="W80" s="95"/>
      <c r="X80" s="96"/>
      <c r="Y80" s="96"/>
      <c r="Z80" s="96"/>
      <c r="AA80" s="96"/>
      <c r="AB80" s="91"/>
      <c r="AC80" s="96"/>
    </row>
    <row r="81" spans="1:29" x14ac:dyDescent="0.5">
      <c r="A81" s="89">
        <v>102072</v>
      </c>
      <c r="B81" s="90">
        <v>72</v>
      </c>
      <c r="C81" s="91" t="s">
        <v>56</v>
      </c>
      <c r="D81" s="89">
        <v>1914</v>
      </c>
      <c r="E81" s="91">
        <v>70</v>
      </c>
      <c r="F81" s="91">
        <v>206</v>
      </c>
      <c r="G81" s="91">
        <v>2</v>
      </c>
      <c r="H81" s="91">
        <v>0</v>
      </c>
      <c r="I81" s="91">
        <v>1</v>
      </c>
      <c r="J81" s="91">
        <v>76</v>
      </c>
      <c r="K81" s="92">
        <v>176</v>
      </c>
      <c r="L81" s="43"/>
      <c r="M81" s="43">
        <v>176</v>
      </c>
      <c r="N81" s="92"/>
      <c r="O81" s="92"/>
      <c r="P81" s="92"/>
      <c r="Q81" s="93">
        <v>102072</v>
      </c>
      <c r="R81" s="91">
        <v>33</v>
      </c>
      <c r="S81" s="89" t="s">
        <v>208</v>
      </c>
      <c r="T81" s="38" t="s">
        <v>35</v>
      </c>
      <c r="U81" s="94" t="s">
        <v>51</v>
      </c>
      <c r="V81" s="91" t="s">
        <v>177</v>
      </c>
      <c r="W81" s="95">
        <v>144</v>
      </c>
      <c r="X81" s="96"/>
      <c r="Y81" s="96">
        <v>144</v>
      </c>
      <c r="Z81" s="96"/>
      <c r="AA81" s="96"/>
      <c r="AB81" s="91">
        <v>30</v>
      </c>
      <c r="AC81" s="96"/>
    </row>
    <row r="82" spans="1:29" x14ac:dyDescent="0.5">
      <c r="A82" s="89"/>
      <c r="B82" s="90"/>
      <c r="C82" s="91"/>
      <c r="D82" s="89"/>
      <c r="E82" s="91"/>
      <c r="F82" s="91"/>
      <c r="G82" s="91"/>
      <c r="H82" s="91"/>
      <c r="I82" s="91"/>
      <c r="J82" s="91"/>
      <c r="K82" s="92"/>
      <c r="L82" s="43"/>
      <c r="M82" s="43"/>
      <c r="N82" s="92"/>
      <c r="O82" s="92"/>
      <c r="P82" s="92"/>
      <c r="Q82" s="93">
        <v>102072</v>
      </c>
      <c r="R82" s="91">
        <v>34</v>
      </c>
      <c r="S82" s="89"/>
      <c r="T82" s="38" t="s">
        <v>41</v>
      </c>
      <c r="U82" s="94" t="s">
        <v>36</v>
      </c>
      <c r="V82" s="91" t="s">
        <v>42</v>
      </c>
      <c r="W82" s="95">
        <v>100</v>
      </c>
      <c r="X82" s="96"/>
      <c r="Y82" s="96"/>
      <c r="Z82" s="96">
        <v>100</v>
      </c>
      <c r="AA82" s="96"/>
      <c r="AB82" s="91">
        <v>20</v>
      </c>
      <c r="AC82" s="96"/>
    </row>
    <row r="83" spans="1:29" x14ac:dyDescent="0.5">
      <c r="A83" s="89"/>
      <c r="B83" s="90"/>
      <c r="C83" s="91"/>
      <c r="D83" s="89"/>
      <c r="E83" s="91"/>
      <c r="F83" s="91"/>
      <c r="G83" s="91"/>
      <c r="H83" s="91"/>
      <c r="I83" s="91"/>
      <c r="J83" s="91"/>
      <c r="K83" s="92"/>
      <c r="L83" s="43"/>
      <c r="M83" s="43"/>
      <c r="N83" s="92"/>
      <c r="O83" s="92"/>
      <c r="P83" s="92"/>
      <c r="Q83" s="93">
        <v>102072</v>
      </c>
      <c r="R83" s="91">
        <v>35</v>
      </c>
      <c r="S83" s="89" t="s">
        <v>232</v>
      </c>
      <c r="T83" s="38" t="s">
        <v>35</v>
      </c>
      <c r="U83" s="94" t="s">
        <v>36</v>
      </c>
      <c r="V83" s="91" t="s">
        <v>37</v>
      </c>
      <c r="W83" s="95">
        <v>72</v>
      </c>
      <c r="X83" s="96"/>
      <c r="Y83" s="96">
        <v>72</v>
      </c>
      <c r="Z83" s="96"/>
      <c r="AA83" s="96"/>
      <c r="AB83" s="91">
        <v>20</v>
      </c>
      <c r="AC83" s="96"/>
    </row>
    <row r="84" spans="1:29" x14ac:dyDescent="0.5">
      <c r="A84" s="89">
        <v>102073</v>
      </c>
      <c r="B84" s="90">
        <v>73</v>
      </c>
      <c r="C84" s="91" t="s">
        <v>31</v>
      </c>
      <c r="D84" s="89">
        <v>1591</v>
      </c>
      <c r="E84" s="91">
        <v>9</v>
      </c>
      <c r="F84" s="91">
        <v>91</v>
      </c>
      <c r="G84" s="91">
        <v>1</v>
      </c>
      <c r="H84" s="91">
        <v>24</v>
      </c>
      <c r="I84" s="91">
        <v>0</v>
      </c>
      <c r="J84" s="91">
        <v>64</v>
      </c>
      <c r="K84" s="92">
        <v>9664</v>
      </c>
      <c r="L84" s="43">
        <v>9664</v>
      </c>
      <c r="M84" s="43"/>
      <c r="N84" s="92"/>
      <c r="O84" s="92"/>
      <c r="P84" s="92"/>
      <c r="Q84" s="93"/>
      <c r="R84" s="91"/>
      <c r="S84" s="89"/>
      <c r="T84" s="38"/>
      <c r="U84" s="94"/>
      <c r="V84" s="91"/>
      <c r="W84" s="95"/>
      <c r="X84" s="96"/>
      <c r="Y84" s="96"/>
      <c r="Z84" s="96"/>
      <c r="AA84" s="96"/>
      <c r="AB84" s="91"/>
      <c r="AC84" s="96"/>
    </row>
    <row r="85" spans="1:29" x14ac:dyDescent="0.5">
      <c r="A85" s="89">
        <v>102074</v>
      </c>
      <c r="B85" s="90">
        <v>74</v>
      </c>
      <c r="C85" s="91" t="s">
        <v>56</v>
      </c>
      <c r="D85" s="89">
        <v>2176</v>
      </c>
      <c r="E85" s="91">
        <v>151</v>
      </c>
      <c r="F85" s="91">
        <v>554</v>
      </c>
      <c r="G85" s="91">
        <v>2</v>
      </c>
      <c r="H85" s="91">
        <v>0</v>
      </c>
      <c r="I85" s="91">
        <v>0</v>
      </c>
      <c r="J85" s="91">
        <v>96</v>
      </c>
      <c r="K85" s="92">
        <v>96</v>
      </c>
      <c r="L85" s="43"/>
      <c r="M85" s="43">
        <v>96</v>
      </c>
      <c r="N85" s="92"/>
      <c r="O85" s="92"/>
      <c r="P85" s="92"/>
      <c r="Q85" s="93">
        <v>102074</v>
      </c>
      <c r="R85" s="91">
        <v>36</v>
      </c>
      <c r="S85" s="89" t="s">
        <v>233</v>
      </c>
      <c r="T85" s="38" t="s">
        <v>35</v>
      </c>
      <c r="U85" s="94" t="s">
        <v>51</v>
      </c>
      <c r="V85" s="91" t="s">
        <v>177</v>
      </c>
      <c r="W85" s="95">
        <v>216</v>
      </c>
      <c r="X85" s="96"/>
      <c r="Y85" s="96">
        <v>216</v>
      </c>
      <c r="Z85" s="96"/>
      <c r="AA85" s="96"/>
      <c r="AB85" s="91">
        <v>37</v>
      </c>
      <c r="AC85" s="96"/>
    </row>
    <row r="86" spans="1:29" x14ac:dyDescent="0.5">
      <c r="A86" s="89"/>
      <c r="B86" s="90"/>
      <c r="C86" s="91"/>
      <c r="D86" s="89"/>
      <c r="E86" s="91"/>
      <c r="F86" s="91"/>
      <c r="G86" s="91"/>
      <c r="H86" s="91"/>
      <c r="I86" s="91"/>
      <c r="J86" s="91"/>
      <c r="K86" s="92"/>
      <c r="L86" s="43"/>
      <c r="M86" s="43"/>
      <c r="N86" s="92"/>
      <c r="O86" s="92"/>
      <c r="P86" s="92"/>
      <c r="Q86" s="93">
        <v>102074</v>
      </c>
      <c r="R86" s="91">
        <v>37</v>
      </c>
      <c r="S86" s="89"/>
      <c r="T86" s="38" t="s">
        <v>41</v>
      </c>
      <c r="U86" s="94" t="s">
        <v>36</v>
      </c>
      <c r="V86" s="91" t="s">
        <v>42</v>
      </c>
      <c r="W86" s="95">
        <v>16</v>
      </c>
      <c r="X86" s="96"/>
      <c r="Y86" s="96"/>
      <c r="Z86" s="96">
        <v>16</v>
      </c>
      <c r="AA86" s="96"/>
      <c r="AB86" s="91">
        <v>10</v>
      </c>
      <c r="AC86" s="96"/>
    </row>
    <row r="87" spans="1:29" x14ac:dyDescent="0.5">
      <c r="A87" s="89">
        <v>102075</v>
      </c>
      <c r="B87" s="90">
        <v>75</v>
      </c>
      <c r="C87" s="91" t="s">
        <v>56</v>
      </c>
      <c r="D87" s="89">
        <v>2162</v>
      </c>
      <c r="E87" s="91">
        <v>137</v>
      </c>
      <c r="F87" s="91">
        <v>540</v>
      </c>
      <c r="G87" s="91">
        <v>2</v>
      </c>
      <c r="H87" s="91">
        <v>0</v>
      </c>
      <c r="I87" s="91">
        <v>0</v>
      </c>
      <c r="J87" s="91">
        <v>57</v>
      </c>
      <c r="K87" s="92">
        <v>57</v>
      </c>
      <c r="L87" s="43"/>
      <c r="M87" s="43">
        <v>57</v>
      </c>
      <c r="N87" s="92"/>
      <c r="O87" s="92"/>
      <c r="P87" s="92"/>
      <c r="Q87" s="93">
        <v>102075</v>
      </c>
      <c r="R87" s="91">
        <v>38</v>
      </c>
      <c r="S87" s="89" t="s">
        <v>90</v>
      </c>
      <c r="T87" s="38" t="s">
        <v>35</v>
      </c>
      <c r="U87" s="94" t="s">
        <v>51</v>
      </c>
      <c r="V87" s="91" t="s">
        <v>177</v>
      </c>
      <c r="W87" s="95">
        <v>108</v>
      </c>
      <c r="X87" s="96"/>
      <c r="Y87" s="96">
        <v>108</v>
      </c>
      <c r="Z87" s="96"/>
      <c r="AA87" s="96"/>
      <c r="AB87" s="91">
        <v>37</v>
      </c>
      <c r="AC87" s="96"/>
    </row>
    <row r="88" spans="1:29" x14ac:dyDescent="0.5">
      <c r="A88" s="89">
        <v>102076</v>
      </c>
      <c r="B88" s="90">
        <v>76</v>
      </c>
      <c r="C88" s="91" t="s">
        <v>56</v>
      </c>
      <c r="D88" s="89">
        <v>3190</v>
      </c>
      <c r="E88" s="91">
        <v>229</v>
      </c>
      <c r="F88" s="91">
        <v>829</v>
      </c>
      <c r="G88" s="91">
        <v>2</v>
      </c>
      <c r="H88" s="91">
        <v>0</v>
      </c>
      <c r="I88" s="91">
        <v>1</v>
      </c>
      <c r="J88" s="91">
        <v>7</v>
      </c>
      <c r="K88" s="92">
        <v>107</v>
      </c>
      <c r="L88" s="43"/>
      <c r="M88" s="43">
        <v>107</v>
      </c>
      <c r="N88" s="92"/>
      <c r="O88" s="92"/>
      <c r="P88" s="92"/>
      <c r="Q88" s="93">
        <v>102076</v>
      </c>
      <c r="R88" s="91">
        <v>39</v>
      </c>
      <c r="S88" s="89" t="s">
        <v>101</v>
      </c>
      <c r="T88" s="38" t="s">
        <v>35</v>
      </c>
      <c r="U88" s="94" t="s">
        <v>51</v>
      </c>
      <c r="V88" s="91" t="s">
        <v>177</v>
      </c>
      <c r="W88" s="95">
        <v>648</v>
      </c>
      <c r="X88" s="96"/>
      <c r="Y88" s="96">
        <v>648</v>
      </c>
      <c r="Z88" s="96"/>
      <c r="AA88" s="96"/>
      <c r="AB88" s="91">
        <v>36</v>
      </c>
      <c r="AC88" s="96"/>
    </row>
    <row r="89" spans="1:29" x14ac:dyDescent="0.5">
      <c r="A89" s="89">
        <v>102077</v>
      </c>
      <c r="B89" s="90">
        <v>77</v>
      </c>
      <c r="C89" s="91" t="s">
        <v>234</v>
      </c>
      <c r="D89" s="89"/>
      <c r="E89" s="91"/>
      <c r="F89" s="91"/>
      <c r="G89" s="91">
        <v>2</v>
      </c>
      <c r="H89" s="91">
        <v>6</v>
      </c>
      <c r="I89" s="91">
        <v>2</v>
      </c>
      <c r="J89" s="91">
        <v>0</v>
      </c>
      <c r="K89" s="92">
        <v>2600</v>
      </c>
      <c r="L89" s="43">
        <v>2600</v>
      </c>
      <c r="M89" s="43"/>
      <c r="N89" s="92"/>
      <c r="O89" s="92"/>
      <c r="P89" s="92"/>
      <c r="Q89" s="93"/>
      <c r="R89" s="91"/>
      <c r="S89" s="89"/>
      <c r="T89" s="38"/>
      <c r="U89" s="94"/>
      <c r="V89" s="91"/>
      <c r="W89" s="95"/>
      <c r="X89" s="96"/>
      <c r="Y89" s="96"/>
      <c r="Z89" s="96"/>
      <c r="AA89" s="96"/>
      <c r="AB89" s="91"/>
      <c r="AC89" s="96"/>
    </row>
    <row r="90" spans="1:29" x14ac:dyDescent="0.5">
      <c r="A90" s="89">
        <v>102078</v>
      </c>
      <c r="B90" s="90">
        <v>78</v>
      </c>
      <c r="C90" s="91" t="s">
        <v>179</v>
      </c>
      <c r="D90" s="89">
        <v>4750</v>
      </c>
      <c r="E90" s="91">
        <v>2</v>
      </c>
      <c r="F90" s="91">
        <v>118</v>
      </c>
      <c r="G90" s="91">
        <v>2</v>
      </c>
      <c r="H90" s="91">
        <v>0</v>
      </c>
      <c r="I90" s="91">
        <v>0</v>
      </c>
      <c r="J90" s="91">
        <v>99</v>
      </c>
      <c r="K90" s="92">
        <v>99</v>
      </c>
      <c r="L90" s="43"/>
      <c r="M90" s="43">
        <v>99</v>
      </c>
      <c r="N90" s="92"/>
      <c r="O90" s="92"/>
      <c r="P90" s="92"/>
      <c r="Q90" s="93">
        <v>102078</v>
      </c>
      <c r="R90" s="91">
        <v>40</v>
      </c>
      <c r="S90" s="89" t="s">
        <v>60</v>
      </c>
      <c r="T90" s="38" t="s">
        <v>35</v>
      </c>
      <c r="U90" s="94" t="s">
        <v>36</v>
      </c>
      <c r="V90" s="91" t="s">
        <v>37</v>
      </c>
      <c r="W90" s="95">
        <v>36</v>
      </c>
      <c r="X90" s="96"/>
      <c r="Y90" s="96">
        <v>36</v>
      </c>
      <c r="Z90" s="96"/>
      <c r="AA90" s="96"/>
      <c r="AB90" s="91">
        <v>36</v>
      </c>
      <c r="AC90" s="96"/>
    </row>
    <row r="91" spans="1:29" x14ac:dyDescent="0.5">
      <c r="A91" s="89">
        <v>102079</v>
      </c>
      <c r="B91" s="90">
        <v>79</v>
      </c>
      <c r="C91" s="91" t="s">
        <v>56</v>
      </c>
      <c r="D91" s="89">
        <v>2102</v>
      </c>
      <c r="E91" s="91">
        <v>101</v>
      </c>
      <c r="F91" s="91">
        <v>504</v>
      </c>
      <c r="G91" s="91">
        <v>2</v>
      </c>
      <c r="H91" s="91">
        <v>0</v>
      </c>
      <c r="I91" s="91">
        <v>1</v>
      </c>
      <c r="J91" s="91">
        <v>90</v>
      </c>
      <c r="K91" s="92">
        <v>190</v>
      </c>
      <c r="L91" s="43"/>
      <c r="M91" s="43">
        <v>190</v>
      </c>
      <c r="N91" s="92"/>
      <c r="O91" s="92"/>
      <c r="P91" s="92"/>
      <c r="Q91" s="93">
        <v>102079</v>
      </c>
      <c r="R91" s="91">
        <v>41</v>
      </c>
      <c r="S91" s="89" t="s">
        <v>93</v>
      </c>
      <c r="T91" s="38" t="s">
        <v>35</v>
      </c>
      <c r="U91" s="94" t="s">
        <v>36</v>
      </c>
      <c r="V91" s="91" t="s">
        <v>37</v>
      </c>
      <c r="W91" s="95">
        <v>24</v>
      </c>
      <c r="X91" s="96"/>
      <c r="Y91" s="96">
        <v>24</v>
      </c>
      <c r="Z91" s="96"/>
      <c r="AA91" s="96"/>
      <c r="AB91" s="91">
        <v>17</v>
      </c>
      <c r="AC91" s="96"/>
    </row>
    <row r="92" spans="1:29" x14ac:dyDescent="0.5">
      <c r="A92" s="89">
        <v>102080</v>
      </c>
      <c r="B92" s="90">
        <v>80</v>
      </c>
      <c r="C92" s="91" t="s">
        <v>56</v>
      </c>
      <c r="D92" s="89">
        <v>1947</v>
      </c>
      <c r="E92" s="91">
        <v>42</v>
      </c>
      <c r="F92" s="91">
        <v>239</v>
      </c>
      <c r="G92" s="91">
        <v>2</v>
      </c>
      <c r="H92" s="91">
        <v>0</v>
      </c>
      <c r="I92" s="91">
        <v>1</v>
      </c>
      <c r="J92" s="91">
        <v>88</v>
      </c>
      <c r="K92" s="92">
        <v>188</v>
      </c>
      <c r="L92" s="43"/>
      <c r="M92" s="43">
        <v>188</v>
      </c>
      <c r="N92" s="92"/>
      <c r="O92" s="92"/>
      <c r="P92" s="92"/>
      <c r="Q92" s="93">
        <v>102080</v>
      </c>
      <c r="R92" s="91">
        <v>42</v>
      </c>
      <c r="S92" s="89" t="s">
        <v>235</v>
      </c>
      <c r="T92" s="38" t="s">
        <v>35</v>
      </c>
      <c r="U92" s="94" t="s">
        <v>51</v>
      </c>
      <c r="V92" s="91" t="s">
        <v>177</v>
      </c>
      <c r="W92" s="95">
        <v>126</v>
      </c>
      <c r="X92" s="96"/>
      <c r="Y92" s="96">
        <v>126</v>
      </c>
      <c r="Z92" s="96"/>
      <c r="AA92" s="96"/>
      <c r="AB92" s="91">
        <v>6</v>
      </c>
      <c r="AC92" s="96"/>
    </row>
    <row r="93" spans="1:29" x14ac:dyDescent="0.5">
      <c r="A93" s="89"/>
      <c r="B93" s="90"/>
      <c r="C93" s="91"/>
      <c r="D93" s="89"/>
      <c r="E93" s="91"/>
      <c r="F93" s="91"/>
      <c r="G93" s="91"/>
      <c r="H93" s="91"/>
      <c r="I93" s="91"/>
      <c r="J93" s="91"/>
      <c r="K93" s="92"/>
      <c r="L93" s="43"/>
      <c r="M93" s="43"/>
      <c r="N93" s="92"/>
      <c r="O93" s="92"/>
      <c r="P93" s="92"/>
      <c r="Q93" s="93">
        <v>102080</v>
      </c>
      <c r="R93" s="91">
        <v>43</v>
      </c>
      <c r="S93" s="89"/>
      <c r="T93" s="38" t="s">
        <v>152</v>
      </c>
      <c r="U93" s="94" t="s">
        <v>36</v>
      </c>
      <c r="V93" s="91" t="s">
        <v>42</v>
      </c>
      <c r="W93" s="95">
        <v>12</v>
      </c>
      <c r="X93" s="96"/>
      <c r="Y93" s="96"/>
      <c r="Z93" s="96">
        <v>12</v>
      </c>
      <c r="AA93" s="96"/>
      <c r="AB93" s="91">
        <v>1</v>
      </c>
      <c r="AC93" s="96"/>
    </row>
    <row r="94" spans="1:29" x14ac:dyDescent="0.5">
      <c r="A94" s="89"/>
      <c r="B94" s="90"/>
      <c r="C94" s="91"/>
      <c r="D94" s="89"/>
      <c r="E94" s="91"/>
      <c r="F94" s="91"/>
      <c r="G94" s="91"/>
      <c r="H94" s="91"/>
      <c r="I94" s="91"/>
      <c r="J94" s="91"/>
      <c r="K94" s="92"/>
      <c r="L94" s="43"/>
      <c r="M94" s="43"/>
      <c r="N94" s="92"/>
      <c r="O94" s="92"/>
      <c r="P94" s="92"/>
      <c r="Q94" s="93">
        <v>102080</v>
      </c>
      <c r="R94" s="91">
        <v>44</v>
      </c>
      <c r="S94" s="89" t="s">
        <v>236</v>
      </c>
      <c r="T94" s="38" t="s">
        <v>35</v>
      </c>
      <c r="U94" s="94" t="s">
        <v>36</v>
      </c>
      <c r="V94" s="91" t="s">
        <v>42</v>
      </c>
      <c r="W94" s="95">
        <v>54</v>
      </c>
      <c r="X94" s="96"/>
      <c r="Y94" s="96">
        <v>54</v>
      </c>
      <c r="Z94" s="96"/>
      <c r="AA94" s="96"/>
      <c r="AB94" s="91">
        <v>3</v>
      </c>
      <c r="AC94" s="96"/>
    </row>
    <row r="95" spans="1:29" x14ac:dyDescent="0.5">
      <c r="A95" s="89">
        <v>102081</v>
      </c>
      <c r="B95" s="90">
        <v>81</v>
      </c>
      <c r="C95" s="91" t="s">
        <v>31</v>
      </c>
      <c r="D95" s="89">
        <v>1662</v>
      </c>
      <c r="E95" s="91">
        <v>3</v>
      </c>
      <c r="F95" s="91">
        <v>62</v>
      </c>
      <c r="G95" s="91">
        <v>2</v>
      </c>
      <c r="H95" s="91">
        <v>76</v>
      </c>
      <c r="I95" s="91">
        <v>0</v>
      </c>
      <c r="J95" s="91">
        <v>97</v>
      </c>
      <c r="K95" s="92">
        <v>30497</v>
      </c>
      <c r="L95" s="43">
        <v>30497</v>
      </c>
      <c r="M95" s="43"/>
      <c r="N95" s="92"/>
      <c r="O95" s="92"/>
      <c r="P95" s="92"/>
      <c r="Q95" s="93"/>
      <c r="R95" s="91"/>
      <c r="S95" s="89"/>
      <c r="T95" s="38"/>
      <c r="U95" s="94"/>
      <c r="V95" s="91"/>
      <c r="W95" s="95"/>
      <c r="X95" s="96"/>
      <c r="Y95" s="96"/>
      <c r="Z95" s="96"/>
      <c r="AA95" s="96"/>
      <c r="AB95" s="91"/>
      <c r="AC95" s="96"/>
    </row>
    <row r="96" spans="1:29" x14ac:dyDescent="0.5">
      <c r="A96" s="89">
        <v>102082</v>
      </c>
      <c r="B96" s="90">
        <v>82</v>
      </c>
      <c r="C96" s="91" t="s">
        <v>56</v>
      </c>
      <c r="D96" s="89">
        <v>3016</v>
      </c>
      <c r="E96" s="91">
        <v>213</v>
      </c>
      <c r="F96" s="91" t="s">
        <v>237</v>
      </c>
      <c r="G96" s="91">
        <v>2</v>
      </c>
      <c r="H96" s="91">
        <v>0</v>
      </c>
      <c r="I96" s="91">
        <v>1</v>
      </c>
      <c r="J96" s="91">
        <v>77</v>
      </c>
      <c r="K96" s="92">
        <v>177</v>
      </c>
      <c r="L96" s="43"/>
      <c r="M96" s="43">
        <v>177</v>
      </c>
      <c r="N96" s="92"/>
      <c r="O96" s="92"/>
      <c r="P96" s="92"/>
      <c r="Q96" s="93">
        <v>102082</v>
      </c>
      <c r="R96" s="91">
        <v>45</v>
      </c>
      <c r="S96" s="89" t="s">
        <v>238</v>
      </c>
      <c r="T96" s="38" t="s">
        <v>35</v>
      </c>
      <c r="U96" s="94" t="s">
        <v>36</v>
      </c>
      <c r="V96" s="91" t="s">
        <v>37</v>
      </c>
      <c r="W96" s="95">
        <v>36</v>
      </c>
      <c r="X96" s="96"/>
      <c r="Y96" s="96">
        <v>36</v>
      </c>
      <c r="Z96" s="96"/>
      <c r="AA96" s="96"/>
      <c r="AB96" s="91">
        <v>14</v>
      </c>
      <c r="AC96" s="96"/>
    </row>
    <row r="97" spans="1:29" x14ac:dyDescent="0.5">
      <c r="A97" s="89">
        <v>102083</v>
      </c>
      <c r="B97" s="90">
        <v>83</v>
      </c>
      <c r="C97" s="91" t="s">
        <v>179</v>
      </c>
      <c r="D97" s="89">
        <v>5982</v>
      </c>
      <c r="E97" s="91">
        <v>10</v>
      </c>
      <c r="F97" s="91" t="s">
        <v>239</v>
      </c>
      <c r="G97" s="91">
        <v>2</v>
      </c>
      <c r="H97" s="91">
        <v>7</v>
      </c>
      <c r="I97" s="91">
        <v>2</v>
      </c>
      <c r="J97" s="91">
        <v>84</v>
      </c>
      <c r="K97" s="92">
        <v>3084</v>
      </c>
      <c r="L97" s="43">
        <v>3084</v>
      </c>
      <c r="M97" s="43"/>
      <c r="N97" s="92"/>
      <c r="O97" s="92"/>
      <c r="P97" s="92"/>
      <c r="Q97" s="93"/>
      <c r="R97" s="91"/>
      <c r="S97" s="89"/>
      <c r="T97" s="38"/>
      <c r="U97" s="94"/>
      <c r="V97" s="91"/>
      <c r="W97" s="95"/>
      <c r="X97" s="96"/>
      <c r="Y97" s="96"/>
      <c r="Z97" s="96"/>
      <c r="AA97" s="96"/>
      <c r="AB97" s="91"/>
      <c r="AC97" s="96"/>
    </row>
    <row r="98" spans="1:29" x14ac:dyDescent="0.5">
      <c r="A98" s="89">
        <v>102084</v>
      </c>
      <c r="B98" s="90">
        <v>84</v>
      </c>
      <c r="C98" s="91" t="s">
        <v>31</v>
      </c>
      <c r="D98" s="89">
        <v>11818</v>
      </c>
      <c r="E98" s="91">
        <v>5</v>
      </c>
      <c r="F98" s="91">
        <v>18</v>
      </c>
      <c r="G98" s="91">
        <v>2</v>
      </c>
      <c r="H98" s="91">
        <v>11</v>
      </c>
      <c r="I98" s="91">
        <v>3</v>
      </c>
      <c r="J98" s="91">
        <v>31</v>
      </c>
      <c r="K98" s="92">
        <v>4731</v>
      </c>
      <c r="L98" s="43">
        <v>4731</v>
      </c>
      <c r="M98" s="43"/>
      <c r="N98" s="92"/>
      <c r="O98" s="92"/>
      <c r="P98" s="92"/>
      <c r="Q98" s="93"/>
      <c r="R98" s="91"/>
      <c r="S98" s="89"/>
      <c r="T98" s="38"/>
      <c r="U98" s="94"/>
      <c r="V98" s="91"/>
      <c r="W98" s="95"/>
      <c r="X98" s="96"/>
      <c r="Y98" s="96"/>
      <c r="Z98" s="96"/>
      <c r="AA98" s="96"/>
      <c r="AB98" s="91"/>
      <c r="AC98" s="96"/>
    </row>
    <row r="99" spans="1:29" x14ac:dyDescent="0.5">
      <c r="A99" s="89">
        <v>102085</v>
      </c>
      <c r="B99" s="90">
        <v>85</v>
      </c>
      <c r="C99" s="91" t="s">
        <v>31</v>
      </c>
      <c r="D99" s="89">
        <v>11819</v>
      </c>
      <c r="E99" s="91">
        <v>6</v>
      </c>
      <c r="F99" s="91">
        <v>19</v>
      </c>
      <c r="G99" s="91">
        <v>2</v>
      </c>
      <c r="H99" s="91">
        <v>11</v>
      </c>
      <c r="I99" s="91">
        <v>3</v>
      </c>
      <c r="J99" s="91">
        <v>31</v>
      </c>
      <c r="K99" s="92">
        <v>4731</v>
      </c>
      <c r="L99" s="43">
        <v>4731</v>
      </c>
      <c r="M99" s="43"/>
      <c r="N99" s="92"/>
      <c r="O99" s="92"/>
      <c r="P99" s="92"/>
      <c r="Q99" s="93"/>
      <c r="R99" s="91"/>
      <c r="S99" s="89"/>
      <c r="T99" s="38"/>
      <c r="U99" s="94"/>
      <c r="V99" s="91"/>
      <c r="W99" s="95"/>
      <c r="X99" s="96"/>
      <c r="Y99" s="96"/>
      <c r="Z99" s="96"/>
      <c r="AA99" s="96"/>
      <c r="AB99" s="91"/>
      <c r="AC99" s="96"/>
    </row>
    <row r="100" spans="1:29" x14ac:dyDescent="0.5">
      <c r="A100" s="89">
        <v>102086</v>
      </c>
      <c r="B100" s="90">
        <v>86</v>
      </c>
      <c r="C100" s="91" t="s">
        <v>56</v>
      </c>
      <c r="D100" s="89">
        <v>3196</v>
      </c>
      <c r="E100" s="91">
        <v>242</v>
      </c>
      <c r="F100" s="91">
        <v>839</v>
      </c>
      <c r="G100" s="91">
        <v>2</v>
      </c>
      <c r="H100" s="91">
        <v>0</v>
      </c>
      <c r="I100" s="91">
        <v>0</v>
      </c>
      <c r="J100" s="91">
        <v>99</v>
      </c>
      <c r="K100" s="92">
        <v>99</v>
      </c>
      <c r="L100" s="43"/>
      <c r="M100" s="43">
        <v>99</v>
      </c>
      <c r="N100" s="92"/>
      <c r="O100" s="92"/>
      <c r="P100" s="92"/>
      <c r="Q100" s="93">
        <v>102086</v>
      </c>
      <c r="R100" s="91">
        <v>46</v>
      </c>
      <c r="S100" s="89" t="s">
        <v>99</v>
      </c>
      <c r="T100" s="38" t="s">
        <v>35</v>
      </c>
      <c r="U100" s="94" t="s">
        <v>51</v>
      </c>
      <c r="V100" s="91" t="s">
        <v>177</v>
      </c>
      <c r="W100" s="95">
        <v>108</v>
      </c>
      <c r="X100" s="96"/>
      <c r="Y100" s="96">
        <v>108</v>
      </c>
      <c r="Z100" s="96"/>
      <c r="AA100" s="96"/>
      <c r="AB100" s="91">
        <v>35</v>
      </c>
      <c r="AC100" s="96"/>
    </row>
    <row r="101" spans="1:29" x14ac:dyDescent="0.5">
      <c r="A101" s="89">
        <v>102087</v>
      </c>
      <c r="B101" s="90">
        <v>87</v>
      </c>
      <c r="C101" s="91" t="s">
        <v>31</v>
      </c>
      <c r="D101" s="89">
        <v>6879</v>
      </c>
      <c r="E101" s="91">
        <v>6</v>
      </c>
      <c r="F101" s="91">
        <v>79</v>
      </c>
      <c r="G101" s="91">
        <v>1</v>
      </c>
      <c r="H101" s="91">
        <v>7</v>
      </c>
      <c r="I101" s="91">
        <v>1</v>
      </c>
      <c r="J101" s="91">
        <v>56</v>
      </c>
      <c r="K101" s="92">
        <v>2956</v>
      </c>
      <c r="L101" s="43">
        <v>2956</v>
      </c>
      <c r="M101" s="43"/>
      <c r="N101" s="92"/>
      <c r="O101" s="92"/>
      <c r="P101" s="92"/>
      <c r="Q101" s="93"/>
      <c r="R101" s="91"/>
      <c r="S101" s="89"/>
      <c r="T101" s="38"/>
      <c r="U101" s="94"/>
      <c r="V101" s="91"/>
      <c r="W101" s="95"/>
      <c r="X101" s="96"/>
      <c r="Y101" s="96"/>
      <c r="Z101" s="96"/>
      <c r="AA101" s="96"/>
      <c r="AB101" s="91"/>
      <c r="AC101" s="96"/>
    </row>
    <row r="102" spans="1:29" x14ac:dyDescent="0.5">
      <c r="A102" s="89">
        <v>102088</v>
      </c>
      <c r="B102" s="90">
        <v>88</v>
      </c>
      <c r="C102" s="91" t="s">
        <v>31</v>
      </c>
      <c r="D102" s="89">
        <v>7097</v>
      </c>
      <c r="E102" s="91">
        <v>8</v>
      </c>
      <c r="F102" s="91">
        <v>97</v>
      </c>
      <c r="G102" s="91">
        <v>1</v>
      </c>
      <c r="H102" s="91">
        <v>15</v>
      </c>
      <c r="I102" s="91">
        <v>0</v>
      </c>
      <c r="J102" s="91">
        <v>0</v>
      </c>
      <c r="K102" s="92">
        <v>6000</v>
      </c>
      <c r="L102" s="43">
        <v>6000</v>
      </c>
      <c r="M102" s="43"/>
      <c r="N102" s="92"/>
      <c r="O102" s="92"/>
      <c r="P102" s="92"/>
      <c r="Q102" s="93"/>
      <c r="R102" s="91"/>
      <c r="S102" s="89"/>
      <c r="T102" s="38"/>
      <c r="U102" s="94"/>
      <c r="V102" s="91"/>
      <c r="W102" s="95"/>
      <c r="X102" s="96"/>
      <c r="Y102" s="96"/>
      <c r="Z102" s="96"/>
      <c r="AA102" s="96"/>
      <c r="AB102" s="91"/>
      <c r="AC102" s="96"/>
    </row>
    <row r="103" spans="1:29" x14ac:dyDescent="0.5">
      <c r="A103" s="89">
        <v>102089</v>
      </c>
      <c r="B103" s="90">
        <v>89</v>
      </c>
      <c r="C103" s="91" t="s">
        <v>33</v>
      </c>
      <c r="D103" s="89"/>
      <c r="E103" s="91"/>
      <c r="F103" s="91"/>
      <c r="G103" s="91">
        <v>2</v>
      </c>
      <c r="H103" s="91">
        <v>1</v>
      </c>
      <c r="I103" s="91">
        <v>0</v>
      </c>
      <c r="J103" s="91">
        <v>0</v>
      </c>
      <c r="K103" s="92">
        <v>400</v>
      </c>
      <c r="L103" s="43"/>
      <c r="M103" s="43">
        <v>400</v>
      </c>
      <c r="N103" s="92"/>
      <c r="O103" s="92"/>
      <c r="P103" s="92"/>
      <c r="Q103" s="93">
        <v>102089</v>
      </c>
      <c r="R103" s="91">
        <v>47</v>
      </c>
      <c r="S103" s="89" t="s">
        <v>100</v>
      </c>
      <c r="T103" s="38" t="s">
        <v>35</v>
      </c>
      <c r="U103" s="94" t="s">
        <v>51</v>
      </c>
      <c r="V103" s="91" t="s">
        <v>177</v>
      </c>
      <c r="W103" s="95">
        <v>171.5</v>
      </c>
      <c r="X103" s="96"/>
      <c r="Y103" s="96">
        <v>100</v>
      </c>
      <c r="Z103" s="96">
        <v>71.5</v>
      </c>
      <c r="AA103" s="96"/>
      <c r="AB103" s="91">
        <v>34</v>
      </c>
      <c r="AC103" s="96" t="s">
        <v>40</v>
      </c>
    </row>
    <row r="104" spans="1:29" x14ac:dyDescent="0.5">
      <c r="A104" s="89"/>
      <c r="B104" s="90"/>
      <c r="C104" s="91"/>
      <c r="D104" s="89"/>
      <c r="E104" s="91"/>
      <c r="F104" s="91"/>
      <c r="G104" s="91"/>
      <c r="H104" s="91"/>
      <c r="I104" s="91"/>
      <c r="J104" s="91"/>
      <c r="K104" s="92"/>
      <c r="L104" s="43"/>
      <c r="M104" s="43"/>
      <c r="N104" s="92"/>
      <c r="O104" s="92"/>
      <c r="P104" s="92"/>
      <c r="Q104" s="93">
        <v>102089</v>
      </c>
      <c r="R104" s="91">
        <v>48</v>
      </c>
      <c r="S104" s="89"/>
      <c r="T104" s="38" t="s">
        <v>41</v>
      </c>
      <c r="U104" s="94" t="s">
        <v>36</v>
      </c>
      <c r="V104" s="91" t="s">
        <v>37</v>
      </c>
      <c r="W104" s="95">
        <v>9</v>
      </c>
      <c r="X104" s="96"/>
      <c r="Y104" s="96"/>
      <c r="Z104" s="96">
        <v>9</v>
      </c>
      <c r="AA104" s="96"/>
      <c r="AB104" s="91">
        <v>30</v>
      </c>
      <c r="AC104" s="96" t="s">
        <v>240</v>
      </c>
    </row>
    <row r="105" spans="1:29" x14ac:dyDescent="0.5">
      <c r="A105" s="89"/>
      <c r="B105" s="90"/>
      <c r="C105" s="91"/>
      <c r="D105" s="89"/>
      <c r="E105" s="91"/>
      <c r="F105" s="91"/>
      <c r="G105" s="91"/>
      <c r="H105" s="91"/>
      <c r="I105" s="91"/>
      <c r="J105" s="91"/>
      <c r="K105" s="92"/>
      <c r="L105" s="43"/>
      <c r="M105" s="43"/>
      <c r="N105" s="92"/>
      <c r="O105" s="92"/>
      <c r="P105" s="92"/>
      <c r="Q105" s="93">
        <v>102089</v>
      </c>
      <c r="R105" s="91">
        <v>49</v>
      </c>
      <c r="S105" s="89"/>
      <c r="T105" s="38" t="s">
        <v>168</v>
      </c>
      <c r="U105" s="94" t="s">
        <v>36</v>
      </c>
      <c r="V105" s="91" t="s">
        <v>37</v>
      </c>
      <c r="W105" s="95">
        <v>9</v>
      </c>
      <c r="X105" s="96"/>
      <c r="Y105" s="96"/>
      <c r="Z105" s="96">
        <v>9</v>
      </c>
      <c r="AA105" s="96"/>
      <c r="AB105" s="91">
        <v>30</v>
      </c>
      <c r="AC105" s="96" t="s">
        <v>241</v>
      </c>
    </row>
    <row r="106" spans="1:29" x14ac:dyDescent="0.5">
      <c r="A106" s="89">
        <v>102090</v>
      </c>
      <c r="B106" s="90">
        <v>90</v>
      </c>
      <c r="C106" s="91" t="s">
        <v>56</v>
      </c>
      <c r="D106" s="89">
        <v>1956</v>
      </c>
      <c r="E106" s="91">
        <v>33</v>
      </c>
      <c r="F106" s="91">
        <v>248</v>
      </c>
      <c r="G106" s="91">
        <v>2</v>
      </c>
      <c r="H106" s="91">
        <v>0</v>
      </c>
      <c r="I106" s="91">
        <v>1</v>
      </c>
      <c r="J106" s="91">
        <v>87</v>
      </c>
      <c r="K106" s="92">
        <v>187</v>
      </c>
      <c r="L106" s="43"/>
      <c r="M106" s="43">
        <v>187</v>
      </c>
      <c r="N106" s="92"/>
      <c r="O106" s="92"/>
      <c r="P106" s="92"/>
      <c r="Q106" s="93">
        <v>102090</v>
      </c>
      <c r="R106" s="91">
        <v>50</v>
      </c>
      <c r="S106" s="89" t="s">
        <v>147</v>
      </c>
      <c r="T106" s="38" t="s">
        <v>35</v>
      </c>
      <c r="U106" s="94" t="s">
        <v>36</v>
      </c>
      <c r="V106" s="91" t="s">
        <v>177</v>
      </c>
      <c r="W106" s="95">
        <v>117</v>
      </c>
      <c r="X106" s="96"/>
      <c r="Y106" s="96">
        <v>117</v>
      </c>
      <c r="Z106" s="96"/>
      <c r="AA106" s="96"/>
      <c r="AB106" s="91">
        <v>35</v>
      </c>
      <c r="AC106" s="96"/>
    </row>
    <row r="107" spans="1:29" x14ac:dyDescent="0.5">
      <c r="A107" s="89">
        <v>102091</v>
      </c>
      <c r="B107" s="90">
        <v>91</v>
      </c>
      <c r="C107" s="91" t="s">
        <v>56</v>
      </c>
      <c r="D107" s="89">
        <v>2107</v>
      </c>
      <c r="E107" s="91">
        <v>106</v>
      </c>
      <c r="F107" s="91">
        <v>509</v>
      </c>
      <c r="G107" s="91">
        <v>2</v>
      </c>
      <c r="H107" s="91">
        <v>2</v>
      </c>
      <c r="I107" s="91">
        <v>1</v>
      </c>
      <c r="J107" s="91">
        <v>3</v>
      </c>
      <c r="K107" s="92">
        <v>903</v>
      </c>
      <c r="L107" s="43"/>
      <c r="M107" s="43">
        <v>903</v>
      </c>
      <c r="N107" s="92"/>
      <c r="O107" s="92"/>
      <c r="P107" s="92"/>
      <c r="Q107" s="93">
        <v>102091</v>
      </c>
      <c r="R107" s="91">
        <v>51</v>
      </c>
      <c r="S107" s="89" t="s">
        <v>102</v>
      </c>
      <c r="T107" s="38" t="s">
        <v>35</v>
      </c>
      <c r="U107" s="94" t="s">
        <v>51</v>
      </c>
      <c r="V107" s="91" t="s">
        <v>42</v>
      </c>
      <c r="W107" s="95">
        <v>224</v>
      </c>
      <c r="X107" s="96"/>
      <c r="Y107" s="96">
        <v>224</v>
      </c>
      <c r="Z107" s="96"/>
      <c r="AA107" s="96"/>
      <c r="AB107" s="91">
        <v>20</v>
      </c>
      <c r="AC107" s="96"/>
    </row>
    <row r="108" spans="1:29" x14ac:dyDescent="0.5">
      <c r="A108" s="89">
        <v>102092</v>
      </c>
      <c r="B108" s="90">
        <v>92</v>
      </c>
      <c r="C108" s="91" t="s">
        <v>31</v>
      </c>
      <c r="D108" s="89">
        <v>4874</v>
      </c>
      <c r="E108" s="91">
        <v>5</v>
      </c>
      <c r="F108" s="91">
        <v>74</v>
      </c>
      <c r="G108" s="91">
        <v>2</v>
      </c>
      <c r="H108" s="91">
        <v>13</v>
      </c>
      <c r="I108" s="91">
        <v>1</v>
      </c>
      <c r="J108" s="91">
        <v>32</v>
      </c>
      <c r="K108" s="92">
        <v>5332</v>
      </c>
      <c r="L108" s="43">
        <v>5332</v>
      </c>
      <c r="M108" s="43"/>
      <c r="N108" s="92"/>
      <c r="O108" s="92"/>
      <c r="P108" s="92"/>
      <c r="Q108" s="93"/>
      <c r="R108" s="91"/>
      <c r="S108" s="89"/>
      <c r="T108" s="38"/>
      <c r="U108" s="94"/>
      <c r="V108" s="91"/>
      <c r="W108" s="95"/>
      <c r="X108" s="96"/>
      <c r="Y108" s="96"/>
      <c r="Z108" s="96"/>
      <c r="AA108" s="96"/>
      <c r="AB108" s="91"/>
      <c r="AC108" s="96"/>
    </row>
    <row r="109" spans="1:29" x14ac:dyDescent="0.5">
      <c r="A109" s="89">
        <v>102093</v>
      </c>
      <c r="B109" s="90">
        <v>93</v>
      </c>
      <c r="C109" s="91" t="s">
        <v>31</v>
      </c>
      <c r="D109" s="89">
        <v>1661</v>
      </c>
      <c r="E109" s="91">
        <v>5</v>
      </c>
      <c r="F109" s="91">
        <v>61</v>
      </c>
      <c r="G109" s="91">
        <v>2</v>
      </c>
      <c r="H109" s="91">
        <v>47</v>
      </c>
      <c r="I109" s="91">
        <v>0</v>
      </c>
      <c r="J109" s="91">
        <v>70</v>
      </c>
      <c r="K109" s="92">
        <v>18870</v>
      </c>
      <c r="L109" s="43">
        <v>18870</v>
      </c>
      <c r="M109" s="43"/>
      <c r="N109" s="92"/>
      <c r="O109" s="92"/>
      <c r="P109" s="92"/>
      <c r="Q109" s="93"/>
      <c r="R109" s="91"/>
      <c r="S109" s="89"/>
      <c r="T109" s="38"/>
      <c r="U109" s="94"/>
      <c r="V109" s="91"/>
      <c r="W109" s="95"/>
      <c r="X109" s="96"/>
      <c r="Y109" s="96"/>
      <c r="Z109" s="96"/>
      <c r="AA109" s="96"/>
      <c r="AB109" s="91"/>
      <c r="AC109" s="96"/>
    </row>
    <row r="110" spans="1:29" x14ac:dyDescent="0.5">
      <c r="A110" s="89">
        <v>102094</v>
      </c>
      <c r="B110" s="90">
        <v>94</v>
      </c>
      <c r="C110" s="91" t="s">
        <v>56</v>
      </c>
      <c r="D110" s="89">
        <v>2128</v>
      </c>
      <c r="E110" s="91">
        <v>110</v>
      </c>
      <c r="F110" s="91">
        <v>513</v>
      </c>
      <c r="G110" s="91">
        <v>2</v>
      </c>
      <c r="H110" s="91">
        <v>0</v>
      </c>
      <c r="I110" s="91">
        <v>3</v>
      </c>
      <c r="J110" s="91">
        <v>16</v>
      </c>
      <c r="K110" s="92">
        <v>316</v>
      </c>
      <c r="L110" s="43"/>
      <c r="M110" s="43">
        <v>316</v>
      </c>
      <c r="N110" s="92"/>
      <c r="O110" s="92"/>
      <c r="P110" s="92"/>
      <c r="Q110" s="93">
        <v>102094</v>
      </c>
      <c r="R110" s="91">
        <v>52</v>
      </c>
      <c r="S110" s="89" t="s">
        <v>103</v>
      </c>
      <c r="T110" s="38" t="s">
        <v>35</v>
      </c>
      <c r="U110" s="94" t="s">
        <v>36</v>
      </c>
      <c r="V110" s="91" t="s">
        <v>42</v>
      </c>
      <c r="W110" s="95">
        <v>108</v>
      </c>
      <c r="X110" s="96"/>
      <c r="Y110" s="96">
        <v>108</v>
      </c>
      <c r="Z110" s="96"/>
      <c r="AA110" s="96"/>
      <c r="AB110" s="91">
        <v>4</v>
      </c>
      <c r="AC110" s="96"/>
    </row>
    <row r="111" spans="1:29" x14ac:dyDescent="0.5">
      <c r="A111" s="89"/>
      <c r="B111" s="90"/>
      <c r="C111" s="91"/>
      <c r="D111" s="89"/>
      <c r="E111" s="91"/>
      <c r="F111" s="91"/>
      <c r="G111" s="91"/>
      <c r="H111" s="91"/>
      <c r="I111" s="91"/>
      <c r="J111" s="91"/>
      <c r="K111" s="92"/>
      <c r="L111" s="43"/>
      <c r="M111" s="43"/>
      <c r="N111" s="92"/>
      <c r="O111" s="92"/>
      <c r="P111" s="92"/>
      <c r="Q111" s="93">
        <v>102094</v>
      </c>
      <c r="R111" s="91">
        <v>53</v>
      </c>
      <c r="S111" s="89"/>
      <c r="T111" s="38" t="s">
        <v>41</v>
      </c>
      <c r="U111" s="94" t="s">
        <v>36</v>
      </c>
      <c r="V111" s="91" t="s">
        <v>42</v>
      </c>
      <c r="W111" s="95">
        <v>9</v>
      </c>
      <c r="X111" s="96"/>
      <c r="Y111" s="96"/>
      <c r="Z111" s="96">
        <v>9</v>
      </c>
      <c r="AA111" s="96"/>
      <c r="AB111" s="91">
        <v>1</v>
      </c>
      <c r="AC111" s="96"/>
    </row>
    <row r="112" spans="1:29" x14ac:dyDescent="0.5">
      <c r="A112" s="89">
        <v>102095</v>
      </c>
      <c r="B112" s="90">
        <v>95</v>
      </c>
      <c r="C112" s="91" t="s">
        <v>56</v>
      </c>
      <c r="D112" s="89">
        <v>2811</v>
      </c>
      <c r="E112" s="91">
        <v>203</v>
      </c>
      <c r="F112" s="91">
        <v>723</v>
      </c>
      <c r="G112" s="91">
        <v>2</v>
      </c>
      <c r="H112" s="91">
        <v>0</v>
      </c>
      <c r="I112" s="91">
        <v>1</v>
      </c>
      <c r="J112" s="91">
        <v>34</v>
      </c>
      <c r="K112" s="92">
        <v>134</v>
      </c>
      <c r="L112" s="43">
        <v>134</v>
      </c>
      <c r="M112" s="43"/>
      <c r="N112" s="92"/>
      <c r="O112" s="92"/>
      <c r="P112" s="92"/>
      <c r="Q112" s="93"/>
      <c r="R112" s="91"/>
      <c r="S112" s="89"/>
      <c r="T112" s="38"/>
      <c r="U112" s="94"/>
      <c r="V112" s="91"/>
      <c r="W112" s="95"/>
      <c r="X112" s="96"/>
      <c r="Y112" s="96"/>
      <c r="Z112" s="96"/>
      <c r="AA112" s="96"/>
      <c r="AB112" s="91"/>
      <c r="AC112" s="96"/>
    </row>
    <row r="113" spans="1:29" x14ac:dyDescent="0.5">
      <c r="A113" s="89">
        <v>102096</v>
      </c>
      <c r="B113" s="90">
        <v>96</v>
      </c>
      <c r="C113" s="91" t="s">
        <v>31</v>
      </c>
      <c r="D113" s="89">
        <v>1666</v>
      </c>
      <c r="E113" s="91">
        <v>12</v>
      </c>
      <c r="F113" s="91">
        <v>66</v>
      </c>
      <c r="G113" s="91">
        <v>2</v>
      </c>
      <c r="H113" s="91">
        <v>9</v>
      </c>
      <c r="I113" s="91">
        <v>3</v>
      </c>
      <c r="J113" s="91">
        <v>0</v>
      </c>
      <c r="K113" s="92">
        <v>3900</v>
      </c>
      <c r="L113" s="43">
        <v>3900</v>
      </c>
      <c r="M113" s="43"/>
      <c r="N113" s="92"/>
      <c r="O113" s="92"/>
      <c r="P113" s="92"/>
      <c r="Q113" s="93"/>
      <c r="R113" s="91"/>
      <c r="S113" s="89"/>
      <c r="T113" s="38"/>
      <c r="U113" s="94"/>
      <c r="V113" s="91"/>
      <c r="W113" s="95"/>
      <c r="X113" s="96"/>
      <c r="Y113" s="96"/>
      <c r="Z113" s="96"/>
      <c r="AA113" s="96"/>
      <c r="AB113" s="91"/>
      <c r="AC113" s="96"/>
    </row>
    <row r="114" spans="1:29" x14ac:dyDescent="0.5">
      <c r="A114" s="89">
        <v>102097</v>
      </c>
      <c r="B114" s="90">
        <v>97</v>
      </c>
      <c r="C114" s="91" t="s">
        <v>56</v>
      </c>
      <c r="D114" s="89">
        <v>2410</v>
      </c>
      <c r="E114" s="91">
        <v>189</v>
      </c>
      <c r="F114" s="91">
        <v>653</v>
      </c>
      <c r="G114" s="91">
        <v>2</v>
      </c>
      <c r="H114" s="91">
        <v>0</v>
      </c>
      <c r="I114" s="91">
        <v>1</v>
      </c>
      <c r="J114" s="91">
        <v>27</v>
      </c>
      <c r="K114" s="92">
        <v>127</v>
      </c>
      <c r="L114" s="43"/>
      <c r="M114" s="43">
        <v>127</v>
      </c>
      <c r="N114" s="92"/>
      <c r="O114" s="92"/>
      <c r="P114" s="92"/>
      <c r="Q114" s="93">
        <v>102097</v>
      </c>
      <c r="R114" s="91">
        <v>54</v>
      </c>
      <c r="S114" s="89" t="s">
        <v>239</v>
      </c>
      <c r="T114" s="38" t="s">
        <v>35</v>
      </c>
      <c r="U114" s="94" t="s">
        <v>51</v>
      </c>
      <c r="V114" s="91" t="s">
        <v>177</v>
      </c>
      <c r="W114" s="95">
        <v>300</v>
      </c>
      <c r="X114" s="96"/>
      <c r="Y114" s="96">
        <v>300</v>
      </c>
      <c r="Z114" s="96"/>
      <c r="AA114" s="96"/>
      <c r="AB114" s="91">
        <v>34</v>
      </c>
      <c r="AC114" s="96"/>
    </row>
    <row r="115" spans="1:29" x14ac:dyDescent="0.5">
      <c r="A115" s="89">
        <v>102098</v>
      </c>
      <c r="B115" s="90">
        <v>98</v>
      </c>
      <c r="C115" s="91" t="s">
        <v>31</v>
      </c>
      <c r="D115" s="89">
        <v>2997</v>
      </c>
      <c r="E115" s="91">
        <v>1</v>
      </c>
      <c r="F115" s="91">
        <v>97</v>
      </c>
      <c r="G115" s="91">
        <v>14</v>
      </c>
      <c r="H115" s="91">
        <v>10</v>
      </c>
      <c r="I115" s="91">
        <v>0</v>
      </c>
      <c r="J115" s="91">
        <v>52</v>
      </c>
      <c r="K115" s="92">
        <v>4052</v>
      </c>
      <c r="L115" s="43">
        <v>4052</v>
      </c>
      <c r="M115" s="43"/>
      <c r="N115" s="92"/>
      <c r="O115" s="92"/>
      <c r="P115" s="92"/>
      <c r="Q115" s="93"/>
      <c r="R115" s="91"/>
      <c r="S115" s="89"/>
      <c r="T115" s="38"/>
      <c r="U115" s="94"/>
      <c r="V115" s="91"/>
      <c r="W115" s="95"/>
      <c r="X115" s="96"/>
      <c r="Y115" s="96"/>
      <c r="Z115" s="96"/>
      <c r="AA115" s="96"/>
      <c r="AB115" s="91"/>
      <c r="AC115" s="96"/>
    </row>
    <row r="116" spans="1:29" x14ac:dyDescent="0.5">
      <c r="A116" s="89">
        <v>102099</v>
      </c>
      <c r="B116" s="90">
        <v>99</v>
      </c>
      <c r="C116" s="91" t="s">
        <v>179</v>
      </c>
      <c r="D116" s="89">
        <v>3196</v>
      </c>
      <c r="E116" s="91">
        <v>10</v>
      </c>
      <c r="F116" s="91">
        <v>21</v>
      </c>
      <c r="G116" s="91">
        <v>2</v>
      </c>
      <c r="H116" s="91">
        <v>39</v>
      </c>
      <c r="I116" s="91">
        <v>3</v>
      </c>
      <c r="J116" s="91">
        <v>40</v>
      </c>
      <c r="K116" s="92">
        <v>15940</v>
      </c>
      <c r="L116" s="43">
        <v>15940</v>
      </c>
      <c r="M116" s="43"/>
      <c r="N116" s="92"/>
      <c r="O116" s="92"/>
      <c r="P116" s="92"/>
      <c r="Q116" s="93"/>
      <c r="R116" s="91"/>
      <c r="S116" s="89"/>
      <c r="T116" s="38"/>
      <c r="U116" s="94"/>
      <c r="V116" s="91"/>
      <c r="W116" s="95"/>
      <c r="X116" s="96"/>
      <c r="Y116" s="96"/>
      <c r="Z116" s="96"/>
      <c r="AA116" s="96"/>
      <c r="AB116" s="91"/>
      <c r="AC116" s="96"/>
    </row>
    <row r="117" spans="1:29" x14ac:dyDescent="0.5">
      <c r="A117" s="89">
        <v>102100</v>
      </c>
      <c r="B117" s="90">
        <v>100</v>
      </c>
      <c r="C117" s="91" t="s">
        <v>56</v>
      </c>
      <c r="D117" s="89">
        <v>2103</v>
      </c>
      <c r="E117" s="91">
        <v>102</v>
      </c>
      <c r="F117" s="91">
        <v>505</v>
      </c>
      <c r="G117" s="91">
        <v>2</v>
      </c>
      <c r="H117" s="91">
        <v>0</v>
      </c>
      <c r="I117" s="91">
        <v>1</v>
      </c>
      <c r="J117" s="91">
        <v>11</v>
      </c>
      <c r="K117" s="92">
        <v>111</v>
      </c>
      <c r="L117" s="43"/>
      <c r="M117" s="43">
        <v>111</v>
      </c>
      <c r="N117" s="92"/>
      <c r="O117" s="92"/>
      <c r="P117" s="92"/>
      <c r="Q117" s="93">
        <v>102100</v>
      </c>
      <c r="R117" s="91">
        <v>55</v>
      </c>
      <c r="S117" s="89" t="s">
        <v>107</v>
      </c>
      <c r="T117" s="38" t="s">
        <v>35</v>
      </c>
      <c r="U117" s="94" t="s">
        <v>51</v>
      </c>
      <c r="V117" s="91" t="s">
        <v>177</v>
      </c>
      <c r="W117" s="95">
        <v>252</v>
      </c>
      <c r="X117" s="96"/>
      <c r="Y117" s="96">
        <v>252</v>
      </c>
      <c r="Z117" s="96"/>
      <c r="AA117" s="96"/>
      <c r="AB117" s="91">
        <v>33</v>
      </c>
      <c r="AC117" s="96"/>
    </row>
    <row r="118" spans="1:29" x14ac:dyDescent="0.5">
      <c r="A118" s="89"/>
      <c r="B118" s="90"/>
      <c r="C118" s="91"/>
      <c r="D118" s="89"/>
      <c r="E118" s="91"/>
      <c r="F118" s="91"/>
      <c r="G118" s="91"/>
      <c r="H118" s="91"/>
      <c r="I118" s="91"/>
      <c r="J118" s="91"/>
      <c r="K118" s="92"/>
      <c r="L118" s="43"/>
      <c r="M118" s="43"/>
      <c r="N118" s="92"/>
      <c r="O118" s="92"/>
      <c r="P118" s="92"/>
      <c r="Q118" s="93">
        <v>102100</v>
      </c>
      <c r="R118" s="91">
        <v>56</v>
      </c>
      <c r="S118" s="89"/>
      <c r="T118" s="38" t="s">
        <v>41</v>
      </c>
      <c r="U118" s="94" t="s">
        <v>36</v>
      </c>
      <c r="V118" s="91" t="s">
        <v>42</v>
      </c>
      <c r="W118" s="95">
        <v>18</v>
      </c>
      <c r="X118" s="96"/>
      <c r="Y118" s="96"/>
      <c r="Z118" s="96">
        <v>18</v>
      </c>
      <c r="AA118" s="96"/>
      <c r="AB118" s="91">
        <v>33</v>
      </c>
      <c r="AC118" s="96"/>
    </row>
    <row r="119" spans="1:29" x14ac:dyDescent="0.5">
      <c r="A119" s="89"/>
      <c r="B119" s="90"/>
      <c r="C119" s="91"/>
      <c r="D119" s="89"/>
      <c r="E119" s="91"/>
      <c r="F119" s="91"/>
      <c r="G119" s="91"/>
      <c r="H119" s="91"/>
      <c r="I119" s="91"/>
      <c r="J119" s="91"/>
      <c r="K119" s="92"/>
      <c r="L119" s="43"/>
      <c r="M119" s="43"/>
      <c r="N119" s="92"/>
      <c r="O119" s="92"/>
      <c r="P119" s="92"/>
      <c r="Q119" s="93">
        <v>102100</v>
      </c>
      <c r="R119" s="91">
        <v>57</v>
      </c>
      <c r="S119" s="89"/>
      <c r="T119" s="38" t="s">
        <v>152</v>
      </c>
      <c r="U119" s="94" t="s">
        <v>36</v>
      </c>
      <c r="V119" s="91" t="s">
        <v>42</v>
      </c>
      <c r="W119" s="95">
        <v>8</v>
      </c>
      <c r="X119" s="96"/>
      <c r="Y119" s="96"/>
      <c r="Z119" s="96">
        <v>8</v>
      </c>
      <c r="AA119" s="96"/>
      <c r="AB119" s="91">
        <v>33</v>
      </c>
      <c r="AC119" s="96"/>
    </row>
    <row r="120" spans="1:29" x14ac:dyDescent="0.5">
      <c r="A120" s="89">
        <v>102101</v>
      </c>
      <c r="B120" s="90">
        <v>101</v>
      </c>
      <c r="C120" s="91" t="s">
        <v>234</v>
      </c>
      <c r="D120" s="89"/>
      <c r="E120" s="91"/>
      <c r="F120" s="91"/>
      <c r="G120" s="91">
        <v>2</v>
      </c>
      <c r="H120" s="91">
        <v>10</v>
      </c>
      <c r="I120" s="91">
        <v>0</v>
      </c>
      <c r="J120" s="91">
        <v>0</v>
      </c>
      <c r="K120" s="92">
        <v>4000</v>
      </c>
      <c r="L120" s="43">
        <v>4000</v>
      </c>
      <c r="M120" s="43"/>
      <c r="N120" s="92"/>
      <c r="O120" s="92"/>
      <c r="P120" s="92"/>
      <c r="Q120" s="93"/>
      <c r="R120" s="91"/>
      <c r="S120" s="89"/>
      <c r="T120" s="38"/>
      <c r="U120" s="94"/>
      <c r="V120" s="91"/>
      <c r="W120" s="95"/>
      <c r="X120" s="96"/>
      <c r="Y120" s="96"/>
      <c r="Z120" s="96"/>
      <c r="AA120" s="96"/>
      <c r="AB120" s="91"/>
      <c r="AC120" s="96"/>
    </row>
    <row r="121" spans="1:29" x14ac:dyDescent="0.5">
      <c r="A121" s="89">
        <v>102102</v>
      </c>
      <c r="B121" s="90">
        <v>102</v>
      </c>
      <c r="C121" s="91" t="s">
        <v>56</v>
      </c>
      <c r="D121" s="89">
        <v>1883</v>
      </c>
      <c r="E121" s="91">
        <v>86</v>
      </c>
      <c r="F121" s="91">
        <v>177</v>
      </c>
      <c r="G121" s="91">
        <v>2</v>
      </c>
      <c r="H121" s="91">
        <v>5</v>
      </c>
      <c r="I121" s="91">
        <v>1</v>
      </c>
      <c r="J121" s="91">
        <v>48</v>
      </c>
      <c r="K121" s="92">
        <v>2148</v>
      </c>
      <c r="L121" s="43">
        <v>2148</v>
      </c>
      <c r="M121" s="43"/>
      <c r="N121" s="92"/>
      <c r="O121" s="92"/>
      <c r="P121" s="92"/>
      <c r="Q121" s="93"/>
      <c r="R121" s="91"/>
      <c r="S121" s="89"/>
      <c r="T121" s="38"/>
      <c r="U121" s="94"/>
      <c r="V121" s="91"/>
      <c r="W121" s="95"/>
      <c r="X121" s="96"/>
      <c r="Y121" s="96"/>
      <c r="Z121" s="96"/>
      <c r="AA121" s="96"/>
      <c r="AB121" s="91"/>
      <c r="AC121" s="96"/>
    </row>
    <row r="122" spans="1:29" x14ac:dyDescent="0.5">
      <c r="A122" s="89">
        <v>102103</v>
      </c>
      <c r="B122" s="90">
        <v>103</v>
      </c>
      <c r="C122" s="91" t="s">
        <v>31</v>
      </c>
      <c r="D122" s="89">
        <v>1599</v>
      </c>
      <c r="E122" s="91">
        <v>1</v>
      </c>
      <c r="F122" s="91">
        <v>99</v>
      </c>
      <c r="G122" s="91">
        <v>1</v>
      </c>
      <c r="H122" s="91">
        <v>11</v>
      </c>
      <c r="I122" s="91">
        <v>3</v>
      </c>
      <c r="J122" s="91">
        <v>82</v>
      </c>
      <c r="K122" s="92">
        <v>4782</v>
      </c>
      <c r="L122" s="43">
        <v>4782</v>
      </c>
      <c r="M122" s="43"/>
      <c r="N122" s="92"/>
      <c r="O122" s="92"/>
      <c r="P122" s="92"/>
      <c r="Q122" s="93"/>
      <c r="R122" s="91"/>
      <c r="S122" s="89"/>
      <c r="T122" s="38"/>
      <c r="U122" s="94"/>
      <c r="V122" s="91"/>
      <c r="W122" s="95"/>
      <c r="X122" s="96"/>
      <c r="Y122" s="96"/>
      <c r="Z122" s="96"/>
      <c r="AA122" s="96"/>
      <c r="AB122" s="91"/>
      <c r="AC122" s="96"/>
    </row>
    <row r="123" spans="1:29" x14ac:dyDescent="0.5">
      <c r="A123" s="89">
        <v>102104</v>
      </c>
      <c r="B123" s="90">
        <v>104</v>
      </c>
      <c r="C123" s="91" t="s">
        <v>56</v>
      </c>
      <c r="D123" s="89">
        <v>1952</v>
      </c>
      <c r="E123" s="91">
        <v>37</v>
      </c>
      <c r="F123" s="91">
        <v>52</v>
      </c>
      <c r="G123" s="91">
        <v>2</v>
      </c>
      <c r="H123" s="91">
        <v>1</v>
      </c>
      <c r="I123" s="91">
        <v>0</v>
      </c>
      <c r="J123" s="91">
        <v>38</v>
      </c>
      <c r="K123" s="92">
        <v>438</v>
      </c>
      <c r="L123" s="43"/>
      <c r="M123" s="43">
        <v>438</v>
      </c>
      <c r="N123" s="92"/>
      <c r="O123" s="92"/>
      <c r="P123" s="92"/>
      <c r="Q123" s="93">
        <v>102104</v>
      </c>
      <c r="R123" s="91">
        <v>58</v>
      </c>
      <c r="S123" s="89" t="s">
        <v>242</v>
      </c>
      <c r="T123" s="38" t="s">
        <v>35</v>
      </c>
      <c r="U123" s="94" t="s">
        <v>36</v>
      </c>
      <c r="V123" s="91" t="s">
        <v>37</v>
      </c>
      <c r="W123" s="95">
        <v>450</v>
      </c>
      <c r="X123" s="96"/>
      <c r="Y123" s="96">
        <v>450</v>
      </c>
      <c r="Z123" s="96"/>
      <c r="AA123" s="96"/>
      <c r="AB123" s="91">
        <v>17</v>
      </c>
      <c r="AC123" s="96"/>
    </row>
    <row r="124" spans="1:29" x14ac:dyDescent="0.5">
      <c r="A124" s="89"/>
      <c r="B124" s="90"/>
      <c r="C124" s="91"/>
      <c r="D124" s="89"/>
      <c r="E124" s="91"/>
      <c r="F124" s="91"/>
      <c r="G124" s="91"/>
      <c r="H124" s="91"/>
      <c r="I124" s="91"/>
      <c r="J124" s="91"/>
      <c r="K124" s="92"/>
      <c r="L124" s="43"/>
      <c r="M124" s="43"/>
      <c r="N124" s="92"/>
      <c r="O124" s="92"/>
      <c r="P124" s="92"/>
      <c r="Q124" s="93">
        <v>102104</v>
      </c>
      <c r="R124" s="91">
        <v>59</v>
      </c>
      <c r="S124" s="89"/>
      <c r="T124" s="38" t="s">
        <v>41</v>
      </c>
      <c r="U124" s="94" t="s">
        <v>36</v>
      </c>
      <c r="V124" s="91" t="s">
        <v>42</v>
      </c>
      <c r="W124" s="95">
        <v>49</v>
      </c>
      <c r="X124" s="96"/>
      <c r="Y124" s="96"/>
      <c r="Z124" s="96">
        <v>49</v>
      </c>
      <c r="AA124" s="96"/>
      <c r="AB124" s="91">
        <v>17</v>
      </c>
      <c r="AC124" s="96"/>
    </row>
    <row r="125" spans="1:29" x14ac:dyDescent="0.5">
      <c r="A125" s="89"/>
      <c r="B125" s="90"/>
      <c r="C125" s="91"/>
      <c r="D125" s="89"/>
      <c r="E125" s="91"/>
      <c r="F125" s="91"/>
      <c r="G125" s="91"/>
      <c r="H125" s="91"/>
      <c r="I125" s="91"/>
      <c r="J125" s="91"/>
      <c r="K125" s="92"/>
      <c r="L125" s="43"/>
      <c r="M125" s="43"/>
      <c r="N125" s="92"/>
      <c r="O125" s="92"/>
      <c r="P125" s="92"/>
      <c r="Q125" s="93">
        <v>102104</v>
      </c>
      <c r="R125" s="91">
        <v>60</v>
      </c>
      <c r="S125" s="89"/>
      <c r="T125" s="38" t="s">
        <v>152</v>
      </c>
      <c r="U125" s="94" t="s">
        <v>36</v>
      </c>
      <c r="V125" s="91" t="s">
        <v>42</v>
      </c>
      <c r="W125" s="95">
        <v>9</v>
      </c>
      <c r="X125" s="96"/>
      <c r="Y125" s="96"/>
      <c r="Z125" s="96">
        <v>9</v>
      </c>
      <c r="AA125" s="96"/>
      <c r="AB125" s="91">
        <v>17</v>
      </c>
      <c r="AC125" s="96"/>
    </row>
    <row r="126" spans="1:29" x14ac:dyDescent="0.5">
      <c r="A126" s="89"/>
      <c r="B126" s="90"/>
      <c r="C126" s="91"/>
      <c r="D126" s="89"/>
      <c r="E126" s="91"/>
      <c r="F126" s="91"/>
      <c r="G126" s="91"/>
      <c r="H126" s="91"/>
      <c r="I126" s="91"/>
      <c r="J126" s="91"/>
      <c r="K126" s="92"/>
      <c r="L126" s="43"/>
      <c r="M126" s="43"/>
      <c r="N126" s="92"/>
      <c r="O126" s="92"/>
      <c r="P126" s="92"/>
      <c r="Q126" s="93">
        <v>102104</v>
      </c>
      <c r="R126" s="91">
        <v>61</v>
      </c>
      <c r="S126" s="89" t="s">
        <v>243</v>
      </c>
      <c r="T126" s="38" t="s">
        <v>35</v>
      </c>
      <c r="U126" s="94" t="s">
        <v>36</v>
      </c>
      <c r="V126" s="91" t="s">
        <v>177</v>
      </c>
      <c r="W126" s="95">
        <v>81</v>
      </c>
      <c r="X126" s="96"/>
      <c r="Y126" s="96">
        <v>81</v>
      </c>
      <c r="Z126" s="96"/>
      <c r="AA126" s="96"/>
      <c r="AB126" s="91">
        <v>30</v>
      </c>
      <c r="AC126" s="96"/>
    </row>
    <row r="127" spans="1:29" x14ac:dyDescent="0.5">
      <c r="A127" s="89">
        <v>102105</v>
      </c>
      <c r="B127" s="90">
        <v>105</v>
      </c>
      <c r="C127" s="91" t="s">
        <v>31</v>
      </c>
      <c r="D127" s="89">
        <v>1600</v>
      </c>
      <c r="E127" s="91">
        <v>6</v>
      </c>
      <c r="F127" s="91">
        <v>100</v>
      </c>
      <c r="G127" s="91">
        <v>1</v>
      </c>
      <c r="H127" s="91">
        <v>35</v>
      </c>
      <c r="I127" s="91">
        <v>0</v>
      </c>
      <c r="J127" s="91">
        <v>35</v>
      </c>
      <c r="K127" s="92">
        <v>14035</v>
      </c>
      <c r="L127" s="43">
        <v>14035</v>
      </c>
      <c r="M127" s="43"/>
      <c r="N127" s="92"/>
      <c r="O127" s="92"/>
      <c r="P127" s="92"/>
      <c r="Q127" s="93"/>
      <c r="R127" s="91"/>
      <c r="S127" s="89"/>
      <c r="T127" s="38"/>
      <c r="U127" s="94"/>
      <c r="V127" s="91"/>
      <c r="W127" s="95"/>
      <c r="X127" s="96"/>
      <c r="Y127" s="96"/>
      <c r="Z127" s="96"/>
      <c r="AA127" s="96"/>
      <c r="AB127" s="91"/>
      <c r="AC127" s="96"/>
    </row>
    <row r="128" spans="1:29" x14ac:dyDescent="0.5">
      <c r="A128" s="89">
        <v>102106</v>
      </c>
      <c r="B128" s="90">
        <v>106</v>
      </c>
      <c r="C128" s="91" t="s">
        <v>56</v>
      </c>
      <c r="D128" s="89">
        <v>3194</v>
      </c>
      <c r="E128" s="91">
        <v>231</v>
      </c>
      <c r="F128" s="91">
        <v>833</v>
      </c>
      <c r="G128" s="91">
        <v>2</v>
      </c>
      <c r="H128" s="91">
        <v>13</v>
      </c>
      <c r="I128" s="91">
        <v>0</v>
      </c>
      <c r="J128" s="91">
        <v>44</v>
      </c>
      <c r="K128" s="92">
        <v>5244</v>
      </c>
      <c r="L128" s="43">
        <v>5244</v>
      </c>
      <c r="M128" s="43"/>
      <c r="N128" s="92"/>
      <c r="O128" s="92"/>
      <c r="P128" s="92"/>
      <c r="Q128" s="93"/>
      <c r="R128" s="91"/>
      <c r="S128" s="89"/>
      <c r="T128" s="38"/>
      <c r="U128" s="94"/>
      <c r="V128" s="91"/>
      <c r="W128" s="95"/>
      <c r="X128" s="96"/>
      <c r="Y128" s="96"/>
      <c r="Z128" s="96"/>
      <c r="AA128" s="96"/>
      <c r="AB128" s="91"/>
      <c r="AC128" s="96"/>
    </row>
    <row r="129" spans="1:29" x14ac:dyDescent="0.5">
      <c r="A129" s="89">
        <v>102107</v>
      </c>
      <c r="B129" s="90">
        <v>107</v>
      </c>
      <c r="C129" s="91" t="s">
        <v>56</v>
      </c>
      <c r="D129" s="89">
        <v>1890</v>
      </c>
      <c r="E129" s="91">
        <v>28</v>
      </c>
      <c r="F129" s="91">
        <v>184</v>
      </c>
      <c r="G129" s="91">
        <v>2</v>
      </c>
      <c r="H129" s="91">
        <v>9</v>
      </c>
      <c r="I129" s="91">
        <v>3</v>
      </c>
      <c r="J129" s="91">
        <v>34.299999999999997</v>
      </c>
      <c r="K129" s="92">
        <v>3934.3</v>
      </c>
      <c r="L129" s="43">
        <v>3934.3</v>
      </c>
      <c r="M129" s="43"/>
      <c r="N129" s="92"/>
      <c r="O129" s="92"/>
      <c r="P129" s="92"/>
      <c r="Q129" s="93"/>
      <c r="R129" s="91"/>
      <c r="S129" s="89"/>
      <c r="T129" s="38"/>
      <c r="U129" s="94"/>
      <c r="V129" s="91"/>
      <c r="W129" s="95"/>
      <c r="X129" s="96"/>
      <c r="Y129" s="96"/>
      <c r="Z129" s="96"/>
      <c r="AA129" s="96"/>
      <c r="AB129" s="91"/>
      <c r="AC129" s="96"/>
    </row>
    <row r="130" spans="1:29" x14ac:dyDescent="0.5">
      <c r="A130" s="89">
        <v>102108</v>
      </c>
      <c r="B130" s="90">
        <v>108</v>
      </c>
      <c r="C130" s="91" t="s">
        <v>56</v>
      </c>
      <c r="D130" s="89">
        <v>2137</v>
      </c>
      <c r="E130" s="91">
        <v>119</v>
      </c>
      <c r="F130" s="91">
        <v>522</v>
      </c>
      <c r="G130" s="91">
        <v>2</v>
      </c>
      <c r="H130" s="91">
        <v>0</v>
      </c>
      <c r="I130" s="91">
        <v>1</v>
      </c>
      <c r="J130" s="91">
        <v>79</v>
      </c>
      <c r="K130" s="92">
        <v>179</v>
      </c>
      <c r="L130" s="43"/>
      <c r="M130" s="43">
        <v>179</v>
      </c>
      <c r="N130" s="92"/>
      <c r="O130" s="92"/>
      <c r="P130" s="92"/>
      <c r="Q130" s="93">
        <v>102108</v>
      </c>
      <c r="R130" s="91">
        <v>62</v>
      </c>
      <c r="S130" s="89" t="s">
        <v>244</v>
      </c>
      <c r="T130" s="38" t="s">
        <v>35</v>
      </c>
      <c r="U130" s="94" t="s">
        <v>51</v>
      </c>
      <c r="V130" s="91" t="s">
        <v>177</v>
      </c>
      <c r="W130" s="95">
        <v>600</v>
      </c>
      <c r="X130" s="96"/>
      <c r="Y130" s="96">
        <v>600</v>
      </c>
      <c r="Z130" s="96"/>
      <c r="AA130" s="96"/>
      <c r="AB130" s="91">
        <v>33</v>
      </c>
      <c r="AC130" s="96"/>
    </row>
    <row r="131" spans="1:29" x14ac:dyDescent="0.5">
      <c r="A131" s="89"/>
      <c r="B131" s="90"/>
      <c r="C131" s="91"/>
      <c r="D131" s="89"/>
      <c r="E131" s="91"/>
      <c r="F131" s="91"/>
      <c r="G131" s="91"/>
      <c r="H131" s="91"/>
      <c r="I131" s="91"/>
      <c r="J131" s="91"/>
      <c r="K131" s="92"/>
      <c r="L131" s="43"/>
      <c r="M131" s="43"/>
      <c r="N131" s="92"/>
      <c r="O131" s="92"/>
      <c r="P131" s="92"/>
      <c r="Q131" s="93">
        <v>102108</v>
      </c>
      <c r="R131" s="91">
        <v>63</v>
      </c>
      <c r="S131" s="89"/>
      <c r="T131" s="38" t="s">
        <v>41</v>
      </c>
      <c r="U131" s="94" t="s">
        <v>36</v>
      </c>
      <c r="V131" s="91" t="s">
        <v>42</v>
      </c>
      <c r="W131" s="95">
        <v>9</v>
      </c>
      <c r="X131" s="96"/>
      <c r="Y131" s="96"/>
      <c r="Z131" s="96">
        <v>9</v>
      </c>
      <c r="AA131" s="96"/>
      <c r="AB131" s="91">
        <v>5</v>
      </c>
      <c r="AC131" s="96"/>
    </row>
    <row r="132" spans="1:29" x14ac:dyDescent="0.5">
      <c r="A132" s="89"/>
      <c r="B132" s="90"/>
      <c r="C132" s="91"/>
      <c r="D132" s="89"/>
      <c r="E132" s="91"/>
      <c r="F132" s="91"/>
      <c r="G132" s="91"/>
      <c r="H132" s="91"/>
      <c r="I132" s="91"/>
      <c r="J132" s="91"/>
      <c r="K132" s="92"/>
      <c r="L132" s="43"/>
      <c r="M132" s="43"/>
      <c r="N132" s="92"/>
      <c r="O132" s="92"/>
      <c r="P132" s="92"/>
      <c r="Q132" s="93">
        <v>102108</v>
      </c>
      <c r="R132" s="91">
        <v>64</v>
      </c>
      <c r="S132" s="89"/>
      <c r="T132" s="38" t="s">
        <v>152</v>
      </c>
      <c r="U132" s="94" t="s">
        <v>36</v>
      </c>
      <c r="V132" s="91" t="s">
        <v>42</v>
      </c>
      <c r="W132" s="95">
        <v>18</v>
      </c>
      <c r="X132" s="96"/>
      <c r="Y132" s="96"/>
      <c r="Z132" s="96">
        <v>18</v>
      </c>
      <c r="AA132" s="96"/>
      <c r="AB132" s="91">
        <v>33</v>
      </c>
      <c r="AC132" s="96"/>
    </row>
    <row r="133" spans="1:29" x14ac:dyDescent="0.5">
      <c r="A133" s="89"/>
      <c r="B133" s="90"/>
      <c r="C133" s="91"/>
      <c r="D133" s="89"/>
      <c r="E133" s="91"/>
      <c r="F133" s="91"/>
      <c r="G133" s="91"/>
      <c r="H133" s="91"/>
      <c r="I133" s="91"/>
      <c r="J133" s="91"/>
      <c r="K133" s="92"/>
      <c r="L133" s="43"/>
      <c r="M133" s="43"/>
      <c r="N133" s="92"/>
      <c r="O133" s="92"/>
      <c r="P133" s="92"/>
      <c r="Q133" s="93">
        <v>102108</v>
      </c>
      <c r="R133" s="91">
        <v>65</v>
      </c>
      <c r="S133" s="89" t="s">
        <v>245</v>
      </c>
      <c r="T133" s="38" t="s">
        <v>35</v>
      </c>
      <c r="U133" s="94" t="s">
        <v>36</v>
      </c>
      <c r="V133" s="91" t="s">
        <v>37</v>
      </c>
      <c r="W133" s="95">
        <v>18</v>
      </c>
      <c r="X133" s="96"/>
      <c r="Y133" s="96">
        <v>18</v>
      </c>
      <c r="Z133" s="96"/>
      <c r="AA133" s="96"/>
      <c r="AB133" s="91" t="s">
        <v>246</v>
      </c>
      <c r="AC133" s="96"/>
    </row>
    <row r="134" spans="1:29" x14ac:dyDescent="0.5">
      <c r="A134" s="89">
        <v>102109</v>
      </c>
      <c r="B134" s="90">
        <v>109</v>
      </c>
      <c r="C134" s="91" t="s">
        <v>56</v>
      </c>
      <c r="D134" s="89">
        <v>1932</v>
      </c>
      <c r="E134" s="91">
        <v>52</v>
      </c>
      <c r="F134" s="91">
        <v>224</v>
      </c>
      <c r="G134" s="91">
        <v>2</v>
      </c>
      <c r="H134" s="91">
        <v>0</v>
      </c>
      <c r="I134" s="91">
        <v>0</v>
      </c>
      <c r="J134" s="91">
        <v>85</v>
      </c>
      <c r="K134" s="92">
        <v>85</v>
      </c>
      <c r="L134" s="43"/>
      <c r="M134" s="43">
        <v>85</v>
      </c>
      <c r="N134" s="92"/>
      <c r="O134" s="92"/>
      <c r="P134" s="92"/>
      <c r="Q134" s="93">
        <v>102109</v>
      </c>
      <c r="R134" s="91">
        <v>66</v>
      </c>
      <c r="S134" s="89" t="s">
        <v>247</v>
      </c>
      <c r="T134" s="38" t="s">
        <v>35</v>
      </c>
      <c r="U134" s="94" t="s">
        <v>51</v>
      </c>
      <c r="V134" s="91" t="s">
        <v>177</v>
      </c>
      <c r="W134" s="95">
        <v>144</v>
      </c>
      <c r="X134" s="96"/>
      <c r="Y134" s="96">
        <v>144</v>
      </c>
      <c r="Z134" s="96"/>
      <c r="AA134" s="96"/>
      <c r="AB134" s="91">
        <v>33</v>
      </c>
      <c r="AC134" s="96"/>
    </row>
    <row r="135" spans="1:29" x14ac:dyDescent="0.5">
      <c r="A135" s="89">
        <v>102110</v>
      </c>
      <c r="B135" s="90">
        <v>110</v>
      </c>
      <c r="C135" s="91" t="s">
        <v>31</v>
      </c>
      <c r="D135" s="89">
        <v>1625</v>
      </c>
      <c r="E135" s="91">
        <v>3</v>
      </c>
      <c r="F135" s="91">
        <v>25</v>
      </c>
      <c r="G135" s="91">
        <v>1</v>
      </c>
      <c r="H135" s="91">
        <v>29</v>
      </c>
      <c r="I135" s="91">
        <v>1</v>
      </c>
      <c r="J135" s="91">
        <v>91</v>
      </c>
      <c r="K135" s="92">
        <v>11791</v>
      </c>
      <c r="L135" s="43">
        <v>11791</v>
      </c>
      <c r="M135" s="43"/>
      <c r="N135" s="92"/>
      <c r="O135" s="92"/>
      <c r="P135" s="92"/>
      <c r="Q135" s="93"/>
      <c r="R135" s="91"/>
      <c r="S135" s="89"/>
      <c r="T135" s="38"/>
      <c r="U135" s="94"/>
      <c r="V135" s="91"/>
      <c r="W135" s="95"/>
      <c r="X135" s="96"/>
      <c r="Y135" s="96"/>
      <c r="Z135" s="96"/>
      <c r="AA135" s="96"/>
      <c r="AB135" s="91"/>
      <c r="AC135" s="96"/>
    </row>
    <row r="136" spans="1:29" x14ac:dyDescent="0.5">
      <c r="A136" s="89">
        <v>102111</v>
      </c>
      <c r="B136" s="90">
        <v>111</v>
      </c>
      <c r="C136" s="91" t="s">
        <v>56</v>
      </c>
      <c r="D136" s="89">
        <v>2381</v>
      </c>
      <c r="E136" s="91">
        <v>166</v>
      </c>
      <c r="F136" s="91">
        <v>625</v>
      </c>
      <c r="G136" s="91">
        <v>2</v>
      </c>
      <c r="H136" s="91">
        <v>0</v>
      </c>
      <c r="I136" s="91">
        <v>1</v>
      </c>
      <c r="J136" s="91">
        <v>67</v>
      </c>
      <c r="K136" s="92">
        <v>167</v>
      </c>
      <c r="L136" s="43"/>
      <c r="M136" s="43">
        <v>167</v>
      </c>
      <c r="N136" s="92"/>
      <c r="O136" s="92"/>
      <c r="P136" s="92"/>
      <c r="Q136" s="93">
        <v>102111</v>
      </c>
      <c r="R136" s="91">
        <v>67</v>
      </c>
      <c r="S136" s="89" t="s">
        <v>248</v>
      </c>
      <c r="T136" s="38" t="s">
        <v>35</v>
      </c>
      <c r="U136" s="94" t="s">
        <v>51</v>
      </c>
      <c r="V136" s="91" t="s">
        <v>177</v>
      </c>
      <c r="W136" s="95">
        <v>216</v>
      </c>
      <c r="X136" s="96"/>
      <c r="Y136" s="96">
        <v>216</v>
      </c>
      <c r="Z136" s="96"/>
      <c r="AA136" s="96"/>
      <c r="AB136" s="91">
        <v>27</v>
      </c>
      <c r="AC136" s="96"/>
    </row>
    <row r="137" spans="1:29" x14ac:dyDescent="0.5">
      <c r="A137" s="89">
        <v>102112</v>
      </c>
      <c r="B137" s="90">
        <v>112</v>
      </c>
      <c r="C137" s="91" t="s">
        <v>56</v>
      </c>
      <c r="D137" s="89">
        <v>2378</v>
      </c>
      <c r="E137" s="91">
        <v>164</v>
      </c>
      <c r="F137" s="91">
        <v>621</v>
      </c>
      <c r="G137" s="91">
        <v>2</v>
      </c>
      <c r="H137" s="91">
        <v>7</v>
      </c>
      <c r="I137" s="91">
        <v>1</v>
      </c>
      <c r="J137" s="91">
        <v>79</v>
      </c>
      <c r="K137" s="92">
        <v>2979</v>
      </c>
      <c r="L137" s="43">
        <v>2979</v>
      </c>
      <c r="M137" s="43"/>
      <c r="N137" s="92"/>
      <c r="O137" s="92"/>
      <c r="P137" s="92"/>
      <c r="Q137" s="93"/>
      <c r="R137" s="91"/>
      <c r="S137" s="89"/>
      <c r="T137" s="38"/>
      <c r="U137" s="94"/>
      <c r="V137" s="91"/>
      <c r="W137" s="95"/>
      <c r="X137" s="96"/>
      <c r="Y137" s="96"/>
      <c r="Z137" s="96"/>
      <c r="AA137" s="96"/>
      <c r="AB137" s="91"/>
      <c r="AC137" s="96"/>
    </row>
    <row r="138" spans="1:29" x14ac:dyDescent="0.5">
      <c r="A138" s="89">
        <v>102113</v>
      </c>
      <c r="B138" s="90">
        <v>113</v>
      </c>
      <c r="C138" s="91" t="s">
        <v>56</v>
      </c>
      <c r="D138" s="89">
        <v>2294</v>
      </c>
      <c r="E138" s="91">
        <v>1</v>
      </c>
      <c r="F138" s="91">
        <v>38</v>
      </c>
      <c r="G138" s="91">
        <v>5</v>
      </c>
      <c r="H138" s="91">
        <v>12</v>
      </c>
      <c r="I138" s="91">
        <v>0</v>
      </c>
      <c r="J138" s="91">
        <v>68</v>
      </c>
      <c r="K138" s="92">
        <v>4868</v>
      </c>
      <c r="L138" s="43">
        <v>4868</v>
      </c>
      <c r="M138" s="43"/>
      <c r="N138" s="92"/>
      <c r="O138" s="92"/>
      <c r="P138" s="92"/>
      <c r="Q138" s="93"/>
      <c r="R138" s="91"/>
      <c r="S138" s="89"/>
      <c r="T138" s="38"/>
      <c r="U138" s="94"/>
      <c r="V138" s="91"/>
      <c r="W138" s="95"/>
      <c r="X138" s="96"/>
      <c r="Y138" s="96"/>
      <c r="Z138" s="96"/>
      <c r="AA138" s="96"/>
      <c r="AB138" s="91"/>
      <c r="AC138" s="96"/>
    </row>
    <row r="139" spans="1:29" x14ac:dyDescent="0.5">
      <c r="A139" s="89">
        <v>102114</v>
      </c>
      <c r="B139" s="90">
        <v>114</v>
      </c>
      <c r="C139" s="91" t="s">
        <v>31</v>
      </c>
      <c r="D139" s="89">
        <v>1668</v>
      </c>
      <c r="E139" s="91">
        <v>6</v>
      </c>
      <c r="F139" s="91">
        <v>68</v>
      </c>
      <c r="G139" s="91">
        <v>2</v>
      </c>
      <c r="H139" s="91">
        <v>28</v>
      </c>
      <c r="I139" s="91">
        <v>3</v>
      </c>
      <c r="J139" s="91">
        <v>69</v>
      </c>
      <c r="K139" s="92">
        <v>11569</v>
      </c>
      <c r="L139" s="43">
        <v>11569</v>
      </c>
      <c r="M139" s="43"/>
      <c r="N139" s="92"/>
      <c r="O139" s="92"/>
      <c r="P139" s="92"/>
      <c r="Q139" s="93"/>
      <c r="R139" s="91"/>
      <c r="S139" s="89"/>
      <c r="T139" s="38"/>
      <c r="U139" s="94"/>
      <c r="V139" s="91"/>
      <c r="W139" s="95"/>
      <c r="X139" s="96"/>
      <c r="Y139" s="96"/>
      <c r="Z139" s="96"/>
      <c r="AA139" s="96"/>
      <c r="AB139" s="91"/>
      <c r="AC139" s="96"/>
    </row>
    <row r="140" spans="1:29" x14ac:dyDescent="0.5">
      <c r="A140" s="89">
        <v>102115</v>
      </c>
      <c r="B140" s="90">
        <v>115</v>
      </c>
      <c r="C140" s="91" t="s">
        <v>56</v>
      </c>
      <c r="D140" s="89">
        <v>1878</v>
      </c>
      <c r="E140" s="91">
        <v>22</v>
      </c>
      <c r="F140" s="91">
        <v>172</v>
      </c>
      <c r="G140" s="91">
        <v>2</v>
      </c>
      <c r="H140" s="91">
        <v>0</v>
      </c>
      <c r="I140" s="91">
        <v>3</v>
      </c>
      <c r="J140" s="91">
        <v>19</v>
      </c>
      <c r="K140" s="92">
        <v>319</v>
      </c>
      <c r="L140" s="43"/>
      <c r="M140" s="43">
        <v>139</v>
      </c>
      <c r="N140" s="92"/>
      <c r="O140" s="92"/>
      <c r="P140" s="92"/>
      <c r="Q140" s="93">
        <v>102115</v>
      </c>
      <c r="R140" s="91">
        <v>68</v>
      </c>
      <c r="S140" s="89" t="s">
        <v>249</v>
      </c>
      <c r="T140" s="38" t="s">
        <v>35</v>
      </c>
      <c r="U140" s="94" t="s">
        <v>51</v>
      </c>
      <c r="V140" s="91" t="s">
        <v>177</v>
      </c>
      <c r="W140" s="95">
        <v>216</v>
      </c>
      <c r="X140" s="96"/>
      <c r="Y140" s="96">
        <v>216</v>
      </c>
      <c r="Z140" s="96"/>
      <c r="AA140" s="96"/>
      <c r="AB140" s="91">
        <v>40</v>
      </c>
      <c r="AC140" s="96"/>
    </row>
    <row r="141" spans="1:29" x14ac:dyDescent="0.5">
      <c r="A141" s="89">
        <v>102116</v>
      </c>
      <c r="B141" s="90">
        <v>116</v>
      </c>
      <c r="C141" s="91" t="s">
        <v>56</v>
      </c>
      <c r="D141" s="89">
        <v>2388</v>
      </c>
      <c r="E141" s="91">
        <v>170</v>
      </c>
      <c r="F141" s="91">
        <v>631</v>
      </c>
      <c r="G141" s="91">
        <v>2</v>
      </c>
      <c r="H141" s="91">
        <v>0</v>
      </c>
      <c r="I141" s="91">
        <v>2</v>
      </c>
      <c r="J141" s="91">
        <v>34</v>
      </c>
      <c r="K141" s="92">
        <v>234</v>
      </c>
      <c r="L141" s="43"/>
      <c r="M141" s="43">
        <v>234</v>
      </c>
      <c r="N141" s="92"/>
      <c r="O141" s="92"/>
      <c r="P141" s="92"/>
      <c r="Q141" s="93">
        <v>102116</v>
      </c>
      <c r="R141" s="91">
        <v>69</v>
      </c>
      <c r="S141" s="89" t="s">
        <v>109</v>
      </c>
      <c r="T141" s="38" t="s">
        <v>35</v>
      </c>
      <c r="U141" s="94" t="s">
        <v>51</v>
      </c>
      <c r="V141" s="91" t="s">
        <v>177</v>
      </c>
      <c r="W141" s="95">
        <v>200</v>
      </c>
      <c r="X141" s="96"/>
      <c r="Y141" s="96">
        <v>200</v>
      </c>
      <c r="Z141" s="96"/>
      <c r="AA141" s="96"/>
      <c r="AB141" s="91">
        <v>17</v>
      </c>
      <c r="AC141" s="96"/>
    </row>
    <row r="142" spans="1:29" x14ac:dyDescent="0.5">
      <c r="A142" s="89">
        <v>102117</v>
      </c>
      <c r="B142" s="90">
        <v>117</v>
      </c>
      <c r="C142" s="91" t="s">
        <v>33</v>
      </c>
      <c r="D142" s="89"/>
      <c r="E142" s="91"/>
      <c r="F142" s="91"/>
      <c r="G142" s="91">
        <v>2</v>
      </c>
      <c r="H142" s="91">
        <v>0</v>
      </c>
      <c r="I142" s="91">
        <v>1</v>
      </c>
      <c r="J142" s="91">
        <v>0</v>
      </c>
      <c r="K142" s="92">
        <v>100</v>
      </c>
      <c r="L142" s="43"/>
      <c r="M142" s="43">
        <v>100</v>
      </c>
      <c r="N142" s="92"/>
      <c r="O142" s="92"/>
      <c r="P142" s="92"/>
      <c r="Q142" s="93">
        <v>102117</v>
      </c>
      <c r="R142" s="91">
        <v>70</v>
      </c>
      <c r="S142" s="89" t="s">
        <v>250</v>
      </c>
      <c r="T142" s="38" t="s">
        <v>35</v>
      </c>
      <c r="U142" s="94" t="s">
        <v>36</v>
      </c>
      <c r="V142" s="91" t="s">
        <v>37</v>
      </c>
      <c r="W142" s="95">
        <v>36</v>
      </c>
      <c r="X142" s="96"/>
      <c r="Y142" s="96">
        <v>36</v>
      </c>
      <c r="Z142" s="96"/>
      <c r="AA142" s="96"/>
      <c r="AB142" s="91">
        <v>33</v>
      </c>
      <c r="AC142" s="96"/>
    </row>
    <row r="143" spans="1:29" x14ac:dyDescent="0.5">
      <c r="A143" s="89">
        <v>102118</v>
      </c>
      <c r="B143" s="90">
        <v>118</v>
      </c>
      <c r="C143" s="91" t="s">
        <v>56</v>
      </c>
      <c r="D143" s="89">
        <v>1912</v>
      </c>
      <c r="E143" s="91">
        <v>61</v>
      </c>
      <c r="F143" s="91">
        <v>204</v>
      </c>
      <c r="G143" s="91">
        <v>2</v>
      </c>
      <c r="H143" s="91">
        <v>0</v>
      </c>
      <c r="I143" s="91">
        <v>2</v>
      </c>
      <c r="J143" s="91">
        <v>5</v>
      </c>
      <c r="K143" s="92">
        <v>205</v>
      </c>
      <c r="L143" s="43"/>
      <c r="M143" s="43">
        <v>205</v>
      </c>
      <c r="N143" s="92"/>
      <c r="O143" s="92"/>
      <c r="P143" s="92"/>
      <c r="Q143" s="93">
        <v>102118</v>
      </c>
      <c r="R143" s="91">
        <v>71</v>
      </c>
      <c r="S143" s="89" t="s">
        <v>111</v>
      </c>
      <c r="T143" s="38" t="s">
        <v>35</v>
      </c>
      <c r="U143" s="94" t="s">
        <v>36</v>
      </c>
      <c r="V143" s="91" t="s">
        <v>37</v>
      </c>
      <c r="W143" s="95">
        <v>42</v>
      </c>
      <c r="X143" s="96"/>
      <c r="Y143" s="96">
        <v>42</v>
      </c>
      <c r="Z143" s="96"/>
      <c r="AA143" s="96"/>
      <c r="AB143" s="91">
        <v>37</v>
      </c>
      <c r="AC143" s="96"/>
    </row>
    <row r="144" spans="1:29" x14ac:dyDescent="0.5">
      <c r="A144" s="89">
        <v>102119</v>
      </c>
      <c r="B144" s="90">
        <v>119</v>
      </c>
      <c r="C144" s="91" t="s">
        <v>56</v>
      </c>
      <c r="D144" s="89">
        <v>2105</v>
      </c>
      <c r="E144" s="91">
        <v>104</v>
      </c>
      <c r="F144" s="91">
        <v>507</v>
      </c>
      <c r="G144" s="91">
        <v>2</v>
      </c>
      <c r="H144" s="91">
        <v>0</v>
      </c>
      <c r="I144" s="91">
        <v>1</v>
      </c>
      <c r="J144" s="91">
        <v>80</v>
      </c>
      <c r="K144" s="92">
        <v>180</v>
      </c>
      <c r="L144" s="43"/>
      <c r="M144" s="43">
        <v>180</v>
      </c>
      <c r="N144" s="92"/>
      <c r="O144" s="92"/>
      <c r="P144" s="92"/>
      <c r="Q144" s="93">
        <v>102119</v>
      </c>
      <c r="R144" s="91">
        <v>72</v>
      </c>
      <c r="S144" s="89" t="s">
        <v>251</v>
      </c>
      <c r="T144" s="38" t="s">
        <v>35</v>
      </c>
      <c r="U144" s="94" t="s">
        <v>36</v>
      </c>
      <c r="V144" s="91" t="s">
        <v>37</v>
      </c>
      <c r="W144" s="95">
        <v>240</v>
      </c>
      <c r="X144" s="96"/>
      <c r="Y144" s="96">
        <v>240</v>
      </c>
      <c r="Z144" s="96"/>
      <c r="AA144" s="96"/>
      <c r="AB144" s="91">
        <v>10</v>
      </c>
      <c r="AC144" s="96"/>
    </row>
    <row r="145" spans="1:29" x14ac:dyDescent="0.5">
      <c r="A145" s="89">
        <v>102120</v>
      </c>
      <c r="B145" s="90">
        <v>120</v>
      </c>
      <c r="C145" s="91" t="s">
        <v>56</v>
      </c>
      <c r="D145" s="89">
        <v>2412</v>
      </c>
      <c r="E145" s="91">
        <v>139</v>
      </c>
      <c r="F145" s="91">
        <v>655</v>
      </c>
      <c r="G145" s="91">
        <v>14</v>
      </c>
      <c r="H145" s="91">
        <v>0</v>
      </c>
      <c r="I145" s="91">
        <v>0</v>
      </c>
      <c r="J145" s="91">
        <v>94</v>
      </c>
      <c r="K145" s="92">
        <v>94</v>
      </c>
      <c r="L145" s="43"/>
      <c r="M145" s="43">
        <v>94</v>
      </c>
      <c r="N145" s="92"/>
      <c r="O145" s="92"/>
      <c r="P145" s="92"/>
      <c r="Q145" s="93">
        <v>102120</v>
      </c>
      <c r="R145" s="91">
        <v>73</v>
      </c>
      <c r="S145" s="89" t="s">
        <v>128</v>
      </c>
      <c r="T145" s="38" t="s">
        <v>35</v>
      </c>
      <c r="U145" s="94" t="s">
        <v>36</v>
      </c>
      <c r="V145" s="91" t="s">
        <v>37</v>
      </c>
      <c r="W145" s="95">
        <v>36</v>
      </c>
      <c r="X145" s="96"/>
      <c r="Y145" s="96">
        <v>36</v>
      </c>
      <c r="Z145" s="96"/>
      <c r="AA145" s="96"/>
      <c r="AB145" s="91">
        <v>7</v>
      </c>
      <c r="AC145" s="96"/>
    </row>
    <row r="146" spans="1:29" x14ac:dyDescent="0.5">
      <c r="A146" s="89">
        <v>102121</v>
      </c>
      <c r="B146" s="90">
        <v>121</v>
      </c>
      <c r="C146" s="91" t="s">
        <v>56</v>
      </c>
      <c r="D146" s="89">
        <v>1915</v>
      </c>
      <c r="E146" s="91">
        <v>71</v>
      </c>
      <c r="F146" s="91">
        <v>207</v>
      </c>
      <c r="G146" s="91">
        <v>2</v>
      </c>
      <c r="H146" s="91">
        <v>0</v>
      </c>
      <c r="I146" s="91">
        <v>0</v>
      </c>
      <c r="J146" s="91">
        <v>58</v>
      </c>
      <c r="K146" s="92">
        <v>58</v>
      </c>
      <c r="L146" s="43"/>
      <c r="M146" s="43">
        <v>58</v>
      </c>
      <c r="N146" s="92"/>
      <c r="O146" s="92"/>
      <c r="P146" s="92"/>
      <c r="Q146" s="93">
        <v>102121</v>
      </c>
      <c r="R146" s="91">
        <v>74</v>
      </c>
      <c r="S146" s="89" t="s">
        <v>252</v>
      </c>
      <c r="T146" s="38" t="s">
        <v>35</v>
      </c>
      <c r="U146" s="94" t="s">
        <v>51</v>
      </c>
      <c r="V146" s="91" t="s">
        <v>177</v>
      </c>
      <c r="W146" s="95">
        <v>144</v>
      </c>
      <c r="X146" s="96"/>
      <c r="Y146" s="96">
        <v>144</v>
      </c>
      <c r="Z146" s="96"/>
      <c r="AA146" s="96"/>
      <c r="AB146" s="91">
        <v>37</v>
      </c>
      <c r="AC146" s="96"/>
    </row>
    <row r="147" spans="1:29" x14ac:dyDescent="0.5">
      <c r="A147" s="89"/>
      <c r="B147" s="90"/>
      <c r="C147" s="91"/>
      <c r="D147" s="89"/>
      <c r="E147" s="91"/>
      <c r="F147" s="91"/>
      <c r="G147" s="91"/>
      <c r="H147" s="91"/>
      <c r="I147" s="91"/>
      <c r="J147" s="91"/>
      <c r="K147" s="92"/>
      <c r="L147" s="43"/>
      <c r="M147" s="43"/>
      <c r="N147" s="92"/>
      <c r="O147" s="92"/>
      <c r="P147" s="92"/>
      <c r="Q147" s="93">
        <v>102121</v>
      </c>
      <c r="R147" s="91">
        <v>75</v>
      </c>
      <c r="S147" s="89"/>
      <c r="T147" s="38" t="s">
        <v>152</v>
      </c>
      <c r="U147" s="94" t="s">
        <v>36</v>
      </c>
      <c r="V147" s="91" t="s">
        <v>42</v>
      </c>
      <c r="W147" s="95">
        <v>18</v>
      </c>
      <c r="X147" s="96"/>
      <c r="Y147" s="96"/>
      <c r="Z147" s="96">
        <v>18</v>
      </c>
      <c r="AA147" s="96"/>
      <c r="AB147" s="91">
        <v>37</v>
      </c>
      <c r="AC147" s="96"/>
    </row>
    <row r="148" spans="1:29" x14ac:dyDescent="0.5">
      <c r="A148" s="89">
        <v>102122</v>
      </c>
      <c r="B148" s="90">
        <v>122</v>
      </c>
      <c r="C148" s="91" t="s">
        <v>31</v>
      </c>
      <c r="D148" s="89">
        <v>1699</v>
      </c>
      <c r="E148" s="91">
        <v>5</v>
      </c>
      <c r="F148" s="91">
        <v>99</v>
      </c>
      <c r="G148" s="91">
        <v>2</v>
      </c>
      <c r="H148" s="91">
        <v>27</v>
      </c>
      <c r="I148" s="91">
        <v>1</v>
      </c>
      <c r="J148" s="91">
        <v>64</v>
      </c>
      <c r="K148" s="92">
        <v>10964</v>
      </c>
      <c r="L148" s="43">
        <v>10964</v>
      </c>
      <c r="M148" s="43"/>
      <c r="N148" s="92"/>
      <c r="O148" s="92"/>
      <c r="P148" s="92"/>
      <c r="Q148" s="93"/>
      <c r="R148" s="91"/>
      <c r="S148" s="89"/>
      <c r="T148" s="38"/>
      <c r="U148" s="94"/>
      <c r="V148" s="91"/>
      <c r="W148" s="95"/>
      <c r="X148" s="96"/>
      <c r="Y148" s="96"/>
      <c r="Z148" s="96"/>
      <c r="AA148" s="96"/>
      <c r="AB148" s="91"/>
      <c r="AC148" s="96"/>
    </row>
    <row r="149" spans="1:29" x14ac:dyDescent="0.5">
      <c r="A149" s="89">
        <v>102123</v>
      </c>
      <c r="B149" s="90">
        <v>123</v>
      </c>
      <c r="C149" s="91" t="s">
        <v>56</v>
      </c>
      <c r="D149" s="89">
        <v>2170</v>
      </c>
      <c r="E149" s="91">
        <v>154</v>
      </c>
      <c r="F149" s="91">
        <v>548</v>
      </c>
      <c r="G149" s="91">
        <v>2</v>
      </c>
      <c r="H149" s="91">
        <v>0</v>
      </c>
      <c r="I149" s="91">
        <v>1</v>
      </c>
      <c r="J149" s="91">
        <v>23</v>
      </c>
      <c r="K149" s="92">
        <v>123</v>
      </c>
      <c r="L149" s="43"/>
      <c r="M149" s="43">
        <v>123</v>
      </c>
      <c r="N149" s="92"/>
      <c r="O149" s="92"/>
      <c r="P149" s="92"/>
      <c r="Q149" s="93">
        <v>102123</v>
      </c>
      <c r="R149" s="91">
        <v>76</v>
      </c>
      <c r="S149" s="89" t="s">
        <v>253</v>
      </c>
      <c r="T149" s="38" t="s">
        <v>35</v>
      </c>
      <c r="U149" s="94" t="s">
        <v>51</v>
      </c>
      <c r="V149" s="91" t="s">
        <v>177</v>
      </c>
      <c r="W149" s="95">
        <v>540</v>
      </c>
      <c r="X149" s="96"/>
      <c r="Y149" s="96">
        <v>540</v>
      </c>
      <c r="Z149" s="96"/>
      <c r="AA149" s="96"/>
      <c r="AB149" s="91">
        <v>30</v>
      </c>
      <c r="AC149" s="96"/>
    </row>
    <row r="150" spans="1:29" x14ac:dyDescent="0.5">
      <c r="A150" s="89"/>
      <c r="B150" s="90"/>
      <c r="C150" s="91"/>
      <c r="D150" s="89"/>
      <c r="E150" s="91"/>
      <c r="F150" s="91"/>
      <c r="G150" s="91"/>
      <c r="H150" s="91"/>
      <c r="I150" s="91"/>
      <c r="J150" s="91"/>
      <c r="K150" s="92"/>
      <c r="L150" s="43"/>
      <c r="M150" s="43"/>
      <c r="N150" s="92"/>
      <c r="O150" s="92"/>
      <c r="P150" s="92"/>
      <c r="Q150" s="93">
        <v>102123</v>
      </c>
      <c r="R150" s="91">
        <v>77</v>
      </c>
      <c r="S150" s="89"/>
      <c r="T150" s="38" t="s">
        <v>41</v>
      </c>
      <c r="U150" s="94" t="s">
        <v>36</v>
      </c>
      <c r="V150" s="91" t="s">
        <v>42</v>
      </c>
      <c r="W150" s="95">
        <v>25</v>
      </c>
      <c r="X150" s="96"/>
      <c r="Y150" s="96"/>
      <c r="Z150" s="96">
        <v>25</v>
      </c>
      <c r="AA150" s="96"/>
      <c r="AB150" s="91">
        <v>7</v>
      </c>
      <c r="AC150" s="96"/>
    </row>
    <row r="151" spans="1:29" x14ac:dyDescent="0.5">
      <c r="A151" s="89">
        <v>102124</v>
      </c>
      <c r="B151" s="90">
        <v>124</v>
      </c>
      <c r="C151" s="91" t="s">
        <v>31</v>
      </c>
      <c r="D151" s="89">
        <v>11817</v>
      </c>
      <c r="E151" s="91">
        <v>1</v>
      </c>
      <c r="F151" s="91">
        <v>17</v>
      </c>
      <c r="G151" s="91">
        <v>2</v>
      </c>
      <c r="H151" s="91">
        <v>30</v>
      </c>
      <c r="I151" s="91">
        <v>0</v>
      </c>
      <c r="J151" s="91">
        <v>39</v>
      </c>
      <c r="K151" s="92">
        <v>12039</v>
      </c>
      <c r="L151" s="43">
        <v>12039</v>
      </c>
      <c r="M151" s="43"/>
      <c r="N151" s="92"/>
      <c r="O151" s="92"/>
      <c r="P151" s="92"/>
      <c r="Q151" s="93"/>
      <c r="R151" s="91"/>
      <c r="S151" s="89"/>
      <c r="T151" s="38"/>
      <c r="U151" s="94"/>
      <c r="V151" s="91"/>
      <c r="W151" s="95"/>
      <c r="X151" s="96"/>
      <c r="Y151" s="96"/>
      <c r="Z151" s="96"/>
      <c r="AA151" s="96"/>
      <c r="AB151" s="91"/>
      <c r="AC151" s="96"/>
    </row>
    <row r="152" spans="1:29" x14ac:dyDescent="0.5">
      <c r="A152" s="89">
        <v>102125</v>
      </c>
      <c r="B152" s="90">
        <v>125</v>
      </c>
      <c r="C152" s="91" t="s">
        <v>56</v>
      </c>
      <c r="D152" s="89">
        <v>2379</v>
      </c>
      <c r="E152" s="91">
        <v>165</v>
      </c>
      <c r="F152" s="91">
        <v>22</v>
      </c>
      <c r="G152" s="91">
        <v>2</v>
      </c>
      <c r="H152" s="91">
        <v>0</v>
      </c>
      <c r="I152" s="91">
        <v>1</v>
      </c>
      <c r="J152" s="91">
        <v>10</v>
      </c>
      <c r="K152" s="92">
        <v>110</v>
      </c>
      <c r="L152" s="43"/>
      <c r="M152" s="43">
        <v>110</v>
      </c>
      <c r="N152" s="92"/>
      <c r="O152" s="92"/>
      <c r="P152" s="92"/>
      <c r="Q152" s="93">
        <v>102125</v>
      </c>
      <c r="R152" s="91">
        <v>78</v>
      </c>
      <c r="S152" s="89" t="s">
        <v>116</v>
      </c>
      <c r="T152" s="38" t="s">
        <v>35</v>
      </c>
      <c r="U152" s="94" t="s">
        <v>51</v>
      </c>
      <c r="V152" s="91" t="s">
        <v>177</v>
      </c>
      <c r="W152" s="95">
        <v>336</v>
      </c>
      <c r="X152" s="96"/>
      <c r="Y152" s="96">
        <v>336</v>
      </c>
      <c r="Z152" s="96"/>
      <c r="AA152" s="96"/>
      <c r="AB152" s="91">
        <v>20</v>
      </c>
      <c r="AC152" s="96"/>
    </row>
    <row r="153" spans="1:29" x14ac:dyDescent="0.5">
      <c r="A153" s="89"/>
      <c r="B153" s="90"/>
      <c r="C153" s="91"/>
      <c r="D153" s="89"/>
      <c r="E153" s="91"/>
      <c r="F153" s="91"/>
      <c r="G153" s="91"/>
      <c r="H153" s="91"/>
      <c r="I153" s="91"/>
      <c r="J153" s="91"/>
      <c r="K153" s="92"/>
      <c r="L153" s="43"/>
      <c r="M153" s="43"/>
      <c r="N153" s="92"/>
      <c r="O153" s="92"/>
      <c r="P153" s="92"/>
      <c r="Q153" s="93">
        <v>102125</v>
      </c>
      <c r="R153" s="91">
        <v>79</v>
      </c>
      <c r="S153" s="89"/>
      <c r="T153" s="38" t="s">
        <v>41</v>
      </c>
      <c r="U153" s="94" t="s">
        <v>36</v>
      </c>
      <c r="V153" s="91" t="s">
        <v>42</v>
      </c>
      <c r="W153" s="95">
        <v>16</v>
      </c>
      <c r="X153" s="96"/>
      <c r="Y153" s="96"/>
      <c r="Z153" s="96">
        <v>16</v>
      </c>
      <c r="AA153" s="96"/>
      <c r="AB153" s="91">
        <v>10</v>
      </c>
      <c r="AC153" s="96"/>
    </row>
    <row r="154" spans="1:29" x14ac:dyDescent="0.5">
      <c r="A154" s="89"/>
      <c r="B154" s="90"/>
      <c r="C154" s="91"/>
      <c r="D154" s="89"/>
      <c r="E154" s="91"/>
      <c r="F154" s="91"/>
      <c r="G154" s="91"/>
      <c r="H154" s="91"/>
      <c r="I154" s="91"/>
      <c r="J154" s="91"/>
      <c r="K154" s="92"/>
      <c r="L154" s="43"/>
      <c r="M154" s="43"/>
      <c r="N154" s="92"/>
      <c r="O154" s="92"/>
      <c r="P154" s="92"/>
      <c r="Q154" s="93">
        <v>102125</v>
      </c>
      <c r="R154" s="91">
        <v>80</v>
      </c>
      <c r="S154" s="89"/>
      <c r="T154" s="38" t="s">
        <v>41</v>
      </c>
      <c r="U154" s="94" t="s">
        <v>36</v>
      </c>
      <c r="V154" s="91" t="s">
        <v>42</v>
      </c>
      <c r="W154" s="95">
        <v>10.5</v>
      </c>
      <c r="X154" s="96"/>
      <c r="Y154" s="96"/>
      <c r="Z154" s="96">
        <v>10.5</v>
      </c>
      <c r="AA154" s="96"/>
      <c r="AB154" s="91">
        <v>10</v>
      </c>
      <c r="AC154" s="96"/>
    </row>
    <row r="155" spans="1:29" x14ac:dyDescent="0.5">
      <c r="A155" s="89">
        <v>102126</v>
      </c>
      <c r="B155" s="90">
        <v>126</v>
      </c>
      <c r="C155" s="91" t="s">
        <v>31</v>
      </c>
      <c r="D155" s="89">
        <v>1609</v>
      </c>
      <c r="E155" s="91">
        <v>14</v>
      </c>
      <c r="F155" s="91">
        <v>9</v>
      </c>
      <c r="G155" s="91">
        <v>2</v>
      </c>
      <c r="H155" s="91">
        <v>9</v>
      </c>
      <c r="I155" s="91">
        <v>2</v>
      </c>
      <c r="J155" s="91">
        <v>62</v>
      </c>
      <c r="K155" s="92">
        <v>3862</v>
      </c>
      <c r="L155" s="43">
        <v>3862</v>
      </c>
      <c r="M155" s="43"/>
      <c r="N155" s="92"/>
      <c r="O155" s="92"/>
      <c r="P155" s="92"/>
      <c r="Q155" s="93"/>
      <c r="R155" s="91"/>
      <c r="S155" s="89"/>
      <c r="T155" s="38"/>
      <c r="U155" s="94"/>
      <c r="V155" s="91"/>
      <c r="W155" s="95"/>
      <c r="X155" s="96"/>
      <c r="Y155" s="96"/>
      <c r="Z155" s="96"/>
      <c r="AA155" s="96"/>
      <c r="AB155" s="91"/>
      <c r="AC155" s="96"/>
    </row>
    <row r="156" spans="1:29" x14ac:dyDescent="0.5">
      <c r="A156" s="89">
        <v>102127</v>
      </c>
      <c r="B156" s="90">
        <v>127</v>
      </c>
      <c r="C156" s="91" t="s">
        <v>56</v>
      </c>
      <c r="D156" s="89">
        <v>1931</v>
      </c>
      <c r="E156" s="91">
        <v>51</v>
      </c>
      <c r="F156" s="91">
        <v>223</v>
      </c>
      <c r="G156" s="91">
        <v>2</v>
      </c>
      <c r="H156" s="91">
        <v>0</v>
      </c>
      <c r="I156" s="91">
        <v>0</v>
      </c>
      <c r="J156" s="91">
        <v>60</v>
      </c>
      <c r="K156" s="92">
        <v>60</v>
      </c>
      <c r="L156" s="43"/>
      <c r="M156" s="43">
        <v>60</v>
      </c>
      <c r="N156" s="92"/>
      <c r="O156" s="92"/>
      <c r="P156" s="92"/>
      <c r="Q156" s="93">
        <v>102127</v>
      </c>
      <c r="R156" s="91">
        <v>81</v>
      </c>
      <c r="S156" s="89" t="s">
        <v>254</v>
      </c>
      <c r="T156" s="38" t="s">
        <v>35</v>
      </c>
      <c r="U156" s="94" t="s">
        <v>51</v>
      </c>
      <c r="V156" s="91" t="s">
        <v>177</v>
      </c>
      <c r="W156" s="95">
        <v>108</v>
      </c>
      <c r="X156" s="96"/>
      <c r="Y156" s="96">
        <v>108</v>
      </c>
      <c r="Z156" s="96"/>
      <c r="AA156" s="96"/>
      <c r="AB156" s="91">
        <v>20</v>
      </c>
      <c r="AC156" s="96"/>
    </row>
    <row r="157" spans="1:29" x14ac:dyDescent="0.5">
      <c r="A157" s="89">
        <v>102128</v>
      </c>
      <c r="B157" s="90">
        <v>128</v>
      </c>
      <c r="C157" s="91" t="s">
        <v>31</v>
      </c>
      <c r="D157" s="89">
        <v>1667</v>
      </c>
      <c r="E157" s="91">
        <v>5</v>
      </c>
      <c r="F157" s="91">
        <v>67</v>
      </c>
      <c r="G157" s="91">
        <v>2</v>
      </c>
      <c r="H157" s="91">
        <v>15</v>
      </c>
      <c r="I157" s="91">
        <v>2</v>
      </c>
      <c r="J157" s="91">
        <v>45</v>
      </c>
      <c r="K157" s="92">
        <v>6245</v>
      </c>
      <c r="L157" s="43">
        <v>6245</v>
      </c>
      <c r="M157" s="43"/>
      <c r="N157" s="92"/>
      <c r="O157" s="92"/>
      <c r="P157" s="92"/>
      <c r="Q157" s="93"/>
      <c r="R157" s="91"/>
      <c r="S157" s="89"/>
      <c r="T157" s="38"/>
      <c r="U157" s="94"/>
      <c r="V157" s="91"/>
      <c r="W157" s="95"/>
      <c r="X157" s="96"/>
      <c r="Y157" s="96"/>
      <c r="Z157" s="96"/>
      <c r="AA157" s="96"/>
      <c r="AB157" s="91"/>
      <c r="AC157" s="96"/>
    </row>
    <row r="158" spans="1:29" x14ac:dyDescent="0.5">
      <c r="A158" s="89">
        <v>102129</v>
      </c>
      <c r="B158" s="90">
        <v>129</v>
      </c>
      <c r="C158" s="91" t="s">
        <v>179</v>
      </c>
      <c r="D158" s="89">
        <v>6219</v>
      </c>
      <c r="E158" s="91">
        <v>27</v>
      </c>
      <c r="F158" s="91" t="s">
        <v>250</v>
      </c>
      <c r="G158" s="91">
        <v>2</v>
      </c>
      <c r="H158" s="91">
        <v>0</v>
      </c>
      <c r="I158" s="91">
        <v>1</v>
      </c>
      <c r="J158" s="91">
        <v>50</v>
      </c>
      <c r="K158" s="92">
        <v>150</v>
      </c>
      <c r="L158" s="43"/>
      <c r="M158" s="43"/>
      <c r="N158" s="92"/>
      <c r="O158" s="92">
        <v>150</v>
      </c>
      <c r="P158" s="92"/>
      <c r="Q158" s="93"/>
      <c r="R158" s="91"/>
      <c r="S158" s="89"/>
      <c r="T158" s="38"/>
      <c r="U158" s="94"/>
      <c r="V158" s="91"/>
      <c r="W158" s="95"/>
      <c r="X158" s="96"/>
      <c r="Y158" s="96"/>
      <c r="Z158" s="96"/>
      <c r="AA158" s="96"/>
      <c r="AB158" s="91"/>
      <c r="AC158" s="96"/>
    </row>
    <row r="159" spans="1:29" x14ac:dyDescent="0.5">
      <c r="A159" s="89">
        <v>102130</v>
      </c>
      <c r="B159" s="90">
        <v>130</v>
      </c>
      <c r="C159" s="91" t="s">
        <v>56</v>
      </c>
      <c r="D159" s="89">
        <v>2159</v>
      </c>
      <c r="E159" s="91">
        <v>134</v>
      </c>
      <c r="F159" s="91" t="s">
        <v>255</v>
      </c>
      <c r="G159" s="91">
        <v>2</v>
      </c>
      <c r="H159" s="91">
        <v>0</v>
      </c>
      <c r="I159" s="91">
        <v>1</v>
      </c>
      <c r="J159" s="91">
        <v>24</v>
      </c>
      <c r="K159" s="92">
        <v>124</v>
      </c>
      <c r="L159" s="43"/>
      <c r="M159" s="43">
        <v>124</v>
      </c>
      <c r="N159" s="92"/>
      <c r="O159" s="92"/>
      <c r="P159" s="92"/>
      <c r="Q159" s="93">
        <v>102130</v>
      </c>
      <c r="R159" s="91">
        <v>82</v>
      </c>
      <c r="S159" s="89" t="s">
        <v>256</v>
      </c>
      <c r="T159" s="38" t="s">
        <v>35</v>
      </c>
      <c r="U159" s="94" t="s">
        <v>51</v>
      </c>
      <c r="V159" s="91" t="s">
        <v>177</v>
      </c>
      <c r="W159" s="95">
        <v>162</v>
      </c>
      <c r="X159" s="96"/>
      <c r="Y159" s="96">
        <v>162</v>
      </c>
      <c r="Z159" s="96"/>
      <c r="AA159" s="96"/>
      <c r="AB159" s="91">
        <v>6</v>
      </c>
      <c r="AC159" s="96"/>
    </row>
    <row r="160" spans="1:29" x14ac:dyDescent="0.5">
      <c r="A160" s="89">
        <v>102131</v>
      </c>
      <c r="B160" s="90">
        <v>131</v>
      </c>
      <c r="C160" s="91" t="s">
        <v>179</v>
      </c>
      <c r="D160" s="89">
        <v>5958</v>
      </c>
      <c r="E160" s="91">
        <v>9</v>
      </c>
      <c r="F160" s="91" t="s">
        <v>239</v>
      </c>
      <c r="G160" s="91">
        <v>2</v>
      </c>
      <c r="H160" s="91">
        <v>22</v>
      </c>
      <c r="I160" s="91">
        <v>0</v>
      </c>
      <c r="J160" s="91">
        <v>0</v>
      </c>
      <c r="K160" s="92">
        <v>8800</v>
      </c>
      <c r="L160" s="43">
        <v>8800</v>
      </c>
      <c r="M160" s="43"/>
      <c r="N160" s="92"/>
      <c r="O160" s="92"/>
      <c r="P160" s="92"/>
      <c r="Q160" s="93"/>
      <c r="R160" s="91"/>
      <c r="S160" s="89"/>
      <c r="T160" s="38"/>
      <c r="U160" s="94"/>
      <c r="V160" s="91"/>
      <c r="W160" s="95"/>
      <c r="X160" s="96"/>
      <c r="Y160" s="96"/>
      <c r="Z160" s="96"/>
      <c r="AA160" s="96"/>
      <c r="AB160" s="91"/>
      <c r="AC160" s="96"/>
    </row>
    <row r="161" spans="1:29" x14ac:dyDescent="0.5">
      <c r="A161" s="89">
        <v>102132</v>
      </c>
      <c r="B161" s="90">
        <v>132</v>
      </c>
      <c r="C161" s="91" t="s">
        <v>56</v>
      </c>
      <c r="D161" s="89" t="s">
        <v>257</v>
      </c>
      <c r="E161" s="91" t="s">
        <v>258</v>
      </c>
      <c r="F161" s="91" t="s">
        <v>259</v>
      </c>
      <c r="G161" s="91">
        <v>2</v>
      </c>
      <c r="H161" s="91">
        <v>0</v>
      </c>
      <c r="I161" s="91">
        <v>1</v>
      </c>
      <c r="J161" s="91">
        <v>13</v>
      </c>
      <c r="K161" s="92">
        <v>113</v>
      </c>
      <c r="L161" s="43"/>
      <c r="M161" s="43">
        <v>113</v>
      </c>
      <c r="N161" s="92"/>
      <c r="O161" s="92"/>
      <c r="P161" s="92"/>
      <c r="Q161" s="93">
        <v>102132</v>
      </c>
      <c r="R161" s="91">
        <v>83</v>
      </c>
      <c r="S161" s="89" t="s">
        <v>119</v>
      </c>
      <c r="T161" s="38" t="s">
        <v>35</v>
      </c>
      <c r="U161" s="94" t="s">
        <v>51</v>
      </c>
      <c r="V161" s="91" t="s">
        <v>177</v>
      </c>
      <c r="W161" s="95">
        <v>288</v>
      </c>
      <c r="X161" s="96"/>
      <c r="Y161" s="96">
        <v>288</v>
      </c>
      <c r="Z161" s="96"/>
      <c r="AA161" s="96"/>
      <c r="AB161" s="91">
        <v>42</v>
      </c>
      <c r="AC161" s="96"/>
    </row>
    <row r="162" spans="1:29" x14ac:dyDescent="0.5">
      <c r="A162" s="89">
        <v>102133</v>
      </c>
      <c r="B162" s="90">
        <v>133</v>
      </c>
      <c r="C162" s="91" t="s">
        <v>56</v>
      </c>
      <c r="D162" s="89" t="s">
        <v>260</v>
      </c>
      <c r="E162" s="91" t="s">
        <v>261</v>
      </c>
      <c r="F162" s="91" t="s">
        <v>262</v>
      </c>
      <c r="G162" s="91">
        <v>2</v>
      </c>
      <c r="H162" s="91">
        <v>0</v>
      </c>
      <c r="I162" s="91">
        <v>2</v>
      </c>
      <c r="J162" s="91">
        <v>73</v>
      </c>
      <c r="K162" s="92">
        <v>273</v>
      </c>
      <c r="L162" s="43"/>
      <c r="M162" s="43">
        <v>273</v>
      </c>
      <c r="N162" s="92"/>
      <c r="O162" s="92"/>
      <c r="P162" s="92"/>
      <c r="Q162" s="93">
        <v>102133</v>
      </c>
      <c r="R162" s="91">
        <v>84</v>
      </c>
      <c r="S162" s="89" t="s">
        <v>263</v>
      </c>
      <c r="T162" s="38" t="s">
        <v>35</v>
      </c>
      <c r="U162" s="94" t="s">
        <v>51</v>
      </c>
      <c r="V162" s="91" t="s">
        <v>177</v>
      </c>
      <c r="W162" s="95">
        <v>393</v>
      </c>
      <c r="X162" s="96"/>
      <c r="Y162" s="96">
        <v>378</v>
      </c>
      <c r="Z162" s="96">
        <v>15</v>
      </c>
      <c r="AA162" s="96"/>
      <c r="AB162" s="91">
        <v>31</v>
      </c>
      <c r="AC162" s="97" t="s">
        <v>40</v>
      </c>
    </row>
    <row r="163" spans="1:29" x14ac:dyDescent="0.5">
      <c r="A163" s="89">
        <v>102134</v>
      </c>
      <c r="B163" s="90">
        <v>134</v>
      </c>
      <c r="C163" s="91" t="s">
        <v>264</v>
      </c>
      <c r="D163" s="89" t="s">
        <v>265</v>
      </c>
      <c r="E163" s="91" t="s">
        <v>266</v>
      </c>
      <c r="F163" s="91" t="s">
        <v>267</v>
      </c>
      <c r="G163" s="91" t="s">
        <v>266</v>
      </c>
      <c r="H163" s="91">
        <v>23</v>
      </c>
      <c r="I163" s="91">
        <v>2</v>
      </c>
      <c r="J163" s="91">
        <v>1</v>
      </c>
      <c r="K163" s="92">
        <v>9401</v>
      </c>
      <c r="L163" s="43">
        <v>9401</v>
      </c>
      <c r="M163" s="43"/>
      <c r="N163" s="92"/>
      <c r="O163" s="92"/>
      <c r="P163" s="92"/>
      <c r="Q163" s="93"/>
      <c r="R163" s="91"/>
      <c r="S163" s="89"/>
      <c r="T163" s="38"/>
      <c r="U163" s="94"/>
      <c r="V163" s="91"/>
      <c r="W163" s="95"/>
      <c r="X163" s="96"/>
      <c r="Y163" s="96"/>
      <c r="Z163" s="96"/>
      <c r="AA163" s="96"/>
      <c r="AB163" s="91"/>
      <c r="AC163" s="96"/>
    </row>
    <row r="164" spans="1:29" x14ac:dyDescent="0.5">
      <c r="A164" s="89">
        <v>102135</v>
      </c>
      <c r="B164" s="90">
        <v>135</v>
      </c>
      <c r="C164" s="91" t="s">
        <v>31</v>
      </c>
      <c r="D164" s="89" t="s">
        <v>268</v>
      </c>
      <c r="E164" s="91" t="s">
        <v>220</v>
      </c>
      <c r="F164" s="91" t="s">
        <v>269</v>
      </c>
      <c r="G164" s="91">
        <v>2</v>
      </c>
      <c r="H164" s="91">
        <v>12</v>
      </c>
      <c r="I164" s="91">
        <v>0</v>
      </c>
      <c r="J164" s="91">
        <v>0</v>
      </c>
      <c r="K164" s="92">
        <v>4800</v>
      </c>
      <c r="L164" s="43">
        <v>4800</v>
      </c>
      <c r="M164" s="43"/>
      <c r="N164" s="92"/>
      <c r="O164" s="92"/>
      <c r="P164" s="92"/>
      <c r="Q164" s="93"/>
      <c r="R164" s="91"/>
      <c r="S164" s="89"/>
      <c r="T164" s="38"/>
      <c r="U164" s="94"/>
      <c r="V164" s="91"/>
      <c r="W164" s="95"/>
      <c r="X164" s="96"/>
      <c r="Y164" s="96"/>
      <c r="Z164" s="96"/>
      <c r="AA164" s="96"/>
      <c r="AB164" s="91"/>
      <c r="AC164" s="96"/>
    </row>
    <row r="165" spans="1:29" x14ac:dyDescent="0.5">
      <c r="A165" s="89">
        <v>102136</v>
      </c>
      <c r="B165" s="90">
        <v>136</v>
      </c>
      <c r="C165" s="91" t="s">
        <v>56</v>
      </c>
      <c r="D165" s="89" t="s">
        <v>270</v>
      </c>
      <c r="E165" s="91" t="s">
        <v>271</v>
      </c>
      <c r="F165" s="91" t="s">
        <v>272</v>
      </c>
      <c r="G165" s="91">
        <v>2</v>
      </c>
      <c r="H165" s="91">
        <v>0</v>
      </c>
      <c r="I165" s="91">
        <v>2</v>
      </c>
      <c r="J165" s="91">
        <v>11.2</v>
      </c>
      <c r="K165" s="92">
        <v>211.2</v>
      </c>
      <c r="L165" s="43"/>
      <c r="M165" s="43">
        <v>221.2</v>
      </c>
      <c r="N165" s="92"/>
      <c r="O165" s="92"/>
      <c r="P165" s="92"/>
      <c r="Q165" s="93">
        <v>102136</v>
      </c>
      <c r="R165" s="91">
        <v>85</v>
      </c>
      <c r="S165" s="89" t="s">
        <v>273</v>
      </c>
      <c r="T165" s="38" t="s">
        <v>35</v>
      </c>
      <c r="U165" s="94" t="s">
        <v>51</v>
      </c>
      <c r="V165" s="91" t="s">
        <v>177</v>
      </c>
      <c r="W165" s="95">
        <v>312</v>
      </c>
      <c r="X165" s="96"/>
      <c r="Y165" s="96">
        <v>312</v>
      </c>
      <c r="Z165" s="96"/>
      <c r="AA165" s="96"/>
      <c r="AB165" s="91">
        <v>1</v>
      </c>
      <c r="AC165" s="96"/>
    </row>
    <row r="166" spans="1:29" x14ac:dyDescent="0.5">
      <c r="A166" s="89">
        <v>102137</v>
      </c>
      <c r="B166" s="90">
        <v>137</v>
      </c>
      <c r="C166" s="91" t="s">
        <v>56</v>
      </c>
      <c r="D166" s="89">
        <v>1908</v>
      </c>
      <c r="E166" s="91" t="s">
        <v>274</v>
      </c>
      <c r="F166" s="91" t="s">
        <v>275</v>
      </c>
      <c r="G166" s="91">
        <v>2</v>
      </c>
      <c r="H166" s="91">
        <v>0</v>
      </c>
      <c r="I166" s="91">
        <v>1</v>
      </c>
      <c r="J166" s="91">
        <v>5</v>
      </c>
      <c r="K166" s="92">
        <v>105</v>
      </c>
      <c r="L166" s="43"/>
      <c r="M166" s="43">
        <v>105</v>
      </c>
      <c r="N166" s="92"/>
      <c r="O166" s="92"/>
      <c r="P166" s="92"/>
      <c r="Q166" s="93">
        <v>102137</v>
      </c>
      <c r="R166" s="91">
        <v>86</v>
      </c>
      <c r="S166" s="89" t="s">
        <v>121</v>
      </c>
      <c r="T166" s="38" t="s">
        <v>35</v>
      </c>
      <c r="U166" s="94" t="s">
        <v>36</v>
      </c>
      <c r="V166" s="91" t="s">
        <v>37</v>
      </c>
      <c r="W166" s="95">
        <v>64</v>
      </c>
      <c r="X166" s="96"/>
      <c r="Y166" s="96">
        <v>64</v>
      </c>
      <c r="Z166" s="96"/>
      <c r="AA166" s="96"/>
      <c r="AB166" s="91">
        <v>43</v>
      </c>
      <c r="AC166" s="96"/>
    </row>
    <row r="167" spans="1:29" x14ac:dyDescent="0.5">
      <c r="A167" s="89">
        <v>102138</v>
      </c>
      <c r="B167" s="90">
        <v>138</v>
      </c>
      <c r="C167" s="91" t="s">
        <v>31</v>
      </c>
      <c r="D167" s="89">
        <v>1728</v>
      </c>
      <c r="E167" s="91" t="s">
        <v>34</v>
      </c>
      <c r="F167" s="91" t="s">
        <v>276</v>
      </c>
      <c r="G167" s="91">
        <v>2</v>
      </c>
      <c r="H167" s="91">
        <v>15</v>
      </c>
      <c r="I167" s="91">
        <v>3</v>
      </c>
      <c r="J167" s="91">
        <v>63</v>
      </c>
      <c r="K167" s="92">
        <v>6363</v>
      </c>
      <c r="L167" s="43">
        <v>6363</v>
      </c>
      <c r="M167" s="43"/>
      <c r="N167" s="92"/>
      <c r="O167" s="92"/>
      <c r="P167" s="92"/>
      <c r="Q167" s="93"/>
      <c r="R167" s="91"/>
      <c r="S167" s="89"/>
      <c r="T167" s="38"/>
      <c r="U167" s="94"/>
      <c r="V167" s="91"/>
      <c r="W167" s="95"/>
      <c r="X167" s="96"/>
      <c r="Y167" s="96"/>
      <c r="Z167" s="96"/>
      <c r="AA167" s="96"/>
      <c r="AB167" s="91"/>
      <c r="AC167" s="96"/>
    </row>
    <row r="168" spans="1:29" x14ac:dyDescent="0.5">
      <c r="A168" s="89">
        <v>102139</v>
      </c>
      <c r="B168" s="90">
        <v>139</v>
      </c>
      <c r="C168" s="91" t="s">
        <v>56</v>
      </c>
      <c r="D168" s="89">
        <v>3182</v>
      </c>
      <c r="E168" s="91" t="s">
        <v>277</v>
      </c>
      <c r="F168" s="91" t="s">
        <v>278</v>
      </c>
      <c r="G168" s="91">
        <v>2</v>
      </c>
      <c r="H168" s="91">
        <v>0</v>
      </c>
      <c r="I168" s="91">
        <v>1</v>
      </c>
      <c r="J168" s="91">
        <v>21</v>
      </c>
      <c r="K168" s="92">
        <v>121</v>
      </c>
      <c r="L168" s="43"/>
      <c r="M168" s="43">
        <v>121</v>
      </c>
      <c r="N168" s="92"/>
      <c r="O168" s="92"/>
      <c r="P168" s="92"/>
      <c r="Q168" s="93">
        <v>102139</v>
      </c>
      <c r="R168" s="91">
        <v>87</v>
      </c>
      <c r="S168" s="89" t="s">
        <v>122</v>
      </c>
      <c r="T168" s="38" t="s">
        <v>35</v>
      </c>
      <c r="U168" s="94" t="s">
        <v>36</v>
      </c>
      <c r="V168" s="91" t="s">
        <v>37</v>
      </c>
      <c r="W168" s="95">
        <v>294</v>
      </c>
      <c r="X168" s="96"/>
      <c r="Y168" s="96">
        <v>294</v>
      </c>
      <c r="Z168" s="96"/>
      <c r="AA168" s="96"/>
      <c r="AB168" s="91">
        <v>26</v>
      </c>
      <c r="AC168" s="96"/>
    </row>
    <row r="169" spans="1:29" x14ac:dyDescent="0.5">
      <c r="A169" s="89"/>
      <c r="B169" s="90"/>
      <c r="C169" s="91"/>
      <c r="D169" s="89"/>
      <c r="E169" s="91"/>
      <c r="F169" s="91"/>
      <c r="G169" s="91"/>
      <c r="H169" s="91"/>
      <c r="I169" s="91"/>
      <c r="J169" s="91"/>
      <c r="K169" s="92"/>
      <c r="L169" s="43"/>
      <c r="M169" s="43"/>
      <c r="N169" s="92"/>
      <c r="O169" s="92"/>
      <c r="P169" s="92"/>
      <c r="Q169" s="93">
        <v>102139</v>
      </c>
      <c r="R169" s="91">
        <v>88</v>
      </c>
      <c r="S169" s="89"/>
      <c r="T169" s="38" t="s">
        <v>41</v>
      </c>
      <c r="U169" s="94" t="s">
        <v>36</v>
      </c>
      <c r="V169" s="91" t="s">
        <v>42</v>
      </c>
      <c r="W169" s="95">
        <v>36</v>
      </c>
      <c r="X169" s="96"/>
      <c r="Y169" s="96"/>
      <c r="Z169" s="96">
        <v>36</v>
      </c>
      <c r="AA169" s="96"/>
      <c r="AB169" s="91">
        <v>5</v>
      </c>
      <c r="AC169" s="96"/>
    </row>
    <row r="170" spans="1:29" x14ac:dyDescent="0.5">
      <c r="A170" s="89">
        <v>102140</v>
      </c>
      <c r="B170" s="90">
        <v>140</v>
      </c>
      <c r="C170" s="91" t="s">
        <v>56</v>
      </c>
      <c r="D170" s="89">
        <v>2126</v>
      </c>
      <c r="E170" s="91" t="s">
        <v>106</v>
      </c>
      <c r="F170" s="91" t="s">
        <v>279</v>
      </c>
      <c r="G170" s="91">
        <v>2</v>
      </c>
      <c r="H170" s="91">
        <v>0</v>
      </c>
      <c r="I170" s="91">
        <v>0</v>
      </c>
      <c r="J170" s="91">
        <v>99</v>
      </c>
      <c r="K170" s="92">
        <v>99</v>
      </c>
      <c r="L170" s="43"/>
      <c r="M170" s="43">
        <v>99</v>
      </c>
      <c r="N170" s="92"/>
      <c r="O170" s="92"/>
      <c r="P170" s="92"/>
      <c r="Q170" s="93">
        <v>102140</v>
      </c>
      <c r="R170" s="91">
        <v>89</v>
      </c>
      <c r="S170" s="89" t="s">
        <v>122</v>
      </c>
      <c r="T170" s="38" t="s">
        <v>35</v>
      </c>
      <c r="U170" s="94" t="s">
        <v>36</v>
      </c>
      <c r="V170" s="91" t="s">
        <v>37</v>
      </c>
      <c r="W170" s="95">
        <v>96.42</v>
      </c>
      <c r="X170" s="96"/>
      <c r="Y170" s="96">
        <v>72</v>
      </c>
      <c r="Z170" s="96">
        <v>24.42</v>
      </c>
      <c r="AA170" s="96"/>
      <c r="AB170" s="91">
        <v>36</v>
      </c>
      <c r="AC170" s="97" t="s">
        <v>40</v>
      </c>
    </row>
    <row r="171" spans="1:29" x14ac:dyDescent="0.5">
      <c r="A171" s="89"/>
      <c r="B171" s="90"/>
      <c r="C171" s="91"/>
      <c r="D171" s="89"/>
      <c r="E171" s="91"/>
      <c r="F171" s="91"/>
      <c r="G171" s="91"/>
      <c r="H171" s="91"/>
      <c r="I171" s="91"/>
      <c r="J171" s="91"/>
      <c r="K171" s="92"/>
      <c r="L171" s="43"/>
      <c r="M171" s="43"/>
      <c r="N171" s="92"/>
      <c r="O171" s="92"/>
      <c r="P171" s="92"/>
      <c r="Q171" s="93">
        <v>102140</v>
      </c>
      <c r="R171" s="91">
        <v>90</v>
      </c>
      <c r="S171" s="89"/>
      <c r="T171" s="38" t="s">
        <v>41</v>
      </c>
      <c r="U171" s="94" t="s">
        <v>36</v>
      </c>
      <c r="V171" s="91" t="s">
        <v>42</v>
      </c>
      <c r="W171" s="95">
        <v>24</v>
      </c>
      <c r="X171" s="96"/>
      <c r="Y171" s="96"/>
      <c r="Z171" s="96">
        <v>24</v>
      </c>
      <c r="AA171" s="96"/>
      <c r="AB171" s="91">
        <v>5</v>
      </c>
      <c r="AC171" s="96"/>
    </row>
    <row r="172" spans="1:29" x14ac:dyDescent="0.5">
      <c r="A172" s="89">
        <v>102141</v>
      </c>
      <c r="B172" s="90">
        <v>141</v>
      </c>
      <c r="C172" s="91" t="s">
        <v>56</v>
      </c>
      <c r="D172" s="89">
        <v>2384</v>
      </c>
      <c r="E172" s="91" t="s">
        <v>280</v>
      </c>
      <c r="F172" s="91" t="s">
        <v>281</v>
      </c>
      <c r="G172" s="91">
        <v>2</v>
      </c>
      <c r="H172" s="91">
        <v>0</v>
      </c>
      <c r="I172" s="91">
        <v>1</v>
      </c>
      <c r="J172" s="91">
        <v>8</v>
      </c>
      <c r="K172" s="92">
        <v>108</v>
      </c>
      <c r="L172" s="43"/>
      <c r="M172" s="43">
        <v>108</v>
      </c>
      <c r="N172" s="92"/>
      <c r="O172" s="92"/>
      <c r="P172" s="92"/>
      <c r="Q172" s="93">
        <v>102141</v>
      </c>
      <c r="R172" s="91">
        <v>91</v>
      </c>
      <c r="S172" s="89" t="s">
        <v>78</v>
      </c>
      <c r="T172" s="38" t="s">
        <v>35</v>
      </c>
      <c r="U172" s="94" t="s">
        <v>36</v>
      </c>
      <c r="V172" s="91" t="s">
        <v>42</v>
      </c>
      <c r="W172" s="95">
        <v>18</v>
      </c>
      <c r="X172" s="96"/>
      <c r="Y172" s="96">
        <v>18</v>
      </c>
      <c r="Z172" s="96"/>
      <c r="AA172" s="96"/>
      <c r="AB172" s="91">
        <v>41</v>
      </c>
      <c r="AC172" s="96"/>
    </row>
    <row r="173" spans="1:29" x14ac:dyDescent="0.5">
      <c r="A173" s="89">
        <v>102142</v>
      </c>
      <c r="B173" s="90">
        <v>142</v>
      </c>
      <c r="C173" s="91" t="s">
        <v>56</v>
      </c>
      <c r="D173" s="89">
        <v>2383</v>
      </c>
      <c r="E173" s="91" t="s">
        <v>282</v>
      </c>
      <c r="F173" s="91" t="s">
        <v>283</v>
      </c>
      <c r="G173" s="91">
        <v>2</v>
      </c>
      <c r="H173" s="91">
        <v>0</v>
      </c>
      <c r="I173" s="91">
        <v>0</v>
      </c>
      <c r="J173" s="91">
        <v>54</v>
      </c>
      <c r="K173" s="92">
        <v>54</v>
      </c>
      <c r="L173" s="43"/>
      <c r="M173" s="43">
        <v>54</v>
      </c>
      <c r="N173" s="92"/>
      <c r="O173" s="92"/>
      <c r="P173" s="92"/>
      <c r="Q173" s="93">
        <v>102142</v>
      </c>
      <c r="R173" s="91">
        <v>92</v>
      </c>
      <c r="S173" s="89" t="s">
        <v>78</v>
      </c>
      <c r="T173" s="38" t="s">
        <v>35</v>
      </c>
      <c r="U173" s="94" t="s">
        <v>51</v>
      </c>
      <c r="V173" s="91" t="s">
        <v>177</v>
      </c>
      <c r="W173" s="95">
        <v>360</v>
      </c>
      <c r="X173" s="96"/>
      <c r="Y173" s="96">
        <v>360</v>
      </c>
      <c r="Z173" s="96"/>
      <c r="AA173" s="96"/>
      <c r="AB173" s="91">
        <v>6</v>
      </c>
      <c r="AC173" s="96"/>
    </row>
    <row r="174" spans="1:29" x14ac:dyDescent="0.5">
      <c r="A174" s="89">
        <v>102143</v>
      </c>
      <c r="B174" s="90">
        <v>143</v>
      </c>
      <c r="C174" s="91" t="s">
        <v>31</v>
      </c>
      <c r="D174" s="89">
        <v>1629</v>
      </c>
      <c r="E174" s="91" t="s">
        <v>141</v>
      </c>
      <c r="F174" s="91" t="s">
        <v>180</v>
      </c>
      <c r="G174" s="91">
        <v>1</v>
      </c>
      <c r="H174" s="91">
        <v>1</v>
      </c>
      <c r="I174" s="91">
        <v>3</v>
      </c>
      <c r="J174" s="91">
        <v>73</v>
      </c>
      <c r="K174" s="92">
        <v>773</v>
      </c>
      <c r="L174" s="43">
        <v>773</v>
      </c>
      <c r="M174" s="43"/>
      <c r="N174" s="92"/>
      <c r="O174" s="92"/>
      <c r="P174" s="92"/>
      <c r="Q174" s="93"/>
      <c r="R174" s="91"/>
      <c r="S174" s="89"/>
      <c r="T174" s="38"/>
      <c r="U174" s="94"/>
      <c r="V174" s="91"/>
      <c r="W174" s="95"/>
      <c r="X174" s="96"/>
      <c r="Y174" s="96"/>
      <c r="Z174" s="96"/>
      <c r="AA174" s="96"/>
      <c r="AB174" s="91"/>
      <c r="AC174" s="96"/>
    </row>
    <row r="175" spans="1:29" x14ac:dyDescent="0.5">
      <c r="A175" s="89">
        <v>102144</v>
      </c>
      <c r="B175" s="90">
        <v>144</v>
      </c>
      <c r="C175" s="91" t="s">
        <v>31</v>
      </c>
      <c r="D175" s="89">
        <v>1628</v>
      </c>
      <c r="E175" s="91" t="s">
        <v>128</v>
      </c>
      <c r="F175" s="91" t="s">
        <v>276</v>
      </c>
      <c r="G175" s="91">
        <v>1</v>
      </c>
      <c r="H175" s="91">
        <v>29</v>
      </c>
      <c r="I175" s="91">
        <v>1</v>
      </c>
      <c r="J175" s="91">
        <v>95</v>
      </c>
      <c r="K175" s="92">
        <v>11795</v>
      </c>
      <c r="L175" s="43">
        <v>11795</v>
      </c>
      <c r="M175" s="43"/>
      <c r="N175" s="92"/>
      <c r="O175" s="92"/>
      <c r="P175" s="92"/>
      <c r="Q175" s="93"/>
      <c r="R175" s="91"/>
      <c r="S175" s="89"/>
      <c r="T175" s="38"/>
      <c r="U175" s="94"/>
      <c r="V175" s="91"/>
      <c r="W175" s="95"/>
      <c r="X175" s="96"/>
      <c r="Y175" s="96"/>
      <c r="Z175" s="96"/>
      <c r="AA175" s="96"/>
      <c r="AB175" s="91"/>
      <c r="AC175" s="96"/>
    </row>
    <row r="176" spans="1:29" x14ac:dyDescent="0.5">
      <c r="A176" s="89">
        <v>102145</v>
      </c>
      <c r="B176" s="90">
        <v>145</v>
      </c>
      <c r="C176" s="91" t="s">
        <v>56</v>
      </c>
      <c r="D176" s="89" t="s">
        <v>284</v>
      </c>
      <c r="E176" s="91" t="s">
        <v>285</v>
      </c>
      <c r="F176" s="91" t="s">
        <v>286</v>
      </c>
      <c r="G176" s="91">
        <v>2</v>
      </c>
      <c r="H176" s="91">
        <v>0</v>
      </c>
      <c r="I176" s="91">
        <v>1</v>
      </c>
      <c r="J176" s="91">
        <v>77</v>
      </c>
      <c r="K176" s="92">
        <v>177</v>
      </c>
      <c r="L176" s="43"/>
      <c r="M176" s="43">
        <v>177</v>
      </c>
      <c r="N176" s="92"/>
      <c r="O176" s="92"/>
      <c r="P176" s="92"/>
      <c r="Q176" s="93">
        <v>102145</v>
      </c>
      <c r="R176" s="91">
        <v>93</v>
      </c>
      <c r="S176" s="89" t="s">
        <v>287</v>
      </c>
      <c r="T176" s="38" t="s">
        <v>35</v>
      </c>
      <c r="U176" s="94" t="s">
        <v>36</v>
      </c>
      <c r="V176" s="91" t="s">
        <v>177</v>
      </c>
      <c r="W176" s="95">
        <v>144</v>
      </c>
      <c r="X176" s="96"/>
      <c r="Y176" s="96">
        <v>144</v>
      </c>
      <c r="Z176" s="96"/>
      <c r="AA176" s="96"/>
      <c r="AB176" s="91">
        <v>50</v>
      </c>
      <c r="AC176" s="96"/>
    </row>
    <row r="177" spans="1:29" x14ac:dyDescent="0.5">
      <c r="A177" s="89"/>
      <c r="B177" s="90"/>
      <c r="C177" s="91"/>
      <c r="D177" s="89"/>
      <c r="E177" s="91"/>
      <c r="F177" s="91"/>
      <c r="G177" s="91"/>
      <c r="H177" s="91"/>
      <c r="I177" s="91"/>
      <c r="J177" s="91"/>
      <c r="K177" s="92"/>
      <c r="L177" s="43"/>
      <c r="M177" s="43"/>
      <c r="N177" s="92"/>
      <c r="O177" s="92"/>
      <c r="P177" s="92"/>
      <c r="Q177" s="93">
        <v>102145</v>
      </c>
      <c r="R177" s="91">
        <v>94</v>
      </c>
      <c r="S177" s="89"/>
      <c r="T177" s="38" t="s">
        <v>41</v>
      </c>
      <c r="U177" s="94" t="s">
        <v>36</v>
      </c>
      <c r="V177" s="91" t="s">
        <v>42</v>
      </c>
      <c r="W177" s="95">
        <v>36</v>
      </c>
      <c r="X177" s="96"/>
      <c r="Y177" s="96"/>
      <c r="Z177" s="96">
        <v>36</v>
      </c>
      <c r="AA177" s="96"/>
      <c r="AB177" s="91">
        <v>50</v>
      </c>
      <c r="AC177" s="96"/>
    </row>
    <row r="178" spans="1:29" x14ac:dyDescent="0.5">
      <c r="A178" s="89"/>
      <c r="B178" s="90"/>
      <c r="C178" s="91"/>
      <c r="D178" s="89"/>
      <c r="E178" s="91"/>
      <c r="F178" s="91"/>
      <c r="G178" s="91"/>
      <c r="H178" s="91"/>
      <c r="I178" s="91"/>
      <c r="J178" s="91"/>
      <c r="K178" s="92"/>
      <c r="L178" s="43"/>
      <c r="M178" s="43"/>
      <c r="N178" s="92"/>
      <c r="O178" s="92"/>
      <c r="P178" s="92"/>
      <c r="Q178" s="93">
        <v>102145</v>
      </c>
      <c r="R178" s="91">
        <v>95</v>
      </c>
      <c r="S178" s="89"/>
      <c r="T178" s="38" t="s">
        <v>152</v>
      </c>
      <c r="U178" s="94" t="s">
        <v>36</v>
      </c>
      <c r="V178" s="91" t="s">
        <v>42</v>
      </c>
      <c r="W178" s="95">
        <v>18</v>
      </c>
      <c r="X178" s="96"/>
      <c r="Y178" s="96"/>
      <c r="Z178" s="96">
        <v>18</v>
      </c>
      <c r="AA178" s="96"/>
      <c r="AB178" s="91">
        <v>50</v>
      </c>
      <c r="AC178" s="96"/>
    </row>
    <row r="179" spans="1:29" x14ac:dyDescent="0.5">
      <c r="A179" s="89">
        <v>102146</v>
      </c>
      <c r="B179" s="90">
        <v>146</v>
      </c>
      <c r="C179" s="91" t="s">
        <v>31</v>
      </c>
      <c r="D179" s="89">
        <v>1698</v>
      </c>
      <c r="E179" s="91" t="s">
        <v>55</v>
      </c>
      <c r="F179" s="91" t="s">
        <v>100</v>
      </c>
      <c r="G179" s="91">
        <v>2</v>
      </c>
      <c r="H179" s="91">
        <v>25</v>
      </c>
      <c r="I179" s="91">
        <v>1</v>
      </c>
      <c r="J179" s="91">
        <v>81</v>
      </c>
      <c r="K179" s="92">
        <v>10181</v>
      </c>
      <c r="L179" s="43">
        <v>10181</v>
      </c>
      <c r="M179" s="43"/>
      <c r="N179" s="92"/>
      <c r="O179" s="92"/>
      <c r="P179" s="92"/>
      <c r="Q179" s="93"/>
      <c r="R179" s="91"/>
      <c r="S179" s="89"/>
      <c r="T179" s="38"/>
      <c r="U179" s="94"/>
      <c r="V179" s="91"/>
      <c r="W179" s="95"/>
      <c r="X179" s="96"/>
      <c r="Y179" s="96"/>
      <c r="Z179" s="96"/>
      <c r="AA179" s="96"/>
      <c r="AB179" s="91"/>
      <c r="AC179" s="96"/>
    </row>
    <row r="180" spans="1:29" x14ac:dyDescent="0.5">
      <c r="A180" s="89">
        <v>102147</v>
      </c>
      <c r="B180" s="90">
        <v>147</v>
      </c>
      <c r="C180" s="91" t="s">
        <v>31</v>
      </c>
      <c r="D180" s="89">
        <v>1697</v>
      </c>
      <c r="E180" s="91">
        <v>5</v>
      </c>
      <c r="F180" s="91">
        <v>97</v>
      </c>
      <c r="G180" s="91">
        <v>2</v>
      </c>
      <c r="H180" s="91">
        <v>52</v>
      </c>
      <c r="I180" s="91">
        <v>2</v>
      </c>
      <c r="J180" s="91">
        <v>64</v>
      </c>
      <c r="K180" s="92">
        <v>21064</v>
      </c>
      <c r="L180" s="43">
        <v>21064</v>
      </c>
      <c r="M180" s="43"/>
      <c r="N180" s="92"/>
      <c r="O180" s="92"/>
      <c r="P180" s="92"/>
      <c r="Q180" s="93"/>
      <c r="R180" s="91"/>
      <c r="S180" s="89"/>
      <c r="T180" s="38"/>
      <c r="U180" s="94"/>
      <c r="V180" s="91"/>
      <c r="W180" s="95"/>
      <c r="X180" s="96"/>
      <c r="Y180" s="96"/>
      <c r="Z180" s="96"/>
      <c r="AA180" s="96"/>
      <c r="AB180" s="91"/>
      <c r="AC180" s="96"/>
    </row>
    <row r="181" spans="1:29" x14ac:dyDescent="0.5">
      <c r="A181" s="89">
        <v>102148</v>
      </c>
      <c r="B181" s="90">
        <v>148</v>
      </c>
      <c r="C181" s="91" t="s">
        <v>56</v>
      </c>
      <c r="D181" s="89">
        <v>1516</v>
      </c>
      <c r="E181" s="91" t="s">
        <v>90</v>
      </c>
      <c r="F181" s="91" t="s">
        <v>288</v>
      </c>
      <c r="G181" s="91">
        <v>2</v>
      </c>
      <c r="H181" s="91">
        <v>0</v>
      </c>
      <c r="I181" s="91">
        <v>1</v>
      </c>
      <c r="J181" s="91">
        <v>49</v>
      </c>
      <c r="K181" s="92">
        <v>149</v>
      </c>
      <c r="L181" s="43"/>
      <c r="M181" s="43">
        <v>149</v>
      </c>
      <c r="N181" s="92"/>
      <c r="O181" s="92"/>
      <c r="P181" s="92"/>
      <c r="Q181" s="93">
        <v>102148</v>
      </c>
      <c r="R181" s="91">
        <v>96</v>
      </c>
      <c r="S181" s="89" t="s">
        <v>289</v>
      </c>
      <c r="T181" s="38" t="s">
        <v>35</v>
      </c>
      <c r="U181" s="94" t="s">
        <v>51</v>
      </c>
      <c r="V181" s="91" t="s">
        <v>177</v>
      </c>
      <c r="W181" s="95">
        <v>162</v>
      </c>
      <c r="X181" s="96"/>
      <c r="Y181" s="96">
        <v>162</v>
      </c>
      <c r="Z181" s="96"/>
      <c r="AA181" s="96"/>
      <c r="AB181" s="91">
        <v>40</v>
      </c>
      <c r="AC181" s="96"/>
    </row>
    <row r="182" spans="1:29" x14ac:dyDescent="0.5">
      <c r="A182" s="89">
        <v>102149</v>
      </c>
      <c r="B182" s="90">
        <v>149</v>
      </c>
      <c r="C182" s="91" t="s">
        <v>179</v>
      </c>
      <c r="D182" s="89">
        <v>1367</v>
      </c>
      <c r="E182" s="91" t="s">
        <v>136</v>
      </c>
      <c r="F182" s="91" t="s">
        <v>164</v>
      </c>
      <c r="G182" s="91">
        <v>2</v>
      </c>
      <c r="H182" s="91">
        <v>6</v>
      </c>
      <c r="I182" s="91">
        <v>2</v>
      </c>
      <c r="J182" s="91">
        <v>20</v>
      </c>
      <c r="K182" s="92">
        <v>2620</v>
      </c>
      <c r="L182" s="43">
        <v>2620</v>
      </c>
      <c r="M182" s="43"/>
      <c r="N182" s="92"/>
      <c r="O182" s="92"/>
      <c r="P182" s="92"/>
      <c r="Q182" s="93"/>
      <c r="R182" s="91"/>
      <c r="S182" s="89"/>
      <c r="T182" s="38"/>
      <c r="U182" s="94"/>
      <c r="V182" s="91"/>
      <c r="W182" s="95"/>
      <c r="X182" s="96"/>
      <c r="Y182" s="96"/>
      <c r="Z182" s="96"/>
      <c r="AA182" s="96"/>
      <c r="AB182" s="91"/>
      <c r="AC182" s="96"/>
    </row>
    <row r="183" spans="1:29" x14ac:dyDescent="0.5">
      <c r="A183" s="89">
        <v>102150</v>
      </c>
      <c r="B183" s="90">
        <v>150</v>
      </c>
      <c r="C183" s="91" t="s">
        <v>179</v>
      </c>
      <c r="D183" s="89">
        <v>4751</v>
      </c>
      <c r="E183" s="91" t="s">
        <v>290</v>
      </c>
      <c r="F183" s="91" t="s">
        <v>63</v>
      </c>
      <c r="G183" s="91">
        <v>2</v>
      </c>
      <c r="H183" s="91">
        <v>39</v>
      </c>
      <c r="I183" s="91">
        <v>0</v>
      </c>
      <c r="J183" s="91">
        <v>80</v>
      </c>
      <c r="K183" s="92">
        <v>15680</v>
      </c>
      <c r="L183" s="43">
        <v>15680</v>
      </c>
      <c r="M183" s="43"/>
      <c r="N183" s="92"/>
      <c r="O183" s="92"/>
      <c r="P183" s="92"/>
      <c r="Q183" s="93"/>
      <c r="R183" s="91"/>
      <c r="S183" s="89"/>
      <c r="T183" s="38"/>
      <c r="U183" s="94"/>
      <c r="V183" s="91"/>
      <c r="W183" s="95"/>
      <c r="X183" s="96"/>
      <c r="Y183" s="96"/>
      <c r="Z183" s="96"/>
      <c r="AA183" s="96"/>
      <c r="AB183" s="91"/>
      <c r="AC183" s="96"/>
    </row>
    <row r="184" spans="1:29" x14ac:dyDescent="0.5">
      <c r="A184" s="89">
        <v>102151</v>
      </c>
      <c r="B184" s="90">
        <v>151</v>
      </c>
      <c r="C184" s="91" t="s">
        <v>33</v>
      </c>
      <c r="D184" s="89"/>
      <c r="E184" s="91"/>
      <c r="F184" s="91"/>
      <c r="G184" s="91">
        <v>2</v>
      </c>
      <c r="H184" s="91">
        <v>0</v>
      </c>
      <c r="I184" s="91">
        <v>1</v>
      </c>
      <c r="J184" s="91">
        <v>17</v>
      </c>
      <c r="K184" s="92">
        <v>117</v>
      </c>
      <c r="L184" s="43"/>
      <c r="M184" s="43">
        <v>117</v>
      </c>
      <c r="N184" s="92"/>
      <c r="O184" s="92"/>
      <c r="P184" s="92"/>
      <c r="Q184" s="93">
        <v>102151</v>
      </c>
      <c r="R184" s="91">
        <v>97</v>
      </c>
      <c r="S184" s="89" t="s">
        <v>73</v>
      </c>
      <c r="T184" s="38" t="s">
        <v>35</v>
      </c>
      <c r="U184" s="94" t="s">
        <v>36</v>
      </c>
      <c r="V184" s="91" t="s">
        <v>37</v>
      </c>
      <c r="W184" s="95">
        <v>72</v>
      </c>
      <c r="X184" s="96"/>
      <c r="Y184" s="96">
        <v>72</v>
      </c>
      <c r="Z184" s="96"/>
      <c r="AA184" s="96"/>
      <c r="AB184" s="91">
        <v>6</v>
      </c>
      <c r="AC184" s="96"/>
    </row>
    <row r="185" spans="1:29" x14ac:dyDescent="0.5">
      <c r="A185" s="89"/>
      <c r="B185" s="90"/>
      <c r="C185" s="91"/>
      <c r="D185" s="89"/>
      <c r="E185" s="91"/>
      <c r="F185" s="91"/>
      <c r="G185" s="91"/>
      <c r="H185" s="91"/>
      <c r="I185" s="91"/>
      <c r="J185" s="91"/>
      <c r="K185" s="92"/>
      <c r="L185" s="43"/>
      <c r="M185" s="43"/>
      <c r="N185" s="92"/>
      <c r="O185" s="92"/>
      <c r="P185" s="92"/>
      <c r="Q185" s="93">
        <v>102151</v>
      </c>
      <c r="R185" s="91">
        <v>98</v>
      </c>
      <c r="S185" s="89"/>
      <c r="T185" s="38" t="s">
        <v>41</v>
      </c>
      <c r="U185" s="94" t="s">
        <v>36</v>
      </c>
      <c r="V185" s="91" t="s">
        <v>42</v>
      </c>
      <c r="W185" s="95">
        <v>12.25</v>
      </c>
      <c r="X185" s="96"/>
      <c r="Y185" s="96"/>
      <c r="Z185" s="96">
        <v>12.25</v>
      </c>
      <c r="AA185" s="96"/>
      <c r="AB185" s="91">
        <v>6</v>
      </c>
      <c r="AC185" s="96"/>
    </row>
    <row r="186" spans="1:29" x14ac:dyDescent="0.5">
      <c r="A186" s="89">
        <v>102152</v>
      </c>
      <c r="B186" s="90">
        <v>152</v>
      </c>
      <c r="C186" s="91" t="s">
        <v>31</v>
      </c>
      <c r="D186" s="89" t="s">
        <v>291</v>
      </c>
      <c r="E186" s="91" t="s">
        <v>67</v>
      </c>
      <c r="F186" s="91" t="s">
        <v>38</v>
      </c>
      <c r="G186" s="91">
        <v>2</v>
      </c>
      <c r="H186" s="91">
        <v>16</v>
      </c>
      <c r="I186" s="91">
        <v>2</v>
      </c>
      <c r="J186" s="91">
        <v>27</v>
      </c>
      <c r="K186" s="92">
        <v>6627</v>
      </c>
      <c r="L186" s="43">
        <v>6627</v>
      </c>
      <c r="M186" s="43"/>
      <c r="N186" s="92"/>
      <c r="O186" s="92"/>
      <c r="P186" s="92"/>
      <c r="Q186" s="93"/>
      <c r="R186" s="91"/>
      <c r="S186" s="89"/>
      <c r="T186" s="38"/>
      <c r="U186" s="94"/>
      <c r="V186" s="91"/>
      <c r="W186" s="95"/>
      <c r="X186" s="96"/>
      <c r="Y186" s="96"/>
      <c r="Z186" s="96"/>
      <c r="AA186" s="96"/>
      <c r="AB186" s="91"/>
      <c r="AC186" s="96"/>
    </row>
    <row r="187" spans="1:29" x14ac:dyDescent="0.5">
      <c r="A187" s="98">
        <v>102153</v>
      </c>
      <c r="B187" s="90">
        <v>153</v>
      </c>
      <c r="C187" s="91" t="s">
        <v>56</v>
      </c>
      <c r="D187" s="89" t="s">
        <v>292</v>
      </c>
      <c r="E187" s="91" t="s">
        <v>293</v>
      </c>
      <c r="F187" s="91" t="s">
        <v>294</v>
      </c>
      <c r="G187" s="91">
        <v>2</v>
      </c>
      <c r="H187" s="91">
        <v>0</v>
      </c>
      <c r="I187" s="91">
        <v>2</v>
      </c>
      <c r="J187" s="91">
        <v>42</v>
      </c>
      <c r="K187" s="92">
        <v>242</v>
      </c>
      <c r="L187" s="43"/>
      <c r="M187" s="43">
        <v>242</v>
      </c>
      <c r="N187" s="92"/>
      <c r="O187" s="92"/>
      <c r="P187" s="92"/>
      <c r="Q187" s="93">
        <v>102153</v>
      </c>
      <c r="R187" s="91">
        <v>99</v>
      </c>
      <c r="S187" s="89" t="s">
        <v>295</v>
      </c>
      <c r="T187" s="38" t="s">
        <v>35</v>
      </c>
      <c r="U187" s="94" t="s">
        <v>51</v>
      </c>
      <c r="V187" s="91" t="s">
        <v>177</v>
      </c>
      <c r="W187" s="95">
        <v>225</v>
      </c>
      <c r="X187" s="96"/>
      <c r="Y187" s="96">
        <v>225</v>
      </c>
      <c r="Z187" s="96"/>
      <c r="AA187" s="96"/>
      <c r="AB187" s="91">
        <v>30</v>
      </c>
      <c r="AC187" s="96"/>
    </row>
    <row r="188" spans="1:29" x14ac:dyDescent="0.5">
      <c r="A188" s="89"/>
      <c r="B188" s="90"/>
      <c r="C188" s="91"/>
      <c r="D188" s="89"/>
      <c r="E188" s="91"/>
      <c r="F188" s="91"/>
      <c r="G188" s="91"/>
      <c r="H188" s="91"/>
      <c r="I188" s="91"/>
      <c r="J188" s="91"/>
      <c r="K188" s="92"/>
      <c r="L188" s="43"/>
      <c r="M188" s="43"/>
      <c r="N188" s="92"/>
      <c r="O188" s="92"/>
      <c r="P188" s="92"/>
      <c r="Q188" s="93">
        <v>102153</v>
      </c>
      <c r="R188" s="91">
        <v>100</v>
      </c>
      <c r="S188" s="89">
        <v>58</v>
      </c>
      <c r="T188" s="38" t="s">
        <v>35</v>
      </c>
      <c r="U188" s="94" t="s">
        <v>36</v>
      </c>
      <c r="V188" s="91" t="s">
        <v>37</v>
      </c>
      <c r="W188" s="95">
        <v>112.5</v>
      </c>
      <c r="X188" s="96"/>
      <c r="Y188" s="96">
        <v>112.5</v>
      </c>
      <c r="Z188" s="96"/>
      <c r="AA188" s="96"/>
      <c r="AB188" s="91">
        <v>20</v>
      </c>
      <c r="AC188" s="96"/>
    </row>
    <row r="189" spans="1:29" x14ac:dyDescent="0.5">
      <c r="A189" s="89">
        <v>102154</v>
      </c>
      <c r="B189" s="90">
        <v>154</v>
      </c>
      <c r="C189" s="91" t="s">
        <v>56</v>
      </c>
      <c r="D189" s="89" t="s">
        <v>296</v>
      </c>
      <c r="E189" s="91" t="s">
        <v>297</v>
      </c>
      <c r="F189" s="91" t="s">
        <v>298</v>
      </c>
      <c r="G189" s="91">
        <v>2</v>
      </c>
      <c r="H189" s="91">
        <v>11</v>
      </c>
      <c r="I189" s="91">
        <v>0</v>
      </c>
      <c r="J189" s="91">
        <v>26</v>
      </c>
      <c r="K189" s="92">
        <v>4426</v>
      </c>
      <c r="L189" s="43">
        <v>4426</v>
      </c>
      <c r="M189" s="43"/>
      <c r="N189" s="92"/>
      <c r="O189" s="92"/>
      <c r="P189" s="92"/>
      <c r="Q189" s="93"/>
      <c r="R189" s="91"/>
      <c r="S189" s="89"/>
      <c r="T189" s="38"/>
      <c r="U189" s="94"/>
      <c r="V189" s="91"/>
      <c r="W189" s="95"/>
      <c r="X189" s="96"/>
      <c r="Y189" s="96"/>
      <c r="Z189" s="96"/>
      <c r="AA189" s="96"/>
      <c r="AB189" s="91"/>
      <c r="AC189" s="96"/>
    </row>
    <row r="190" spans="1:29" x14ac:dyDescent="0.5">
      <c r="A190" s="89">
        <v>102155</v>
      </c>
      <c r="B190" s="90">
        <v>155</v>
      </c>
      <c r="C190" s="91" t="s">
        <v>31</v>
      </c>
      <c r="D190" s="89">
        <v>1601</v>
      </c>
      <c r="E190" s="91" t="s">
        <v>55</v>
      </c>
      <c r="F190" s="91" t="s">
        <v>67</v>
      </c>
      <c r="G190" s="91">
        <v>1</v>
      </c>
      <c r="H190" s="91">
        <v>14</v>
      </c>
      <c r="I190" s="91">
        <v>1</v>
      </c>
      <c r="J190" s="91">
        <v>18</v>
      </c>
      <c r="K190" s="92">
        <v>5718</v>
      </c>
      <c r="L190" s="43">
        <v>5718</v>
      </c>
      <c r="M190" s="43"/>
      <c r="N190" s="92"/>
      <c r="O190" s="92"/>
      <c r="P190" s="92"/>
      <c r="Q190" s="93"/>
      <c r="R190" s="91"/>
      <c r="S190" s="89"/>
      <c r="T190" s="38"/>
      <c r="U190" s="94"/>
      <c r="V190" s="91"/>
      <c r="W190" s="95"/>
      <c r="X190" s="96"/>
      <c r="Y190" s="96"/>
      <c r="Z190" s="96"/>
      <c r="AA190" s="96"/>
      <c r="AB190" s="91"/>
      <c r="AC190" s="96"/>
    </row>
    <row r="191" spans="1:29" x14ac:dyDescent="0.5">
      <c r="A191" s="89">
        <v>102156</v>
      </c>
      <c r="B191" s="90">
        <v>156</v>
      </c>
      <c r="C191" s="91" t="s">
        <v>234</v>
      </c>
      <c r="D191" s="89">
        <v>5646</v>
      </c>
      <c r="E191" s="91" t="s">
        <v>128</v>
      </c>
      <c r="F191" s="91" t="s">
        <v>299</v>
      </c>
      <c r="G191" s="91">
        <v>2</v>
      </c>
      <c r="H191" s="91">
        <v>0</v>
      </c>
      <c r="I191" s="91">
        <v>2</v>
      </c>
      <c r="J191" s="91">
        <v>41</v>
      </c>
      <c r="K191" s="92">
        <v>241</v>
      </c>
      <c r="L191" s="43"/>
      <c r="M191" s="43">
        <v>241</v>
      </c>
      <c r="N191" s="92"/>
      <c r="O191" s="92"/>
      <c r="P191" s="92"/>
      <c r="Q191" s="93">
        <v>102156</v>
      </c>
      <c r="R191" s="91">
        <v>101</v>
      </c>
      <c r="S191" s="89" t="s">
        <v>300</v>
      </c>
      <c r="T191" s="38" t="s">
        <v>35</v>
      </c>
      <c r="U191" s="94" t="s">
        <v>36</v>
      </c>
      <c r="V191" s="91" t="s">
        <v>37</v>
      </c>
      <c r="W191" s="95">
        <v>54</v>
      </c>
      <c r="X191" s="96"/>
      <c r="Y191" s="96">
        <v>54</v>
      </c>
      <c r="Z191" s="96"/>
      <c r="AA191" s="96"/>
      <c r="AB191" s="91">
        <v>44</v>
      </c>
      <c r="AC191" s="96"/>
    </row>
    <row r="192" spans="1:29" x14ac:dyDescent="0.5">
      <c r="A192" s="89">
        <v>102157</v>
      </c>
      <c r="B192" s="90">
        <v>157</v>
      </c>
      <c r="C192" s="91" t="s">
        <v>56</v>
      </c>
      <c r="D192" s="89">
        <v>3690</v>
      </c>
      <c r="E192" s="91" t="s">
        <v>301</v>
      </c>
      <c r="F192" s="91" t="s">
        <v>302</v>
      </c>
      <c r="G192" s="91">
        <v>2</v>
      </c>
      <c r="H192" s="91">
        <v>0</v>
      </c>
      <c r="I192" s="91">
        <v>2</v>
      </c>
      <c r="J192" s="91">
        <v>31</v>
      </c>
      <c r="K192" s="92">
        <v>231</v>
      </c>
      <c r="L192" s="43">
        <v>231</v>
      </c>
      <c r="M192" s="43"/>
      <c r="N192" s="92"/>
      <c r="O192" s="92"/>
      <c r="P192" s="92"/>
      <c r="Q192" s="93"/>
      <c r="R192" s="91"/>
      <c r="S192" s="89"/>
      <c r="T192" s="38"/>
      <c r="U192" s="94"/>
      <c r="V192" s="91"/>
      <c r="W192" s="95"/>
      <c r="X192" s="96"/>
      <c r="Y192" s="96"/>
      <c r="Z192" s="96"/>
      <c r="AA192" s="96"/>
      <c r="AB192" s="91"/>
      <c r="AC192" s="96"/>
    </row>
    <row r="193" spans="1:29" x14ac:dyDescent="0.5">
      <c r="A193" s="89">
        <v>102158</v>
      </c>
      <c r="B193" s="90">
        <v>158</v>
      </c>
      <c r="C193" s="91" t="s">
        <v>33</v>
      </c>
      <c r="D193" s="89"/>
      <c r="E193" s="91"/>
      <c r="F193" s="91"/>
      <c r="G193" s="91">
        <v>2</v>
      </c>
      <c r="H193" s="91">
        <v>0</v>
      </c>
      <c r="I193" s="91">
        <v>1</v>
      </c>
      <c r="J193" s="91">
        <v>0</v>
      </c>
      <c r="K193" s="92">
        <v>100</v>
      </c>
      <c r="L193" s="43"/>
      <c r="M193" s="43">
        <v>100</v>
      </c>
      <c r="N193" s="92"/>
      <c r="O193" s="92"/>
      <c r="P193" s="92"/>
      <c r="Q193" s="93">
        <v>102158</v>
      </c>
      <c r="R193" s="91">
        <v>102</v>
      </c>
      <c r="S193" s="89" t="s">
        <v>303</v>
      </c>
      <c r="T193" s="38" t="s">
        <v>35</v>
      </c>
      <c r="U193" s="94" t="s">
        <v>51</v>
      </c>
      <c r="V193" s="91" t="s">
        <v>177</v>
      </c>
      <c r="W193" s="95">
        <v>189</v>
      </c>
      <c r="X193" s="96"/>
      <c r="Y193" s="96">
        <v>189</v>
      </c>
      <c r="Z193" s="96"/>
      <c r="AA193" s="96"/>
      <c r="AB193" s="91">
        <v>37</v>
      </c>
      <c r="AC193" s="96"/>
    </row>
    <row r="194" spans="1:29" x14ac:dyDescent="0.5">
      <c r="A194" s="89">
        <v>102159</v>
      </c>
      <c r="B194" s="90">
        <v>159</v>
      </c>
      <c r="C194" s="91" t="s">
        <v>56</v>
      </c>
      <c r="D194" s="89">
        <v>2171</v>
      </c>
      <c r="E194" s="91" t="s">
        <v>273</v>
      </c>
      <c r="F194" s="91" t="s">
        <v>304</v>
      </c>
      <c r="G194" s="91">
        <v>2</v>
      </c>
      <c r="H194" s="91">
        <v>0</v>
      </c>
      <c r="I194" s="91">
        <v>2</v>
      </c>
      <c r="J194" s="91">
        <v>80</v>
      </c>
      <c r="K194" s="92">
        <v>280</v>
      </c>
      <c r="L194" s="43"/>
      <c r="M194" s="43">
        <v>280</v>
      </c>
      <c r="N194" s="92"/>
      <c r="O194" s="92"/>
      <c r="P194" s="92"/>
      <c r="Q194" s="93">
        <v>102159</v>
      </c>
      <c r="R194" s="91">
        <v>103</v>
      </c>
      <c r="S194" s="89" t="s">
        <v>305</v>
      </c>
      <c r="T194" s="38" t="s">
        <v>35</v>
      </c>
      <c r="U194" s="94" t="s">
        <v>51</v>
      </c>
      <c r="V194" s="91"/>
      <c r="W194" s="95"/>
      <c r="X194" s="96"/>
      <c r="Y194" s="96"/>
      <c r="Z194" s="96"/>
      <c r="AA194" s="96"/>
      <c r="AB194" s="91">
        <v>37</v>
      </c>
      <c r="AC194" s="96"/>
    </row>
    <row r="195" spans="1:29" x14ac:dyDescent="0.5">
      <c r="A195" s="89">
        <v>102160</v>
      </c>
      <c r="B195" s="90">
        <v>160</v>
      </c>
      <c r="C195" s="91" t="s">
        <v>56</v>
      </c>
      <c r="D195" s="89">
        <v>1877</v>
      </c>
      <c r="E195" s="91" t="s">
        <v>58</v>
      </c>
      <c r="F195" s="91" t="s">
        <v>306</v>
      </c>
      <c r="G195" s="91">
        <v>2</v>
      </c>
      <c r="H195" s="91">
        <v>0</v>
      </c>
      <c r="I195" s="91">
        <v>1</v>
      </c>
      <c r="J195" s="91">
        <v>14</v>
      </c>
      <c r="K195" s="92">
        <v>114</v>
      </c>
      <c r="L195" s="43"/>
      <c r="M195" s="43">
        <v>114</v>
      </c>
      <c r="N195" s="92"/>
      <c r="O195" s="92"/>
      <c r="P195" s="92"/>
      <c r="Q195" s="93">
        <v>102160</v>
      </c>
      <c r="R195" s="91">
        <v>104</v>
      </c>
      <c r="S195" s="89" t="s">
        <v>307</v>
      </c>
      <c r="T195" s="38" t="s">
        <v>35</v>
      </c>
      <c r="U195" s="94" t="s">
        <v>51</v>
      </c>
      <c r="V195" s="91" t="s">
        <v>177</v>
      </c>
      <c r="W195" s="95">
        <v>578</v>
      </c>
      <c r="X195" s="96"/>
      <c r="Y195" s="96">
        <v>578</v>
      </c>
      <c r="Z195" s="96"/>
      <c r="AA195" s="96"/>
      <c r="AB195" s="91">
        <v>2</v>
      </c>
      <c r="AC195" s="96"/>
    </row>
    <row r="196" spans="1:29" x14ac:dyDescent="0.5">
      <c r="A196" s="89">
        <v>102161</v>
      </c>
      <c r="B196" s="90">
        <v>161</v>
      </c>
      <c r="C196" s="91" t="s">
        <v>31</v>
      </c>
      <c r="D196" s="89">
        <v>1569</v>
      </c>
      <c r="E196" s="91" t="s">
        <v>34</v>
      </c>
      <c r="F196" s="91" t="s">
        <v>217</v>
      </c>
      <c r="G196" s="91">
        <v>2</v>
      </c>
      <c r="H196" s="91">
        <v>38</v>
      </c>
      <c r="I196" s="91">
        <v>0</v>
      </c>
      <c r="J196" s="91">
        <v>86</v>
      </c>
      <c r="K196" s="92">
        <v>15286</v>
      </c>
      <c r="L196" s="43">
        <v>15286</v>
      </c>
      <c r="M196" s="43"/>
      <c r="N196" s="92"/>
      <c r="O196" s="92"/>
      <c r="P196" s="92"/>
      <c r="Q196" s="93"/>
      <c r="R196" s="91"/>
      <c r="S196" s="89"/>
      <c r="T196" s="38"/>
      <c r="U196" s="94"/>
      <c r="V196" s="91"/>
      <c r="W196" s="95"/>
      <c r="X196" s="96"/>
      <c r="Y196" s="96"/>
      <c r="Z196" s="96"/>
      <c r="AA196" s="96"/>
      <c r="AB196" s="91"/>
      <c r="AC196" s="96"/>
    </row>
    <row r="197" spans="1:29" x14ac:dyDescent="0.5">
      <c r="A197" s="89">
        <v>102162</v>
      </c>
      <c r="B197" s="90">
        <v>162</v>
      </c>
      <c r="C197" s="91" t="s">
        <v>31</v>
      </c>
      <c r="D197" s="89">
        <v>1729</v>
      </c>
      <c r="E197" s="91" t="s">
        <v>128</v>
      </c>
      <c r="F197" s="91" t="s">
        <v>180</v>
      </c>
      <c r="G197" s="91">
        <v>2</v>
      </c>
      <c r="H197" s="91">
        <v>16</v>
      </c>
      <c r="I197" s="91">
        <v>3</v>
      </c>
      <c r="J197" s="91">
        <v>98</v>
      </c>
      <c r="K197" s="92">
        <v>6798</v>
      </c>
      <c r="L197" s="43">
        <v>6798</v>
      </c>
      <c r="M197" s="43"/>
      <c r="N197" s="92"/>
      <c r="O197" s="92"/>
      <c r="P197" s="92"/>
      <c r="Q197" s="93"/>
      <c r="R197" s="91"/>
      <c r="S197" s="89"/>
      <c r="T197" s="38"/>
      <c r="U197" s="94"/>
      <c r="V197" s="91"/>
      <c r="W197" s="95"/>
      <c r="X197" s="96"/>
      <c r="Y197" s="96"/>
      <c r="Z197" s="96"/>
      <c r="AA197" s="96"/>
      <c r="AB197" s="91"/>
      <c r="AC197" s="96"/>
    </row>
    <row r="198" spans="1:29" x14ac:dyDescent="0.5">
      <c r="A198" s="89">
        <v>102163</v>
      </c>
      <c r="B198" s="90">
        <v>163</v>
      </c>
      <c r="C198" s="91" t="s">
        <v>33</v>
      </c>
      <c r="D198" s="89"/>
      <c r="E198" s="91"/>
      <c r="F198" s="91"/>
      <c r="G198" s="91">
        <v>2</v>
      </c>
      <c r="H198" s="91">
        <v>0</v>
      </c>
      <c r="I198" s="91">
        <v>1</v>
      </c>
      <c r="J198" s="91">
        <v>0</v>
      </c>
      <c r="K198" s="92">
        <v>100</v>
      </c>
      <c r="L198" s="43"/>
      <c r="M198" s="43">
        <v>100</v>
      </c>
      <c r="N198" s="92"/>
      <c r="O198" s="92"/>
      <c r="P198" s="92"/>
      <c r="Q198" s="93">
        <v>102163</v>
      </c>
      <c r="R198" s="91">
        <v>105</v>
      </c>
      <c r="S198" s="89" t="s">
        <v>280</v>
      </c>
      <c r="T198" s="38" t="s">
        <v>35</v>
      </c>
      <c r="U198" s="94" t="s">
        <v>51</v>
      </c>
      <c r="V198" s="91" t="s">
        <v>177</v>
      </c>
      <c r="W198" s="95">
        <v>108</v>
      </c>
      <c r="X198" s="96"/>
      <c r="Y198" s="96">
        <v>108</v>
      </c>
      <c r="Z198" s="96"/>
      <c r="AA198" s="96"/>
      <c r="AB198" s="91">
        <v>49</v>
      </c>
      <c r="AC198" s="96"/>
    </row>
    <row r="199" spans="1:29" x14ac:dyDescent="0.5">
      <c r="A199" s="89">
        <v>102164</v>
      </c>
      <c r="B199" s="90">
        <v>164</v>
      </c>
      <c r="C199" s="91" t="s">
        <v>91</v>
      </c>
      <c r="D199" s="89"/>
      <c r="E199" s="91" t="s">
        <v>39</v>
      </c>
      <c r="F199" s="91"/>
      <c r="G199" s="91">
        <v>2</v>
      </c>
      <c r="H199" s="91">
        <v>22</v>
      </c>
      <c r="I199" s="91">
        <v>1</v>
      </c>
      <c r="J199" s="91">
        <v>1</v>
      </c>
      <c r="K199" s="92">
        <v>8901</v>
      </c>
      <c r="L199" s="43">
        <v>8901</v>
      </c>
      <c r="M199" s="43"/>
      <c r="N199" s="92"/>
      <c r="O199" s="92"/>
      <c r="P199" s="92"/>
      <c r="Q199" s="93"/>
      <c r="R199" s="91"/>
      <c r="S199" s="89"/>
      <c r="T199" s="38"/>
      <c r="U199" s="94"/>
      <c r="V199" s="91"/>
      <c r="W199" s="95"/>
      <c r="X199" s="96"/>
      <c r="Y199" s="96"/>
      <c r="Z199" s="96"/>
      <c r="AA199" s="96"/>
      <c r="AB199" s="91"/>
      <c r="AC199" s="96"/>
    </row>
    <row r="200" spans="1:29" x14ac:dyDescent="0.5">
      <c r="A200" s="89">
        <v>102165</v>
      </c>
      <c r="B200" s="90">
        <v>165</v>
      </c>
      <c r="C200" s="91" t="s">
        <v>56</v>
      </c>
      <c r="D200" s="89">
        <v>1935</v>
      </c>
      <c r="E200" s="91" t="s">
        <v>121</v>
      </c>
      <c r="F200" s="91" t="s">
        <v>308</v>
      </c>
      <c r="G200" s="91">
        <v>2</v>
      </c>
      <c r="H200" s="91">
        <v>0</v>
      </c>
      <c r="I200" s="91">
        <v>2</v>
      </c>
      <c r="J200" s="91">
        <v>37</v>
      </c>
      <c r="K200" s="92">
        <v>237</v>
      </c>
      <c r="L200" s="43"/>
      <c r="M200" s="43">
        <v>237</v>
      </c>
      <c r="N200" s="92"/>
      <c r="O200" s="92"/>
      <c r="P200" s="92"/>
      <c r="Q200" s="93">
        <v>102165</v>
      </c>
      <c r="R200" s="91">
        <v>106</v>
      </c>
      <c r="S200" s="89" t="s">
        <v>309</v>
      </c>
      <c r="T200" s="38" t="s">
        <v>35</v>
      </c>
      <c r="U200" s="94" t="s">
        <v>51</v>
      </c>
      <c r="V200" s="91" t="s">
        <v>177</v>
      </c>
      <c r="W200" s="95">
        <v>162</v>
      </c>
      <c r="X200" s="96"/>
      <c r="Y200" s="96">
        <v>162</v>
      </c>
      <c r="Z200" s="96"/>
      <c r="AA200" s="96"/>
      <c r="AB200" s="91">
        <v>17</v>
      </c>
      <c r="AC200" s="96"/>
    </row>
    <row r="201" spans="1:29" x14ac:dyDescent="0.5">
      <c r="A201" s="89">
        <v>102166</v>
      </c>
      <c r="B201" s="90">
        <v>166</v>
      </c>
      <c r="C201" s="91" t="s">
        <v>31</v>
      </c>
      <c r="D201" s="89">
        <v>1750</v>
      </c>
      <c r="E201" s="91" t="s">
        <v>34</v>
      </c>
      <c r="F201" s="91" t="s">
        <v>310</v>
      </c>
      <c r="G201" s="91">
        <v>2</v>
      </c>
      <c r="H201" s="91">
        <v>28</v>
      </c>
      <c r="I201" s="91">
        <v>0</v>
      </c>
      <c r="J201" s="91">
        <v>38</v>
      </c>
      <c r="K201" s="92">
        <v>11238</v>
      </c>
      <c r="L201" s="43">
        <v>11238</v>
      </c>
      <c r="M201" s="43"/>
      <c r="N201" s="92"/>
      <c r="O201" s="92"/>
      <c r="P201" s="92"/>
      <c r="Q201" s="93"/>
      <c r="R201" s="91"/>
      <c r="S201" s="89"/>
      <c r="T201" s="38"/>
      <c r="U201" s="94"/>
      <c r="V201" s="91"/>
      <c r="W201" s="95"/>
      <c r="X201" s="96"/>
      <c r="Y201" s="96"/>
      <c r="Z201" s="96"/>
      <c r="AA201" s="96"/>
      <c r="AB201" s="91"/>
      <c r="AC201" s="96"/>
    </row>
    <row r="202" spans="1:29" x14ac:dyDescent="0.5">
      <c r="A202" s="89">
        <v>102167</v>
      </c>
      <c r="B202" s="90">
        <v>167</v>
      </c>
      <c r="C202" s="91" t="s">
        <v>56</v>
      </c>
      <c r="D202" s="89">
        <v>3099</v>
      </c>
      <c r="E202" s="91" t="s">
        <v>195</v>
      </c>
      <c r="F202" s="91" t="s">
        <v>311</v>
      </c>
      <c r="G202" s="91">
        <v>2</v>
      </c>
      <c r="H202" s="91">
        <v>0</v>
      </c>
      <c r="I202" s="91">
        <v>2</v>
      </c>
      <c r="J202" s="91">
        <v>16</v>
      </c>
      <c r="K202" s="92">
        <v>216</v>
      </c>
      <c r="L202" s="43"/>
      <c r="M202" s="43">
        <v>216</v>
      </c>
      <c r="N202" s="92"/>
      <c r="O202" s="92"/>
      <c r="P202" s="92"/>
      <c r="Q202" s="93">
        <v>102167</v>
      </c>
      <c r="R202" s="91">
        <v>107</v>
      </c>
      <c r="S202" s="89" t="s">
        <v>227</v>
      </c>
      <c r="T202" s="38" t="s">
        <v>35</v>
      </c>
      <c r="U202" s="94" t="s">
        <v>36</v>
      </c>
      <c r="V202" s="91" t="s">
        <v>37</v>
      </c>
      <c r="W202" s="95">
        <v>120</v>
      </c>
      <c r="X202" s="96"/>
      <c r="Y202" s="96">
        <v>120</v>
      </c>
      <c r="Z202" s="96"/>
      <c r="AA202" s="96"/>
      <c r="AB202" s="91">
        <v>40</v>
      </c>
      <c r="AC202" s="96"/>
    </row>
    <row r="203" spans="1:29" x14ac:dyDescent="0.5">
      <c r="A203" s="89">
        <v>102168</v>
      </c>
      <c r="B203" s="90">
        <v>168</v>
      </c>
      <c r="C203" s="91" t="s">
        <v>31</v>
      </c>
      <c r="D203" s="89">
        <v>1738</v>
      </c>
      <c r="E203" s="91" t="s">
        <v>128</v>
      </c>
      <c r="F203" s="91" t="s">
        <v>69</v>
      </c>
      <c r="G203" s="91">
        <v>2</v>
      </c>
      <c r="H203" s="91">
        <v>35</v>
      </c>
      <c r="I203" s="91">
        <v>2</v>
      </c>
      <c r="J203" s="91">
        <v>17</v>
      </c>
      <c r="K203" s="92">
        <v>14217</v>
      </c>
      <c r="L203" s="43">
        <v>14217</v>
      </c>
      <c r="M203" s="43"/>
      <c r="N203" s="92"/>
      <c r="O203" s="92"/>
      <c r="P203" s="92"/>
      <c r="Q203" s="93"/>
      <c r="R203" s="91"/>
      <c r="S203" s="89"/>
      <c r="T203" s="38"/>
      <c r="U203" s="94"/>
      <c r="V203" s="91"/>
      <c r="W203" s="95"/>
      <c r="X203" s="96"/>
      <c r="Y203" s="96"/>
      <c r="Z203" s="96"/>
      <c r="AA203" s="96"/>
      <c r="AB203" s="91"/>
      <c r="AC203" s="96"/>
    </row>
    <row r="204" spans="1:29" x14ac:dyDescent="0.5">
      <c r="A204" s="89">
        <v>102169</v>
      </c>
      <c r="B204" s="90">
        <v>169</v>
      </c>
      <c r="C204" s="91" t="s">
        <v>56</v>
      </c>
      <c r="D204" s="89">
        <v>3192</v>
      </c>
      <c r="E204" s="91" t="s">
        <v>312</v>
      </c>
      <c r="F204" s="91">
        <v>831</v>
      </c>
      <c r="G204" s="91">
        <v>2</v>
      </c>
      <c r="H204" s="91">
        <v>0</v>
      </c>
      <c r="I204" s="91">
        <v>1</v>
      </c>
      <c r="J204" s="91">
        <v>24</v>
      </c>
      <c r="K204" s="92">
        <v>124</v>
      </c>
      <c r="L204" s="43"/>
      <c r="M204" s="43">
        <v>124</v>
      </c>
      <c r="N204" s="92"/>
      <c r="O204" s="92"/>
      <c r="P204" s="92"/>
      <c r="Q204" s="93">
        <v>102169</v>
      </c>
      <c r="R204" s="91">
        <v>108</v>
      </c>
      <c r="S204" s="89" t="s">
        <v>313</v>
      </c>
      <c r="T204" s="38" t="s">
        <v>35</v>
      </c>
      <c r="U204" s="94" t="s">
        <v>36</v>
      </c>
      <c r="V204" s="91" t="s">
        <v>37</v>
      </c>
      <c r="W204" s="95">
        <v>72</v>
      </c>
      <c r="X204" s="96"/>
      <c r="Y204" s="96">
        <v>72</v>
      </c>
      <c r="Z204" s="96"/>
      <c r="AA204" s="96"/>
      <c r="AB204" s="91">
        <v>30</v>
      </c>
      <c r="AC204" s="96"/>
    </row>
    <row r="205" spans="1:29" x14ac:dyDescent="0.5">
      <c r="A205" s="89"/>
      <c r="B205" s="90"/>
      <c r="C205" s="91"/>
      <c r="D205" s="89"/>
      <c r="E205" s="91"/>
      <c r="F205" s="91"/>
      <c r="G205" s="91"/>
      <c r="H205" s="91"/>
      <c r="I205" s="91"/>
      <c r="J205" s="91"/>
      <c r="K205" s="92"/>
      <c r="L205" s="43"/>
      <c r="M205" s="43"/>
      <c r="N205" s="92"/>
      <c r="O205" s="92"/>
      <c r="P205" s="92"/>
      <c r="Q205" s="93">
        <v>102169</v>
      </c>
      <c r="R205" s="91">
        <v>109</v>
      </c>
      <c r="S205" s="89"/>
      <c r="T205" s="38" t="s">
        <v>41</v>
      </c>
      <c r="U205" s="94" t="s">
        <v>36</v>
      </c>
      <c r="V205" s="91" t="s">
        <v>42</v>
      </c>
      <c r="W205" s="95">
        <v>18</v>
      </c>
      <c r="X205" s="96"/>
      <c r="Y205" s="96"/>
      <c r="Z205" s="96">
        <v>18</v>
      </c>
      <c r="AA205" s="96"/>
      <c r="AB205" s="91">
        <v>30</v>
      </c>
      <c r="AC205" s="96"/>
    </row>
    <row r="206" spans="1:29" x14ac:dyDescent="0.5">
      <c r="A206" s="89">
        <v>102170</v>
      </c>
      <c r="B206" s="90">
        <v>170</v>
      </c>
      <c r="C206" s="91" t="s">
        <v>56</v>
      </c>
      <c r="D206" s="89">
        <v>2106</v>
      </c>
      <c r="E206" s="91" t="s">
        <v>44</v>
      </c>
      <c r="F206" s="91" t="s">
        <v>314</v>
      </c>
      <c r="G206" s="91">
        <v>2</v>
      </c>
      <c r="H206" s="91">
        <v>5</v>
      </c>
      <c r="I206" s="91">
        <v>3</v>
      </c>
      <c r="J206" s="91">
        <v>15</v>
      </c>
      <c r="K206" s="92">
        <v>2315</v>
      </c>
      <c r="L206" s="43">
        <v>2315</v>
      </c>
      <c r="M206" s="43"/>
      <c r="N206" s="92"/>
      <c r="O206" s="92"/>
      <c r="P206" s="92"/>
      <c r="Q206" s="93"/>
      <c r="R206" s="91"/>
      <c r="S206" s="89"/>
      <c r="T206" s="38"/>
      <c r="U206" s="94"/>
      <c r="V206" s="91"/>
      <c r="W206" s="95"/>
      <c r="X206" s="96"/>
      <c r="Y206" s="96"/>
      <c r="Z206" s="96"/>
      <c r="AA206" s="96"/>
      <c r="AB206" s="91"/>
      <c r="AC206" s="96"/>
    </row>
    <row r="207" spans="1:29" x14ac:dyDescent="0.5">
      <c r="A207" s="89">
        <v>102171</v>
      </c>
      <c r="B207" s="90">
        <v>171</v>
      </c>
      <c r="C207" s="91" t="s">
        <v>56</v>
      </c>
      <c r="D207" s="89">
        <v>3277</v>
      </c>
      <c r="E207" s="91" t="s">
        <v>285</v>
      </c>
      <c r="F207" s="91" t="s">
        <v>315</v>
      </c>
      <c r="G207" s="91">
        <v>2</v>
      </c>
      <c r="H207" s="91">
        <v>1</v>
      </c>
      <c r="I207" s="91">
        <v>3</v>
      </c>
      <c r="J207" s="91">
        <v>0</v>
      </c>
      <c r="K207" s="92">
        <v>700</v>
      </c>
      <c r="L207" s="43"/>
      <c r="M207" s="43">
        <v>700</v>
      </c>
      <c r="N207" s="92"/>
      <c r="O207" s="92"/>
      <c r="P207" s="92"/>
      <c r="Q207" s="93">
        <v>102171</v>
      </c>
      <c r="R207" s="91">
        <v>110</v>
      </c>
      <c r="S207" s="89" t="s">
        <v>316</v>
      </c>
      <c r="T207" s="38" t="s">
        <v>35</v>
      </c>
      <c r="U207" s="94" t="s">
        <v>51</v>
      </c>
      <c r="V207" s="91" t="s">
        <v>177</v>
      </c>
      <c r="W207" s="95">
        <v>128</v>
      </c>
      <c r="X207" s="96"/>
      <c r="Y207" s="96">
        <v>128</v>
      </c>
      <c r="Z207" s="96"/>
      <c r="AA207" s="96"/>
      <c r="AB207" s="91">
        <v>38</v>
      </c>
      <c r="AC207" s="96"/>
    </row>
    <row r="208" spans="1:29" x14ac:dyDescent="0.5">
      <c r="A208" s="89">
        <v>102172</v>
      </c>
      <c r="B208" s="90">
        <v>172</v>
      </c>
      <c r="C208" s="91" t="s">
        <v>56</v>
      </c>
      <c r="D208" s="89">
        <v>2395</v>
      </c>
      <c r="E208" s="91" t="s">
        <v>316</v>
      </c>
      <c r="F208" s="91" t="s">
        <v>317</v>
      </c>
      <c r="G208" s="91">
        <v>2</v>
      </c>
      <c r="H208" s="91">
        <v>5</v>
      </c>
      <c r="I208" s="91">
        <v>2</v>
      </c>
      <c r="J208" s="91">
        <v>4</v>
      </c>
      <c r="K208" s="92">
        <v>2204</v>
      </c>
      <c r="L208" s="43">
        <v>2204</v>
      </c>
      <c r="M208" s="43"/>
      <c r="N208" s="92"/>
      <c r="O208" s="92"/>
      <c r="P208" s="92"/>
      <c r="Q208" s="93"/>
      <c r="R208" s="91"/>
      <c r="S208" s="89"/>
      <c r="T208" s="38"/>
      <c r="U208" s="94"/>
      <c r="V208" s="91"/>
      <c r="W208" s="95"/>
      <c r="X208" s="96"/>
      <c r="Y208" s="96"/>
      <c r="Z208" s="96"/>
      <c r="AA208" s="96"/>
      <c r="AB208" s="91"/>
      <c r="AC208" s="96"/>
    </row>
    <row r="209" spans="1:29" x14ac:dyDescent="0.5">
      <c r="A209" s="89">
        <v>102173</v>
      </c>
      <c r="B209" s="90">
        <v>173</v>
      </c>
      <c r="C209" s="91" t="s">
        <v>179</v>
      </c>
      <c r="D209" s="89">
        <v>5585</v>
      </c>
      <c r="E209" s="91" t="s">
        <v>74</v>
      </c>
      <c r="F209" s="91" t="s">
        <v>210</v>
      </c>
      <c r="G209" s="91">
        <v>2</v>
      </c>
      <c r="H209" s="91">
        <v>0</v>
      </c>
      <c r="I209" s="91">
        <v>1</v>
      </c>
      <c r="J209" s="91">
        <v>15</v>
      </c>
      <c r="K209" s="92">
        <v>115</v>
      </c>
      <c r="L209" s="43">
        <v>115</v>
      </c>
      <c r="M209" s="43"/>
      <c r="N209" s="92"/>
      <c r="O209" s="92"/>
      <c r="P209" s="92"/>
      <c r="Q209" s="93"/>
      <c r="R209" s="91"/>
      <c r="S209" s="89"/>
      <c r="T209" s="38"/>
      <c r="U209" s="94"/>
      <c r="V209" s="91"/>
      <c r="W209" s="95"/>
      <c r="X209" s="96"/>
      <c r="Y209" s="96"/>
      <c r="Z209" s="96"/>
      <c r="AA209" s="96"/>
      <c r="AB209" s="91"/>
      <c r="AC209" s="96"/>
    </row>
    <row r="210" spans="1:29" x14ac:dyDescent="0.5">
      <c r="A210" s="89">
        <v>102174</v>
      </c>
      <c r="B210" s="90">
        <v>174</v>
      </c>
      <c r="C210" s="91" t="s">
        <v>56</v>
      </c>
      <c r="D210" s="89">
        <v>2398</v>
      </c>
      <c r="E210" s="91" t="s">
        <v>209</v>
      </c>
      <c r="F210" s="91" t="s">
        <v>318</v>
      </c>
      <c r="G210" s="91">
        <v>2</v>
      </c>
      <c r="H210" s="91">
        <v>16</v>
      </c>
      <c r="I210" s="91">
        <v>0</v>
      </c>
      <c r="J210" s="91">
        <v>67</v>
      </c>
      <c r="K210" s="92">
        <v>6467</v>
      </c>
      <c r="L210" s="43">
        <v>6467</v>
      </c>
      <c r="M210" s="43"/>
      <c r="N210" s="92"/>
      <c r="O210" s="92"/>
      <c r="P210" s="92"/>
      <c r="Q210" s="93"/>
      <c r="R210" s="91"/>
      <c r="S210" s="89"/>
      <c r="T210" s="38"/>
      <c r="U210" s="94"/>
      <c r="V210" s="91"/>
      <c r="W210" s="95"/>
      <c r="X210" s="96"/>
      <c r="Y210" s="96"/>
      <c r="Z210" s="96"/>
      <c r="AA210" s="96"/>
      <c r="AB210" s="91"/>
      <c r="AC210" s="96"/>
    </row>
    <row r="211" spans="1:29" x14ac:dyDescent="0.5">
      <c r="A211" s="89">
        <v>102175</v>
      </c>
      <c r="B211" s="90">
        <v>175</v>
      </c>
      <c r="C211" s="91" t="s">
        <v>56</v>
      </c>
      <c r="D211" s="89">
        <v>1887</v>
      </c>
      <c r="E211" s="91" t="s">
        <v>98</v>
      </c>
      <c r="F211" s="91" t="s">
        <v>319</v>
      </c>
      <c r="G211" s="91">
        <v>2</v>
      </c>
      <c r="H211" s="91">
        <v>16</v>
      </c>
      <c r="I211" s="91">
        <v>0</v>
      </c>
      <c r="J211" s="91">
        <v>70</v>
      </c>
      <c r="K211" s="92">
        <v>6470</v>
      </c>
      <c r="L211" s="43">
        <v>6470</v>
      </c>
      <c r="M211" s="43"/>
      <c r="N211" s="92"/>
      <c r="O211" s="92"/>
      <c r="P211" s="92"/>
      <c r="Q211" s="93"/>
      <c r="R211" s="91"/>
      <c r="S211" s="89"/>
      <c r="T211" s="38"/>
      <c r="U211" s="94"/>
      <c r="V211" s="91"/>
      <c r="W211" s="95"/>
      <c r="X211" s="96"/>
      <c r="Y211" s="96"/>
      <c r="Z211" s="96"/>
      <c r="AA211" s="96"/>
      <c r="AB211" s="91"/>
      <c r="AC211" s="96"/>
    </row>
    <row r="212" spans="1:29" x14ac:dyDescent="0.5">
      <c r="A212" s="89">
        <v>102176</v>
      </c>
      <c r="B212" s="90">
        <v>176</v>
      </c>
      <c r="C212" s="91" t="s">
        <v>56</v>
      </c>
      <c r="D212" s="89">
        <v>2394</v>
      </c>
      <c r="E212" s="91" t="s">
        <v>313</v>
      </c>
      <c r="F212" s="91" t="s">
        <v>320</v>
      </c>
      <c r="G212" s="91">
        <v>2</v>
      </c>
      <c r="H212" s="91">
        <v>4</v>
      </c>
      <c r="I212" s="91">
        <v>2</v>
      </c>
      <c r="J212" s="91">
        <v>96</v>
      </c>
      <c r="K212" s="92">
        <v>1896</v>
      </c>
      <c r="L212" s="43"/>
      <c r="M212" s="43"/>
      <c r="N212" s="92"/>
      <c r="O212" s="92"/>
      <c r="P212" s="92"/>
      <c r="Q212" s="93"/>
      <c r="R212" s="91"/>
      <c r="S212" s="89"/>
      <c r="T212" s="38"/>
      <c r="U212" s="94"/>
      <c r="V212" s="91"/>
      <c r="W212" s="95"/>
      <c r="X212" s="96"/>
      <c r="Y212" s="96"/>
      <c r="Z212" s="96"/>
      <c r="AA212" s="96"/>
      <c r="AB212" s="91"/>
      <c r="AC212" s="96"/>
    </row>
    <row r="213" spans="1:29" x14ac:dyDescent="0.5">
      <c r="A213" s="89">
        <v>102177</v>
      </c>
      <c r="B213" s="90">
        <v>177</v>
      </c>
      <c r="C213" s="91" t="s">
        <v>56</v>
      </c>
      <c r="D213" s="89">
        <v>2168</v>
      </c>
      <c r="E213" s="91" t="s">
        <v>256</v>
      </c>
      <c r="F213" s="91" t="s">
        <v>321</v>
      </c>
      <c r="G213" s="91">
        <v>2</v>
      </c>
      <c r="H213" s="91">
        <v>0</v>
      </c>
      <c r="I213" s="91">
        <v>2</v>
      </c>
      <c r="J213" s="91">
        <v>12</v>
      </c>
      <c r="K213" s="92">
        <v>212</v>
      </c>
      <c r="L213" s="43"/>
      <c r="M213" s="43">
        <v>212</v>
      </c>
      <c r="N213" s="92"/>
      <c r="O213" s="92"/>
      <c r="P213" s="92"/>
      <c r="Q213" s="93">
        <v>102177</v>
      </c>
      <c r="R213" s="91">
        <v>111</v>
      </c>
      <c r="S213" s="89" t="s">
        <v>322</v>
      </c>
      <c r="T213" s="38" t="s">
        <v>35</v>
      </c>
      <c r="U213" s="94" t="s">
        <v>51</v>
      </c>
      <c r="V213" s="91" t="s">
        <v>177</v>
      </c>
      <c r="W213" s="95">
        <v>200</v>
      </c>
      <c r="X213" s="96"/>
      <c r="Y213" s="96">
        <v>200</v>
      </c>
      <c r="Z213" s="96"/>
      <c r="AA213" s="96"/>
      <c r="AB213" s="91">
        <v>52</v>
      </c>
      <c r="AC213" s="96"/>
    </row>
    <row r="214" spans="1:29" x14ac:dyDescent="0.5">
      <c r="A214" s="89"/>
      <c r="B214" s="90"/>
      <c r="C214" s="91"/>
      <c r="D214" s="89"/>
      <c r="E214" s="91"/>
      <c r="F214" s="91"/>
      <c r="G214" s="91"/>
      <c r="H214" s="91"/>
      <c r="I214" s="91"/>
      <c r="J214" s="91"/>
      <c r="K214" s="92"/>
      <c r="L214" s="43"/>
      <c r="M214" s="43"/>
      <c r="N214" s="92"/>
      <c r="O214" s="92"/>
      <c r="P214" s="92"/>
      <c r="Q214" s="93">
        <v>102177</v>
      </c>
      <c r="R214" s="91">
        <v>112</v>
      </c>
      <c r="S214" s="89"/>
      <c r="T214" s="38" t="s">
        <v>152</v>
      </c>
      <c r="U214" s="94" t="s">
        <v>36</v>
      </c>
      <c r="V214" s="91" t="s">
        <v>42</v>
      </c>
      <c r="W214" s="95">
        <v>36</v>
      </c>
      <c r="X214" s="96"/>
      <c r="Y214" s="96"/>
      <c r="Z214" s="96">
        <v>36</v>
      </c>
      <c r="AA214" s="96"/>
      <c r="AB214" s="91">
        <v>52</v>
      </c>
      <c r="AC214" s="96"/>
    </row>
    <row r="215" spans="1:29" x14ac:dyDescent="0.5">
      <c r="A215" s="89">
        <v>102178</v>
      </c>
      <c r="B215" s="90">
        <v>178</v>
      </c>
      <c r="C215" s="91" t="s">
        <v>56</v>
      </c>
      <c r="D215" s="89">
        <v>3106</v>
      </c>
      <c r="E215" s="91">
        <v>224</v>
      </c>
      <c r="F215" s="91" t="s">
        <v>323</v>
      </c>
      <c r="G215" s="91">
        <v>2</v>
      </c>
      <c r="H215" s="91">
        <v>0</v>
      </c>
      <c r="I215" s="91">
        <v>1</v>
      </c>
      <c r="J215" s="91">
        <v>48</v>
      </c>
      <c r="K215" s="92">
        <v>148</v>
      </c>
      <c r="L215" s="43">
        <v>148</v>
      </c>
      <c r="M215" s="43"/>
      <c r="N215" s="92"/>
      <c r="O215" s="92"/>
      <c r="P215" s="92"/>
      <c r="Q215" s="93"/>
      <c r="R215" s="91"/>
      <c r="S215" s="89"/>
      <c r="T215" s="38"/>
      <c r="U215" s="94"/>
      <c r="V215" s="91"/>
      <c r="W215" s="95"/>
      <c r="X215" s="96"/>
      <c r="Y215" s="96"/>
      <c r="Z215" s="96"/>
      <c r="AA215" s="96"/>
      <c r="AB215" s="91"/>
      <c r="AC215" s="96"/>
    </row>
    <row r="216" spans="1:29" x14ac:dyDescent="0.5">
      <c r="A216" s="89">
        <v>102179</v>
      </c>
      <c r="B216" s="99">
        <v>179</v>
      </c>
      <c r="C216" s="91" t="s">
        <v>56</v>
      </c>
      <c r="D216" s="89">
        <v>2129</v>
      </c>
      <c r="E216" s="91">
        <v>111</v>
      </c>
      <c r="F216" s="91" t="s">
        <v>324</v>
      </c>
      <c r="G216" s="91">
        <v>2</v>
      </c>
      <c r="H216" s="91">
        <v>1</v>
      </c>
      <c r="I216" s="91">
        <v>1</v>
      </c>
      <c r="J216" s="91">
        <v>31</v>
      </c>
      <c r="K216" s="92">
        <v>531</v>
      </c>
      <c r="L216" s="43"/>
      <c r="M216" s="43">
        <v>531</v>
      </c>
      <c r="N216" s="92"/>
      <c r="O216" s="92"/>
      <c r="P216" s="92"/>
      <c r="Q216" s="93">
        <v>102179</v>
      </c>
      <c r="R216" s="91">
        <v>113</v>
      </c>
      <c r="S216" s="89" t="s">
        <v>325</v>
      </c>
      <c r="T216" s="38" t="s">
        <v>35</v>
      </c>
      <c r="U216" s="94" t="s">
        <v>36</v>
      </c>
      <c r="V216" s="91" t="s">
        <v>37</v>
      </c>
      <c r="W216" s="95">
        <v>267</v>
      </c>
      <c r="X216" s="96"/>
      <c r="Y216" s="96">
        <v>225</v>
      </c>
      <c r="Z216" s="96">
        <v>42</v>
      </c>
      <c r="AA216" s="96"/>
      <c r="AB216" s="91">
        <v>10</v>
      </c>
      <c r="AC216" s="97" t="s">
        <v>40</v>
      </c>
    </row>
    <row r="217" spans="1:29" x14ac:dyDescent="0.5">
      <c r="A217" s="89">
        <v>102180</v>
      </c>
      <c r="B217" s="90">
        <v>180</v>
      </c>
      <c r="C217" s="91" t="s">
        <v>56</v>
      </c>
      <c r="D217" s="89">
        <v>3195</v>
      </c>
      <c r="E217" s="91">
        <v>230</v>
      </c>
      <c r="F217" s="91" t="s">
        <v>326</v>
      </c>
      <c r="G217" s="91">
        <v>2</v>
      </c>
      <c r="H217" s="91">
        <v>0</v>
      </c>
      <c r="I217" s="91">
        <v>1</v>
      </c>
      <c r="J217" s="91">
        <v>28</v>
      </c>
      <c r="K217" s="92">
        <v>128</v>
      </c>
      <c r="L217" s="43"/>
      <c r="M217" s="43">
        <v>128</v>
      </c>
      <c r="N217" s="92"/>
      <c r="O217" s="92"/>
      <c r="P217" s="92"/>
      <c r="Q217" s="93">
        <v>102180</v>
      </c>
      <c r="R217" s="91">
        <v>114</v>
      </c>
      <c r="S217" s="89" t="s">
        <v>222</v>
      </c>
      <c r="T217" s="38" t="s">
        <v>35</v>
      </c>
      <c r="U217" s="94" t="s">
        <v>36</v>
      </c>
      <c r="V217" s="91" t="s">
        <v>37</v>
      </c>
      <c r="W217" s="95">
        <v>108</v>
      </c>
      <c r="X217" s="96"/>
      <c r="Y217" s="96">
        <v>108</v>
      </c>
      <c r="Z217" s="96"/>
      <c r="AA217" s="96"/>
      <c r="AB217" s="91">
        <v>7</v>
      </c>
      <c r="AC217" s="96"/>
    </row>
    <row r="218" spans="1:29" x14ac:dyDescent="0.5">
      <c r="A218" s="89">
        <v>102181</v>
      </c>
      <c r="B218" s="90">
        <v>181</v>
      </c>
      <c r="C218" s="91" t="s">
        <v>56</v>
      </c>
      <c r="D218" s="89">
        <v>4194</v>
      </c>
      <c r="E218" s="91">
        <v>292</v>
      </c>
      <c r="F218" s="91" t="s">
        <v>327</v>
      </c>
      <c r="G218" s="91">
        <v>2</v>
      </c>
      <c r="H218" s="91">
        <v>0</v>
      </c>
      <c r="I218" s="91">
        <v>1</v>
      </c>
      <c r="J218" s="91">
        <v>0</v>
      </c>
      <c r="K218" s="92">
        <v>100</v>
      </c>
      <c r="L218" s="43"/>
      <c r="M218" s="43">
        <v>100</v>
      </c>
      <c r="N218" s="92"/>
      <c r="O218" s="92"/>
      <c r="P218" s="92"/>
      <c r="Q218" s="93">
        <v>102181</v>
      </c>
      <c r="R218" s="91">
        <v>115</v>
      </c>
      <c r="S218" s="89" t="s">
        <v>209</v>
      </c>
      <c r="T218" s="38" t="s">
        <v>35</v>
      </c>
      <c r="U218" s="94" t="s">
        <v>36</v>
      </c>
      <c r="V218" s="91" t="s">
        <v>37</v>
      </c>
      <c r="W218" s="95">
        <v>140</v>
      </c>
      <c r="X218" s="96"/>
      <c r="Y218" s="96">
        <v>140</v>
      </c>
      <c r="Z218" s="96"/>
      <c r="AA218" s="96"/>
      <c r="AB218" s="91">
        <v>2</v>
      </c>
      <c r="AC218" s="96"/>
    </row>
    <row r="219" spans="1:29" x14ac:dyDescent="0.5">
      <c r="A219" s="89">
        <v>102182</v>
      </c>
      <c r="B219" s="90">
        <v>182</v>
      </c>
      <c r="C219" s="91" t="s">
        <v>56</v>
      </c>
      <c r="D219" s="89">
        <v>3226</v>
      </c>
      <c r="E219" s="91">
        <v>217</v>
      </c>
      <c r="F219" s="91" t="s">
        <v>328</v>
      </c>
      <c r="G219" s="91">
        <v>2</v>
      </c>
      <c r="H219" s="91">
        <v>15</v>
      </c>
      <c r="I219" s="91">
        <v>3</v>
      </c>
      <c r="J219" s="91">
        <v>79</v>
      </c>
      <c r="K219" s="92">
        <v>6379</v>
      </c>
      <c r="L219" s="43">
        <v>6379</v>
      </c>
      <c r="M219" s="43"/>
      <c r="N219" s="92"/>
      <c r="O219" s="92"/>
      <c r="P219" s="92"/>
      <c r="Q219" s="93"/>
      <c r="R219" s="91"/>
      <c r="S219" s="89"/>
      <c r="T219" s="38"/>
      <c r="U219" s="94"/>
      <c r="V219" s="91"/>
      <c r="W219" s="95"/>
      <c r="X219" s="96"/>
      <c r="Y219" s="96"/>
      <c r="Z219" s="96"/>
      <c r="AA219" s="96"/>
      <c r="AB219" s="91"/>
      <c r="AC219" s="96"/>
    </row>
    <row r="220" spans="1:29" x14ac:dyDescent="0.5">
      <c r="A220" s="89">
        <v>102183</v>
      </c>
      <c r="B220" s="90">
        <v>183</v>
      </c>
      <c r="C220" s="91" t="s">
        <v>56</v>
      </c>
      <c r="D220" s="89">
        <v>1889</v>
      </c>
      <c r="E220" s="91">
        <v>29</v>
      </c>
      <c r="F220" s="91">
        <v>183</v>
      </c>
      <c r="G220" s="91">
        <v>2</v>
      </c>
      <c r="H220" s="91">
        <v>0</v>
      </c>
      <c r="I220" s="91">
        <v>1</v>
      </c>
      <c r="J220" s="91">
        <v>53.5</v>
      </c>
      <c r="K220" s="92">
        <v>153.5</v>
      </c>
      <c r="L220" s="43"/>
      <c r="M220" s="43">
        <v>153.5</v>
      </c>
      <c r="N220" s="92"/>
      <c r="O220" s="92"/>
      <c r="P220" s="92"/>
      <c r="Q220" s="93">
        <v>102183</v>
      </c>
      <c r="R220" s="91">
        <v>116</v>
      </c>
      <c r="S220" s="89" t="s">
        <v>329</v>
      </c>
      <c r="T220" s="38" t="s">
        <v>35</v>
      </c>
      <c r="U220" s="94" t="s">
        <v>36</v>
      </c>
      <c r="V220" s="91" t="s">
        <v>37</v>
      </c>
      <c r="W220" s="95">
        <v>64</v>
      </c>
      <c r="X220" s="96"/>
      <c r="Y220" s="96">
        <v>64</v>
      </c>
      <c r="Z220" s="96"/>
      <c r="AA220" s="96"/>
      <c r="AB220" s="91">
        <v>1</v>
      </c>
      <c r="AC220" s="96"/>
    </row>
    <row r="221" spans="1:29" x14ac:dyDescent="0.5">
      <c r="A221" s="89">
        <v>102184</v>
      </c>
      <c r="B221" s="90">
        <v>184</v>
      </c>
      <c r="C221" s="91" t="s">
        <v>56</v>
      </c>
      <c r="D221" s="89">
        <v>2100</v>
      </c>
      <c r="E221" s="91">
        <v>99</v>
      </c>
      <c r="F221" s="91">
        <v>502</v>
      </c>
      <c r="G221" s="91">
        <v>2</v>
      </c>
      <c r="H221" s="91">
        <v>0</v>
      </c>
      <c r="I221" s="91">
        <v>1</v>
      </c>
      <c r="J221" s="91">
        <v>9</v>
      </c>
      <c r="K221" s="92">
        <v>109</v>
      </c>
      <c r="L221" s="43">
        <v>109</v>
      </c>
      <c r="M221" s="43"/>
      <c r="N221" s="92" t="s">
        <v>184</v>
      </c>
      <c r="O221" s="92"/>
      <c r="P221" s="92"/>
      <c r="Q221" s="93"/>
      <c r="R221" s="91"/>
      <c r="S221" s="89"/>
      <c r="T221" s="38"/>
      <c r="U221" s="94"/>
      <c r="V221" s="91"/>
      <c r="W221" s="95"/>
      <c r="X221" s="96"/>
      <c r="Y221" s="96"/>
      <c r="Z221" s="96"/>
      <c r="AA221" s="96"/>
      <c r="AB221" s="91"/>
      <c r="AC221" s="96"/>
    </row>
    <row r="222" spans="1:29" x14ac:dyDescent="0.5">
      <c r="A222" s="89">
        <v>102185</v>
      </c>
      <c r="B222" s="90">
        <v>185</v>
      </c>
      <c r="C222" s="91" t="s">
        <v>179</v>
      </c>
      <c r="D222" s="89">
        <v>4615</v>
      </c>
      <c r="E222" s="91">
        <v>10</v>
      </c>
      <c r="F222" s="91">
        <v>109</v>
      </c>
      <c r="G222" s="91">
        <v>2</v>
      </c>
      <c r="H222" s="91">
        <v>0</v>
      </c>
      <c r="I222" s="91">
        <v>1</v>
      </c>
      <c r="J222" s="91">
        <v>4</v>
      </c>
      <c r="K222" s="92">
        <v>104</v>
      </c>
      <c r="L222" s="43"/>
      <c r="M222" s="43">
        <v>104</v>
      </c>
      <c r="N222" s="92"/>
      <c r="O222" s="92"/>
      <c r="P222" s="92"/>
      <c r="Q222" s="93">
        <v>102185</v>
      </c>
      <c r="R222" s="91">
        <v>117</v>
      </c>
      <c r="S222" s="89" t="s">
        <v>216</v>
      </c>
      <c r="T222" s="38" t="s">
        <v>35</v>
      </c>
      <c r="U222" s="94" t="s">
        <v>36</v>
      </c>
      <c r="V222" s="91" t="s">
        <v>42</v>
      </c>
      <c r="W222" s="95">
        <v>288</v>
      </c>
      <c r="X222" s="96"/>
      <c r="Y222" s="96">
        <v>288</v>
      </c>
      <c r="Z222" s="96"/>
      <c r="AA222" s="96"/>
      <c r="AB222" s="91">
        <v>40</v>
      </c>
      <c r="AC222" s="96"/>
    </row>
    <row r="223" spans="1:29" x14ac:dyDescent="0.5">
      <c r="A223" s="89">
        <v>102186</v>
      </c>
      <c r="B223" s="90">
        <v>186</v>
      </c>
      <c r="C223" s="91" t="s">
        <v>31</v>
      </c>
      <c r="D223" s="89">
        <v>1714</v>
      </c>
      <c r="E223" s="91">
        <v>7</v>
      </c>
      <c r="F223" s="91">
        <v>14</v>
      </c>
      <c r="G223" s="91">
        <v>2</v>
      </c>
      <c r="H223" s="91">
        <v>29</v>
      </c>
      <c r="I223" s="91">
        <v>1</v>
      </c>
      <c r="J223" s="91">
        <v>33</v>
      </c>
      <c r="K223" s="92">
        <v>11733</v>
      </c>
      <c r="L223" s="43">
        <v>11733</v>
      </c>
      <c r="M223" s="43"/>
      <c r="N223" s="92"/>
      <c r="O223" s="92"/>
      <c r="P223" s="92"/>
      <c r="Q223" s="93"/>
      <c r="R223" s="91"/>
      <c r="S223" s="89"/>
      <c r="T223" s="38"/>
      <c r="U223" s="94"/>
      <c r="V223" s="91"/>
      <c r="W223" s="95"/>
      <c r="X223" s="96"/>
      <c r="Y223" s="96"/>
      <c r="Z223" s="96"/>
      <c r="AA223" s="96"/>
      <c r="AB223" s="91"/>
      <c r="AC223" s="96"/>
    </row>
    <row r="224" spans="1:29" x14ac:dyDescent="0.5">
      <c r="A224" s="89">
        <v>102187</v>
      </c>
      <c r="B224" s="90">
        <v>187</v>
      </c>
      <c r="C224" s="91" t="s">
        <v>56</v>
      </c>
      <c r="D224" s="89">
        <v>3113</v>
      </c>
      <c r="E224" s="91">
        <v>222</v>
      </c>
      <c r="F224" s="91">
        <v>793</v>
      </c>
      <c r="G224" s="91">
        <v>2</v>
      </c>
      <c r="H224" s="91">
        <v>0</v>
      </c>
      <c r="I224" s="91">
        <v>2</v>
      </c>
      <c r="J224" s="91">
        <v>20</v>
      </c>
      <c r="K224" s="92">
        <v>220</v>
      </c>
      <c r="L224" s="43"/>
      <c r="M224" s="43">
        <v>220</v>
      </c>
      <c r="N224" s="92"/>
      <c r="O224" s="92"/>
      <c r="P224" s="92"/>
      <c r="Q224" s="93">
        <v>102187</v>
      </c>
      <c r="R224" s="91">
        <v>118</v>
      </c>
      <c r="S224" s="89" t="s">
        <v>330</v>
      </c>
      <c r="T224" s="38" t="s">
        <v>35</v>
      </c>
      <c r="U224" s="94" t="s">
        <v>51</v>
      </c>
      <c r="V224" s="91" t="s">
        <v>177</v>
      </c>
      <c r="W224" s="95">
        <v>288</v>
      </c>
      <c r="X224" s="96"/>
      <c r="Y224" s="96">
        <v>288</v>
      </c>
      <c r="Z224" s="96"/>
      <c r="AA224" s="96"/>
      <c r="AB224" s="91">
        <v>40</v>
      </c>
      <c r="AC224" s="96"/>
    </row>
    <row r="225" spans="1:29" x14ac:dyDescent="0.5">
      <c r="A225" s="89"/>
      <c r="B225" s="90"/>
      <c r="C225" s="91"/>
      <c r="D225" s="89"/>
      <c r="E225" s="91"/>
      <c r="F225" s="91"/>
      <c r="G225" s="91"/>
      <c r="H225" s="91"/>
      <c r="I225" s="91"/>
      <c r="J225" s="91"/>
      <c r="K225" s="92"/>
      <c r="L225" s="43"/>
      <c r="M225" s="43"/>
      <c r="N225" s="92"/>
      <c r="O225" s="92"/>
      <c r="P225" s="92"/>
      <c r="Q225" s="93">
        <v>102187</v>
      </c>
      <c r="R225" s="91">
        <v>119</v>
      </c>
      <c r="S225" s="89"/>
      <c r="T225" s="38" t="s">
        <v>41</v>
      </c>
      <c r="U225" s="94" t="s">
        <v>36</v>
      </c>
      <c r="V225" s="91" t="s">
        <v>42</v>
      </c>
      <c r="W225" s="95">
        <v>16</v>
      </c>
      <c r="X225" s="96"/>
      <c r="Y225" s="96"/>
      <c r="Z225" s="96">
        <v>16</v>
      </c>
      <c r="AA225" s="96"/>
      <c r="AB225" s="91">
        <v>10</v>
      </c>
      <c r="AC225" s="96"/>
    </row>
    <row r="226" spans="1:29" x14ac:dyDescent="0.5">
      <c r="A226" s="89"/>
      <c r="B226" s="90"/>
      <c r="C226" s="91"/>
      <c r="D226" s="89"/>
      <c r="E226" s="91"/>
      <c r="F226" s="91"/>
      <c r="G226" s="91"/>
      <c r="H226" s="91"/>
      <c r="I226" s="91"/>
      <c r="J226" s="91"/>
      <c r="K226" s="92"/>
      <c r="L226" s="43"/>
      <c r="M226" s="43"/>
      <c r="N226" s="92"/>
      <c r="O226" s="92"/>
      <c r="P226" s="92"/>
      <c r="Q226" s="93">
        <v>102187</v>
      </c>
      <c r="R226" s="91">
        <v>120</v>
      </c>
      <c r="S226" s="89"/>
      <c r="T226" s="38" t="s">
        <v>152</v>
      </c>
      <c r="U226" s="94" t="s">
        <v>36</v>
      </c>
      <c r="V226" s="91" t="s">
        <v>42</v>
      </c>
      <c r="W226" s="95">
        <v>9</v>
      </c>
      <c r="X226" s="96"/>
      <c r="Y226" s="96"/>
      <c r="Z226" s="96">
        <v>9</v>
      </c>
      <c r="AA226" s="96"/>
      <c r="AB226" s="91">
        <v>40</v>
      </c>
      <c r="AC226" s="96"/>
    </row>
    <row r="227" spans="1:29" x14ac:dyDescent="0.5">
      <c r="A227" s="89">
        <v>102188</v>
      </c>
      <c r="B227" s="90">
        <v>188</v>
      </c>
      <c r="C227" s="91" t="s">
        <v>179</v>
      </c>
      <c r="D227" s="89">
        <v>4755</v>
      </c>
      <c r="E227" s="91">
        <v>32</v>
      </c>
      <c r="F227" s="91">
        <v>24</v>
      </c>
      <c r="G227" s="91">
        <v>2</v>
      </c>
      <c r="H227" s="91">
        <v>5</v>
      </c>
      <c r="I227" s="91">
        <v>0</v>
      </c>
      <c r="J227" s="91">
        <v>87</v>
      </c>
      <c r="K227" s="92">
        <v>2087</v>
      </c>
      <c r="L227" s="43">
        <v>2087</v>
      </c>
      <c r="M227" s="43"/>
      <c r="N227" s="92"/>
      <c r="O227" s="92"/>
      <c r="P227" s="92"/>
      <c r="Q227" s="93"/>
      <c r="R227" s="91"/>
      <c r="S227" s="89"/>
      <c r="T227" s="38"/>
      <c r="U227" s="94"/>
      <c r="V227" s="91"/>
      <c r="W227" s="95"/>
      <c r="X227" s="96"/>
      <c r="Y227" s="96"/>
      <c r="Z227" s="96"/>
      <c r="AA227" s="96"/>
      <c r="AB227" s="91"/>
      <c r="AC227" s="96"/>
    </row>
    <row r="228" spans="1:29" x14ac:dyDescent="0.5">
      <c r="A228" s="89">
        <v>102189</v>
      </c>
      <c r="B228" s="90">
        <v>189</v>
      </c>
      <c r="C228" s="91" t="s">
        <v>31</v>
      </c>
      <c r="D228" s="89">
        <v>5613</v>
      </c>
      <c r="E228" s="91">
        <v>10</v>
      </c>
      <c r="F228" s="91">
        <v>13</v>
      </c>
      <c r="G228" s="91">
        <v>8</v>
      </c>
      <c r="H228" s="91">
        <v>10</v>
      </c>
      <c r="I228" s="91">
        <v>0</v>
      </c>
      <c r="J228" s="91">
        <v>0</v>
      </c>
      <c r="K228" s="92">
        <v>4000</v>
      </c>
      <c r="L228" s="43">
        <v>4000</v>
      </c>
      <c r="M228" s="43"/>
      <c r="N228" s="92"/>
      <c r="O228" s="92"/>
      <c r="P228" s="92"/>
      <c r="Q228" s="93"/>
      <c r="R228" s="91"/>
      <c r="S228" s="89"/>
      <c r="T228" s="38"/>
      <c r="U228" s="94"/>
      <c r="V228" s="91"/>
      <c r="W228" s="95"/>
      <c r="X228" s="96"/>
      <c r="Y228" s="96"/>
      <c r="Z228" s="96"/>
      <c r="AA228" s="96"/>
      <c r="AB228" s="91"/>
      <c r="AC228" s="96"/>
    </row>
    <row r="229" spans="1:29" x14ac:dyDescent="0.5">
      <c r="A229" s="89">
        <v>102190</v>
      </c>
      <c r="B229" s="90">
        <v>190</v>
      </c>
      <c r="C229" s="91" t="s">
        <v>56</v>
      </c>
      <c r="D229" s="89">
        <v>2132</v>
      </c>
      <c r="E229" s="91">
        <v>114</v>
      </c>
      <c r="F229" s="91">
        <v>517</v>
      </c>
      <c r="G229" s="91">
        <v>2</v>
      </c>
      <c r="H229" s="91">
        <v>0</v>
      </c>
      <c r="I229" s="91">
        <v>1</v>
      </c>
      <c r="J229" s="91">
        <v>16</v>
      </c>
      <c r="K229" s="92">
        <v>116</v>
      </c>
      <c r="L229" s="43"/>
      <c r="M229" s="43">
        <v>116</v>
      </c>
      <c r="N229" s="92"/>
      <c r="O229" s="92"/>
      <c r="P229" s="92"/>
      <c r="Q229" s="93">
        <v>102190</v>
      </c>
      <c r="R229" s="91">
        <v>121</v>
      </c>
      <c r="S229" s="89" t="s">
        <v>331</v>
      </c>
      <c r="T229" s="38" t="s">
        <v>35</v>
      </c>
      <c r="U229" s="94" t="s">
        <v>36</v>
      </c>
      <c r="V229" s="91" t="s">
        <v>37</v>
      </c>
      <c r="W229" s="95">
        <v>189</v>
      </c>
      <c r="X229" s="96"/>
      <c r="Y229" s="96">
        <v>189</v>
      </c>
      <c r="Z229" s="96"/>
      <c r="AA229" s="96"/>
      <c r="AB229" s="91">
        <v>23</v>
      </c>
      <c r="AC229" s="96"/>
    </row>
    <row r="230" spans="1:29" x14ac:dyDescent="0.5">
      <c r="A230" s="89"/>
      <c r="B230" s="90"/>
      <c r="C230" s="91"/>
      <c r="D230" s="89"/>
      <c r="E230" s="91"/>
      <c r="F230" s="91"/>
      <c r="G230" s="91"/>
      <c r="H230" s="91"/>
      <c r="I230" s="91"/>
      <c r="J230" s="91"/>
      <c r="K230" s="92"/>
      <c r="L230" s="43"/>
      <c r="M230" s="43"/>
      <c r="N230" s="92"/>
      <c r="O230" s="92"/>
      <c r="P230" s="92"/>
      <c r="Q230" s="93">
        <v>102190</v>
      </c>
      <c r="R230" s="91">
        <v>122</v>
      </c>
      <c r="S230" s="89"/>
      <c r="T230" s="38" t="s">
        <v>152</v>
      </c>
      <c r="U230" s="94" t="s">
        <v>36</v>
      </c>
      <c r="V230" s="91" t="s">
        <v>42</v>
      </c>
      <c r="W230" s="95">
        <v>9</v>
      </c>
      <c r="X230" s="96"/>
      <c r="Y230" s="96"/>
      <c r="Z230" s="96">
        <v>9</v>
      </c>
      <c r="AA230" s="96"/>
      <c r="AB230" s="91">
        <v>20</v>
      </c>
      <c r="AC230" s="96"/>
    </row>
    <row r="231" spans="1:29" x14ac:dyDescent="0.5">
      <c r="A231" s="89">
        <v>102191</v>
      </c>
      <c r="B231" s="90">
        <v>191</v>
      </c>
      <c r="C231" s="91" t="s">
        <v>56</v>
      </c>
      <c r="D231" s="89">
        <v>1933</v>
      </c>
      <c r="E231" s="91">
        <v>56</v>
      </c>
      <c r="F231" s="91">
        <v>225</v>
      </c>
      <c r="G231" s="91">
        <v>2</v>
      </c>
      <c r="H231" s="91">
        <v>0</v>
      </c>
      <c r="I231" s="91">
        <v>1</v>
      </c>
      <c r="J231" s="91">
        <v>14</v>
      </c>
      <c r="K231" s="92">
        <v>114</v>
      </c>
      <c r="L231" s="43"/>
      <c r="M231" s="43">
        <v>114</v>
      </c>
      <c r="N231" s="92"/>
      <c r="O231" s="92"/>
      <c r="P231" s="92"/>
      <c r="Q231" s="93">
        <v>102191</v>
      </c>
      <c r="R231" s="91">
        <v>123</v>
      </c>
      <c r="S231" s="89" t="s">
        <v>332</v>
      </c>
      <c r="T231" s="38" t="s">
        <v>35</v>
      </c>
      <c r="U231" s="94" t="s">
        <v>36</v>
      </c>
      <c r="V231" s="91" t="s">
        <v>37</v>
      </c>
      <c r="W231" s="95">
        <v>50</v>
      </c>
      <c r="X231" s="96"/>
      <c r="Y231" s="96">
        <v>50</v>
      </c>
      <c r="Z231" s="96"/>
      <c r="AA231" s="96"/>
      <c r="AB231" s="91">
        <v>20</v>
      </c>
      <c r="AC231" s="96"/>
    </row>
    <row r="232" spans="1:29" x14ac:dyDescent="0.5">
      <c r="A232" s="89">
        <v>102192</v>
      </c>
      <c r="B232" s="90">
        <v>192</v>
      </c>
      <c r="C232" s="91" t="s">
        <v>56</v>
      </c>
      <c r="D232" s="89">
        <v>1974</v>
      </c>
      <c r="E232" s="91">
        <v>27</v>
      </c>
      <c r="F232" s="91">
        <v>168</v>
      </c>
      <c r="G232" s="91">
        <v>2</v>
      </c>
      <c r="H232" s="91">
        <v>0</v>
      </c>
      <c r="I232" s="91">
        <v>2</v>
      </c>
      <c r="J232" s="91">
        <v>8</v>
      </c>
      <c r="K232" s="92">
        <v>208</v>
      </c>
      <c r="L232" s="43"/>
      <c r="M232" s="43">
        <v>208</v>
      </c>
      <c r="N232" s="92"/>
      <c r="O232" s="92"/>
      <c r="P232" s="92"/>
      <c r="Q232" s="93">
        <v>102192</v>
      </c>
      <c r="R232" s="91">
        <v>124</v>
      </c>
      <c r="S232" s="89" t="s">
        <v>333</v>
      </c>
      <c r="T232" s="38" t="s">
        <v>35</v>
      </c>
      <c r="U232" s="94" t="s">
        <v>51</v>
      </c>
      <c r="V232" s="91" t="s">
        <v>177</v>
      </c>
      <c r="W232" s="95">
        <v>400</v>
      </c>
      <c r="X232" s="96"/>
      <c r="Y232" s="96">
        <v>400</v>
      </c>
      <c r="Z232" s="96"/>
      <c r="AA232" s="96"/>
      <c r="AB232" s="91">
        <v>30</v>
      </c>
      <c r="AC232" s="96"/>
    </row>
    <row r="233" spans="1:29" x14ac:dyDescent="0.5">
      <c r="A233" s="89"/>
      <c r="B233" s="90"/>
      <c r="C233" s="91"/>
      <c r="D233" s="89"/>
      <c r="E233" s="91"/>
      <c r="F233" s="91"/>
      <c r="G233" s="91"/>
      <c r="H233" s="91"/>
      <c r="I233" s="91"/>
      <c r="J233" s="91"/>
      <c r="K233" s="92"/>
      <c r="L233" s="43"/>
      <c r="M233" s="43"/>
      <c r="N233" s="92"/>
      <c r="O233" s="92"/>
      <c r="P233" s="92"/>
      <c r="Q233" s="93">
        <v>102192</v>
      </c>
      <c r="R233" s="91">
        <v>125</v>
      </c>
      <c r="S233" s="89"/>
      <c r="T233" s="38" t="s">
        <v>41</v>
      </c>
      <c r="U233" s="94" t="s">
        <v>36</v>
      </c>
      <c r="V233" s="91" t="s">
        <v>42</v>
      </c>
      <c r="W233" s="95">
        <v>18</v>
      </c>
      <c r="X233" s="96"/>
      <c r="Y233" s="96"/>
      <c r="Z233" s="96">
        <v>18</v>
      </c>
      <c r="AA233" s="96"/>
      <c r="AB233" s="91">
        <v>10</v>
      </c>
      <c r="AC233" s="96"/>
    </row>
    <row r="234" spans="1:29" x14ac:dyDescent="0.5">
      <c r="A234" s="89"/>
      <c r="B234" s="90"/>
      <c r="C234" s="91"/>
      <c r="D234" s="89"/>
      <c r="E234" s="91"/>
      <c r="F234" s="91"/>
      <c r="G234" s="91"/>
      <c r="H234" s="91"/>
      <c r="I234" s="91"/>
      <c r="J234" s="91"/>
      <c r="K234" s="92"/>
      <c r="L234" s="43"/>
      <c r="M234" s="43"/>
      <c r="N234" s="92"/>
      <c r="O234" s="92"/>
      <c r="P234" s="92"/>
      <c r="Q234" s="93">
        <v>102192</v>
      </c>
      <c r="R234" s="91">
        <v>126</v>
      </c>
      <c r="S234" s="89"/>
      <c r="T234" s="38" t="s">
        <v>152</v>
      </c>
      <c r="U234" s="94" t="s">
        <v>36</v>
      </c>
      <c r="V234" s="91" t="s">
        <v>42</v>
      </c>
      <c r="W234" s="95">
        <v>18</v>
      </c>
      <c r="X234" s="96"/>
      <c r="Y234" s="96"/>
      <c r="Z234" s="96">
        <v>18</v>
      </c>
      <c r="AA234" s="96"/>
      <c r="AB234" s="91">
        <v>30</v>
      </c>
      <c r="AC234" s="96"/>
    </row>
    <row r="235" spans="1:29" x14ac:dyDescent="0.5">
      <c r="A235" s="89">
        <v>102193</v>
      </c>
      <c r="B235" s="90">
        <v>193</v>
      </c>
      <c r="C235" s="91" t="s">
        <v>179</v>
      </c>
      <c r="D235" s="89">
        <v>3785</v>
      </c>
      <c r="E235" s="91">
        <v>18</v>
      </c>
      <c r="F235" s="91">
        <v>58</v>
      </c>
      <c r="G235" s="91">
        <v>2</v>
      </c>
      <c r="H235" s="91">
        <v>0</v>
      </c>
      <c r="I235" s="91">
        <v>1</v>
      </c>
      <c r="J235" s="91">
        <v>14</v>
      </c>
      <c r="K235" s="92">
        <v>114</v>
      </c>
      <c r="L235" s="43"/>
      <c r="M235" s="43">
        <v>114</v>
      </c>
      <c r="N235" s="92"/>
      <c r="O235" s="92"/>
      <c r="P235" s="92"/>
      <c r="Q235" s="93">
        <v>102193</v>
      </c>
      <c r="R235" s="91">
        <v>127</v>
      </c>
      <c r="S235" s="89" t="s">
        <v>334</v>
      </c>
      <c r="T235" s="38" t="s">
        <v>35</v>
      </c>
      <c r="U235" s="94" t="s">
        <v>51</v>
      </c>
      <c r="V235" s="91" t="s">
        <v>177</v>
      </c>
      <c r="W235" s="95">
        <v>108</v>
      </c>
      <c r="X235" s="96"/>
      <c r="Y235" s="96">
        <v>108</v>
      </c>
      <c r="Z235" s="96"/>
      <c r="AA235" s="96"/>
      <c r="AB235" s="91">
        <v>1</v>
      </c>
      <c r="AC235" s="96"/>
    </row>
    <row r="236" spans="1:29" x14ac:dyDescent="0.5">
      <c r="A236" s="89">
        <v>102194</v>
      </c>
      <c r="B236" s="90">
        <v>194</v>
      </c>
      <c r="C236" s="91" t="s">
        <v>31</v>
      </c>
      <c r="D236" s="89">
        <v>1965</v>
      </c>
      <c r="E236" s="91">
        <v>3</v>
      </c>
      <c r="F236" s="91">
        <v>95</v>
      </c>
      <c r="G236" s="91">
        <v>2</v>
      </c>
      <c r="H236" s="91">
        <v>18</v>
      </c>
      <c r="I236" s="91">
        <v>1</v>
      </c>
      <c r="J236" s="91">
        <v>77</v>
      </c>
      <c r="K236" s="92">
        <v>7377</v>
      </c>
      <c r="L236" s="43">
        <v>7377</v>
      </c>
      <c r="M236" s="43"/>
      <c r="N236" s="92"/>
      <c r="O236" s="92"/>
      <c r="P236" s="92"/>
      <c r="Q236" s="93"/>
      <c r="R236" s="91"/>
      <c r="S236" s="89"/>
      <c r="T236" s="38"/>
      <c r="U236" s="94"/>
      <c r="V236" s="91"/>
      <c r="W236" s="95"/>
      <c r="X236" s="96"/>
      <c r="Y236" s="96"/>
      <c r="Z236" s="96"/>
      <c r="AA236" s="96"/>
      <c r="AB236" s="91"/>
      <c r="AC236" s="96"/>
    </row>
    <row r="237" spans="1:29" x14ac:dyDescent="0.5">
      <c r="A237" s="89">
        <v>102195</v>
      </c>
      <c r="B237" s="90">
        <v>195</v>
      </c>
      <c r="C237" s="91" t="s">
        <v>56</v>
      </c>
      <c r="D237" s="89">
        <v>2131</v>
      </c>
      <c r="E237" s="91">
        <v>113</v>
      </c>
      <c r="F237" s="91">
        <v>516</v>
      </c>
      <c r="G237" s="91">
        <v>2</v>
      </c>
      <c r="H237" s="91">
        <v>0</v>
      </c>
      <c r="I237" s="91">
        <v>1</v>
      </c>
      <c r="J237" s="91">
        <v>6</v>
      </c>
      <c r="K237" s="92">
        <v>106</v>
      </c>
      <c r="L237" s="43"/>
      <c r="M237" s="43">
        <v>106</v>
      </c>
      <c r="N237" s="92"/>
      <c r="O237" s="92"/>
      <c r="P237" s="92"/>
      <c r="Q237" s="93">
        <v>102195</v>
      </c>
      <c r="R237" s="91">
        <v>128</v>
      </c>
      <c r="S237" s="89" t="s">
        <v>275</v>
      </c>
      <c r="T237" s="38" t="s">
        <v>35</v>
      </c>
      <c r="U237" s="94" t="s">
        <v>36</v>
      </c>
      <c r="V237" s="91" t="s">
        <v>42</v>
      </c>
      <c r="W237" s="95">
        <v>36</v>
      </c>
      <c r="X237" s="96"/>
      <c r="Y237" s="96">
        <v>36</v>
      </c>
      <c r="Z237" s="96"/>
      <c r="AA237" s="96"/>
      <c r="AB237" s="91">
        <v>14</v>
      </c>
      <c r="AC237" s="96"/>
    </row>
    <row r="238" spans="1:29" x14ac:dyDescent="0.5">
      <c r="A238" s="89">
        <v>102196</v>
      </c>
      <c r="B238" s="90">
        <v>196</v>
      </c>
      <c r="C238" s="91" t="s">
        <v>56</v>
      </c>
      <c r="D238" s="89">
        <v>1921</v>
      </c>
      <c r="E238" s="91">
        <v>81</v>
      </c>
      <c r="F238" s="91">
        <v>213</v>
      </c>
      <c r="G238" s="91">
        <v>2</v>
      </c>
      <c r="H238" s="91">
        <v>0</v>
      </c>
      <c r="I238" s="91">
        <v>2</v>
      </c>
      <c r="J238" s="91">
        <v>14</v>
      </c>
      <c r="K238" s="92">
        <v>214</v>
      </c>
      <c r="L238" s="43"/>
      <c r="M238" s="43">
        <v>214</v>
      </c>
      <c r="N238" s="92"/>
      <c r="O238" s="92"/>
      <c r="P238" s="92"/>
      <c r="Q238" s="93">
        <v>102196</v>
      </c>
      <c r="R238" s="91">
        <v>129</v>
      </c>
      <c r="S238" s="89" t="s">
        <v>335</v>
      </c>
      <c r="T238" s="38" t="s">
        <v>35</v>
      </c>
      <c r="U238" s="94" t="s">
        <v>36</v>
      </c>
      <c r="V238" s="91" t="s">
        <v>37</v>
      </c>
      <c r="W238" s="95">
        <v>143</v>
      </c>
      <c r="X238" s="96"/>
      <c r="Y238" s="96">
        <v>143</v>
      </c>
      <c r="Z238" s="96"/>
      <c r="AA238" s="96"/>
      <c r="AB238" s="91">
        <v>1</v>
      </c>
      <c r="AC238" s="96"/>
    </row>
    <row r="239" spans="1:29" x14ac:dyDescent="0.5">
      <c r="A239" s="89">
        <v>102197</v>
      </c>
      <c r="B239" s="90">
        <v>197</v>
      </c>
      <c r="C239" s="91" t="s">
        <v>56</v>
      </c>
      <c r="D239" s="89">
        <v>2407</v>
      </c>
      <c r="E239" s="91">
        <v>181</v>
      </c>
      <c r="F239" s="91">
        <v>650</v>
      </c>
      <c r="G239" s="91">
        <v>2</v>
      </c>
      <c r="H239" s="91">
        <v>0</v>
      </c>
      <c r="I239" s="91">
        <v>1</v>
      </c>
      <c r="J239" s="91">
        <v>19</v>
      </c>
      <c r="K239" s="92">
        <v>119</v>
      </c>
      <c r="L239" s="43"/>
      <c r="M239" s="43">
        <v>119</v>
      </c>
      <c r="N239" s="92"/>
      <c r="O239" s="92"/>
      <c r="P239" s="92"/>
      <c r="Q239" s="93">
        <v>102197</v>
      </c>
      <c r="R239" s="91">
        <v>130</v>
      </c>
      <c r="S239" s="89" t="s">
        <v>336</v>
      </c>
      <c r="T239" s="38" t="s">
        <v>35</v>
      </c>
      <c r="U239" s="94" t="s">
        <v>36</v>
      </c>
      <c r="V239" s="91" t="s">
        <v>37</v>
      </c>
      <c r="W239" s="95">
        <v>72</v>
      </c>
      <c r="X239" s="96"/>
      <c r="Y239" s="96">
        <v>72</v>
      </c>
      <c r="Z239" s="96"/>
      <c r="AA239" s="96"/>
      <c r="AB239" s="91">
        <v>4</v>
      </c>
      <c r="AC239" s="96"/>
    </row>
    <row r="240" spans="1:29" x14ac:dyDescent="0.5">
      <c r="A240" s="89"/>
      <c r="B240" s="90"/>
      <c r="C240" s="91"/>
      <c r="D240" s="89"/>
      <c r="E240" s="91"/>
      <c r="F240" s="91"/>
      <c r="G240" s="91"/>
      <c r="H240" s="91"/>
      <c r="I240" s="91"/>
      <c r="J240" s="91"/>
      <c r="K240" s="92"/>
      <c r="L240" s="43"/>
      <c r="M240" s="43"/>
      <c r="N240" s="92"/>
      <c r="O240" s="92"/>
      <c r="P240" s="92"/>
      <c r="Q240" s="93">
        <v>102197</v>
      </c>
      <c r="R240" s="91">
        <v>131</v>
      </c>
      <c r="S240" s="89"/>
      <c r="T240" s="38" t="s">
        <v>41</v>
      </c>
      <c r="U240" s="94" t="s">
        <v>36</v>
      </c>
      <c r="V240" s="91" t="s">
        <v>42</v>
      </c>
      <c r="W240" s="95">
        <v>18</v>
      </c>
      <c r="X240" s="96"/>
      <c r="Y240" s="96"/>
      <c r="Z240" s="96">
        <v>18</v>
      </c>
      <c r="AA240" s="96"/>
      <c r="AB240" s="91">
        <v>1</v>
      </c>
      <c r="AC240" s="96"/>
    </row>
    <row r="241" spans="1:29" x14ac:dyDescent="0.5">
      <c r="A241" s="89">
        <v>102198</v>
      </c>
      <c r="B241" s="90">
        <v>198</v>
      </c>
      <c r="C241" s="91" t="s">
        <v>56</v>
      </c>
      <c r="D241" s="89">
        <v>1888</v>
      </c>
      <c r="E241" s="91">
        <v>90</v>
      </c>
      <c r="F241" s="91">
        <v>182</v>
      </c>
      <c r="G241" s="91">
        <v>2</v>
      </c>
      <c r="H241" s="91">
        <v>5</v>
      </c>
      <c r="I241" s="91">
        <v>2</v>
      </c>
      <c r="J241" s="91">
        <v>31</v>
      </c>
      <c r="K241" s="92">
        <v>2231</v>
      </c>
      <c r="L241" s="43">
        <v>2231</v>
      </c>
      <c r="M241" s="43"/>
      <c r="N241" s="92"/>
      <c r="O241" s="92"/>
      <c r="P241" s="92"/>
      <c r="Q241" s="93"/>
      <c r="R241" s="91"/>
      <c r="S241" s="89"/>
      <c r="T241" s="38"/>
      <c r="U241" s="94"/>
      <c r="V241" s="91"/>
      <c r="W241" s="95"/>
      <c r="X241" s="96"/>
      <c r="Y241" s="96"/>
      <c r="Z241" s="96"/>
      <c r="AA241" s="96"/>
      <c r="AB241" s="91"/>
      <c r="AC241" s="96"/>
    </row>
    <row r="242" spans="1:29" x14ac:dyDescent="0.5">
      <c r="A242" s="89">
        <v>102199</v>
      </c>
      <c r="B242" s="90">
        <v>199</v>
      </c>
      <c r="C242" s="91" t="s">
        <v>56</v>
      </c>
      <c r="D242" s="89">
        <v>1917</v>
      </c>
      <c r="E242" s="91">
        <v>84</v>
      </c>
      <c r="F242" s="91">
        <v>209</v>
      </c>
      <c r="G242" s="91">
        <v>2</v>
      </c>
      <c r="H242" s="91">
        <v>0</v>
      </c>
      <c r="I242" s="91">
        <v>1</v>
      </c>
      <c r="J242" s="91">
        <v>17</v>
      </c>
      <c r="K242" s="92">
        <v>117</v>
      </c>
      <c r="L242" s="43"/>
      <c r="M242" s="43">
        <v>117</v>
      </c>
      <c r="N242" s="92"/>
      <c r="O242" s="92"/>
      <c r="P242" s="92"/>
      <c r="Q242" s="93">
        <v>102199</v>
      </c>
      <c r="R242" s="91">
        <v>132</v>
      </c>
      <c r="S242" s="89" t="s">
        <v>337</v>
      </c>
      <c r="T242" s="38" t="s">
        <v>35</v>
      </c>
      <c r="U242" s="94" t="s">
        <v>36</v>
      </c>
      <c r="V242" s="91" t="s">
        <v>37</v>
      </c>
      <c r="W242" s="95">
        <v>144</v>
      </c>
      <c r="X242" s="96"/>
      <c r="Y242" s="96">
        <v>144</v>
      </c>
      <c r="Z242" s="96"/>
      <c r="AA242" s="96"/>
      <c r="AB242" s="91">
        <v>8</v>
      </c>
      <c r="AC242" s="96"/>
    </row>
    <row r="243" spans="1:29" x14ac:dyDescent="0.5">
      <c r="A243" s="89"/>
      <c r="B243" s="90"/>
      <c r="C243" s="91"/>
      <c r="D243" s="89"/>
      <c r="E243" s="91"/>
      <c r="F243" s="91"/>
      <c r="G243" s="91"/>
      <c r="H243" s="91"/>
      <c r="I243" s="91"/>
      <c r="J243" s="91"/>
      <c r="K243" s="92"/>
      <c r="L243" s="43"/>
      <c r="M243" s="43"/>
      <c r="N243" s="92"/>
      <c r="O243" s="92"/>
      <c r="P243" s="92"/>
      <c r="Q243" s="93">
        <v>102199</v>
      </c>
      <c r="R243" s="91">
        <v>133</v>
      </c>
      <c r="S243" s="89"/>
      <c r="T243" s="38" t="s">
        <v>41</v>
      </c>
      <c r="U243" s="94" t="s">
        <v>36</v>
      </c>
      <c r="V243" s="91" t="s">
        <v>37</v>
      </c>
      <c r="W243" s="95">
        <v>144</v>
      </c>
      <c r="X243" s="96"/>
      <c r="Y243" s="96"/>
      <c r="Z243" s="96">
        <v>144</v>
      </c>
      <c r="AA243" s="96"/>
      <c r="AB243" s="91">
        <v>8</v>
      </c>
      <c r="AC243" s="96"/>
    </row>
    <row r="244" spans="1:29" x14ac:dyDescent="0.5">
      <c r="A244" s="89">
        <v>102200</v>
      </c>
      <c r="B244" s="90">
        <v>200</v>
      </c>
      <c r="C244" s="91" t="s">
        <v>56</v>
      </c>
      <c r="D244" s="89">
        <v>1880</v>
      </c>
      <c r="E244" s="91">
        <v>19</v>
      </c>
      <c r="F244" s="91">
        <v>174</v>
      </c>
      <c r="G244" s="91">
        <v>2</v>
      </c>
      <c r="H244" s="91">
        <v>0</v>
      </c>
      <c r="I244" s="91">
        <v>0</v>
      </c>
      <c r="J244" s="91">
        <v>92</v>
      </c>
      <c r="K244" s="92">
        <v>92</v>
      </c>
      <c r="L244" s="43"/>
      <c r="M244" s="43">
        <v>92</v>
      </c>
      <c r="N244" s="92"/>
      <c r="O244" s="92"/>
      <c r="P244" s="92"/>
      <c r="Q244" s="93">
        <v>102200</v>
      </c>
      <c r="R244" s="91">
        <v>134</v>
      </c>
      <c r="S244" s="89" t="s">
        <v>338</v>
      </c>
      <c r="T244" s="38" t="s">
        <v>35</v>
      </c>
      <c r="U244" s="94" t="s">
        <v>51</v>
      </c>
      <c r="V244" s="91" t="s">
        <v>177</v>
      </c>
      <c r="W244" s="95">
        <v>684</v>
      </c>
      <c r="X244" s="96"/>
      <c r="Y244" s="96">
        <v>684</v>
      </c>
      <c r="Z244" s="96"/>
      <c r="AA244" s="96"/>
      <c r="AB244" s="91">
        <v>30</v>
      </c>
      <c r="AC244" s="96"/>
    </row>
    <row r="245" spans="1:29" x14ac:dyDescent="0.5">
      <c r="A245" s="89">
        <v>102201</v>
      </c>
      <c r="B245" s="90">
        <v>201</v>
      </c>
      <c r="C245" s="91" t="s">
        <v>56</v>
      </c>
      <c r="D245" s="89">
        <v>2943</v>
      </c>
      <c r="E245" s="91">
        <v>211</v>
      </c>
      <c r="F245" s="91">
        <v>744</v>
      </c>
      <c r="G245" s="91">
        <v>2</v>
      </c>
      <c r="H245" s="91">
        <v>0</v>
      </c>
      <c r="I245" s="91">
        <v>1</v>
      </c>
      <c r="J245" s="91">
        <v>42</v>
      </c>
      <c r="K245" s="92">
        <v>142</v>
      </c>
      <c r="L245" s="43"/>
      <c r="M245" s="43">
        <v>142</v>
      </c>
      <c r="N245" s="92"/>
      <c r="O245" s="92"/>
      <c r="P245" s="92"/>
      <c r="Q245" s="93">
        <v>102201</v>
      </c>
      <c r="R245" s="91">
        <v>135</v>
      </c>
      <c r="S245" s="89" t="s">
        <v>211</v>
      </c>
      <c r="T245" s="38" t="s">
        <v>35</v>
      </c>
      <c r="U245" s="94" t="s">
        <v>51</v>
      </c>
      <c r="V245" s="91" t="s">
        <v>177</v>
      </c>
      <c r="W245" s="95">
        <v>480</v>
      </c>
      <c r="X245" s="96"/>
      <c r="Y245" s="96">
        <v>480</v>
      </c>
      <c r="Z245" s="96"/>
      <c r="AA245" s="96"/>
      <c r="AB245" s="91">
        <v>13</v>
      </c>
      <c r="AC245" s="96"/>
    </row>
    <row r="246" spans="1:29" x14ac:dyDescent="0.5">
      <c r="A246" s="89">
        <v>102202</v>
      </c>
      <c r="B246" s="90">
        <v>202</v>
      </c>
      <c r="C246" s="91" t="s">
        <v>31</v>
      </c>
      <c r="D246" s="89">
        <v>10814</v>
      </c>
      <c r="E246" s="91">
        <v>3</v>
      </c>
      <c r="F246" s="91">
        <v>14</v>
      </c>
      <c r="G246" s="91">
        <v>14</v>
      </c>
      <c r="H246" s="91">
        <v>18</v>
      </c>
      <c r="I246" s="91">
        <v>0</v>
      </c>
      <c r="J246" s="91">
        <v>75</v>
      </c>
      <c r="K246" s="92">
        <v>7275</v>
      </c>
      <c r="L246" s="43">
        <v>7275</v>
      </c>
      <c r="M246" s="43"/>
      <c r="N246" s="92"/>
      <c r="O246" s="92"/>
      <c r="P246" s="92"/>
      <c r="Q246" s="93"/>
      <c r="R246" s="91"/>
      <c r="S246" s="89"/>
      <c r="T246" s="38"/>
      <c r="U246" s="94"/>
      <c r="V246" s="91"/>
      <c r="W246" s="95"/>
      <c r="X246" s="96"/>
      <c r="Y246" s="96"/>
      <c r="Z246" s="96"/>
      <c r="AA246" s="96"/>
      <c r="AB246" s="91"/>
      <c r="AC246" s="96"/>
    </row>
    <row r="247" spans="1:29" x14ac:dyDescent="0.5">
      <c r="A247" s="89">
        <v>102203</v>
      </c>
      <c r="B247" s="90">
        <v>203</v>
      </c>
      <c r="C247" s="91" t="s">
        <v>31</v>
      </c>
      <c r="D247" s="89">
        <v>7088</v>
      </c>
      <c r="E247" s="91">
        <v>9</v>
      </c>
      <c r="F247" s="91">
        <v>88</v>
      </c>
      <c r="G247" s="91">
        <v>14</v>
      </c>
      <c r="H247" s="91">
        <v>9</v>
      </c>
      <c r="I247" s="91">
        <v>0</v>
      </c>
      <c r="J247" s="91">
        <v>38</v>
      </c>
      <c r="K247" s="92">
        <v>3638</v>
      </c>
      <c r="L247" s="43">
        <v>3638</v>
      </c>
      <c r="M247" s="43"/>
      <c r="N247" s="92"/>
      <c r="O247" s="92"/>
      <c r="P247" s="92"/>
      <c r="Q247" s="93"/>
      <c r="R247" s="91"/>
      <c r="S247" s="89"/>
      <c r="T247" s="38"/>
      <c r="U247" s="94"/>
      <c r="V247" s="91"/>
      <c r="W247" s="95"/>
      <c r="X247" s="96"/>
      <c r="Y247" s="96"/>
      <c r="Z247" s="96"/>
      <c r="AA247" s="96"/>
      <c r="AB247" s="91"/>
      <c r="AC247" s="96"/>
    </row>
    <row r="248" spans="1:29" x14ac:dyDescent="0.5">
      <c r="A248" s="89">
        <v>102204</v>
      </c>
      <c r="B248" s="90">
        <v>204</v>
      </c>
      <c r="C248" s="91" t="s">
        <v>56</v>
      </c>
      <c r="D248" s="89">
        <v>2165</v>
      </c>
      <c r="E248" s="91">
        <v>140</v>
      </c>
      <c r="F248" s="91">
        <v>543</v>
      </c>
      <c r="G248" s="91">
        <v>2</v>
      </c>
      <c r="H248" s="91">
        <v>0</v>
      </c>
      <c r="I248" s="91">
        <v>1</v>
      </c>
      <c r="J248" s="91">
        <v>19</v>
      </c>
      <c r="K248" s="92">
        <v>119</v>
      </c>
      <c r="L248" s="43"/>
      <c r="M248" s="43">
        <v>119</v>
      </c>
      <c r="N248" s="92"/>
      <c r="O248" s="92"/>
      <c r="P248" s="92"/>
      <c r="Q248" s="93">
        <v>102204</v>
      </c>
      <c r="R248" s="91">
        <v>136</v>
      </c>
      <c r="S248" s="89" t="s">
        <v>339</v>
      </c>
      <c r="T248" s="38" t="s">
        <v>35</v>
      </c>
      <c r="U248" s="94" t="s">
        <v>51</v>
      </c>
      <c r="V248" s="91" t="s">
        <v>177</v>
      </c>
      <c r="W248" s="95">
        <v>126</v>
      </c>
      <c r="X248" s="96"/>
      <c r="Y248" s="96">
        <v>126</v>
      </c>
      <c r="Z248" s="96"/>
      <c r="AA248" s="96"/>
      <c r="AB248" s="91">
        <v>10</v>
      </c>
      <c r="AC248" s="96"/>
    </row>
    <row r="249" spans="1:29" x14ac:dyDescent="0.5">
      <c r="A249" s="89">
        <v>102205</v>
      </c>
      <c r="B249" s="90">
        <v>205</v>
      </c>
      <c r="C249" s="91" t="s">
        <v>179</v>
      </c>
      <c r="D249" s="89">
        <v>5630</v>
      </c>
      <c r="E249" s="91">
        <v>14</v>
      </c>
      <c r="F249" s="91">
        <v>173</v>
      </c>
      <c r="G249" s="91">
        <v>2</v>
      </c>
      <c r="H249" s="91">
        <v>0</v>
      </c>
      <c r="I249" s="91">
        <v>0</v>
      </c>
      <c r="J249" s="91">
        <v>79</v>
      </c>
      <c r="K249" s="92">
        <v>79</v>
      </c>
      <c r="L249" s="43"/>
      <c r="M249" s="43">
        <v>79</v>
      </c>
      <c r="N249" s="92"/>
      <c r="O249" s="92"/>
      <c r="P249" s="92"/>
      <c r="Q249" s="93">
        <v>102205</v>
      </c>
      <c r="R249" s="91">
        <v>137</v>
      </c>
      <c r="S249" s="89" t="s">
        <v>190</v>
      </c>
      <c r="T249" s="38" t="s">
        <v>35</v>
      </c>
      <c r="U249" s="94" t="s">
        <v>51</v>
      </c>
      <c r="V249" s="91" t="s">
        <v>177</v>
      </c>
      <c r="W249" s="95">
        <v>120</v>
      </c>
      <c r="X249" s="96"/>
      <c r="Y249" s="96">
        <v>120</v>
      </c>
      <c r="Z249" s="96"/>
      <c r="AA249" s="96"/>
      <c r="AB249" s="91">
        <v>30</v>
      </c>
      <c r="AC249" s="96"/>
    </row>
    <row r="250" spans="1:29" x14ac:dyDescent="0.5">
      <c r="A250" s="89"/>
      <c r="B250" s="90"/>
      <c r="C250" s="91"/>
      <c r="D250" s="89"/>
      <c r="E250" s="91"/>
      <c r="F250" s="91"/>
      <c r="G250" s="91"/>
      <c r="H250" s="91"/>
      <c r="I250" s="91"/>
      <c r="J250" s="91"/>
      <c r="K250" s="92"/>
      <c r="L250" s="43"/>
      <c r="M250" s="43"/>
      <c r="N250" s="92"/>
      <c r="O250" s="92"/>
      <c r="P250" s="92"/>
      <c r="Q250" s="93">
        <v>102205</v>
      </c>
      <c r="R250" s="91">
        <v>138</v>
      </c>
      <c r="S250" s="89"/>
      <c r="T250" s="38" t="s">
        <v>152</v>
      </c>
      <c r="U250" s="94" t="s">
        <v>36</v>
      </c>
      <c r="V250" s="91" t="s">
        <v>42</v>
      </c>
      <c r="W250" s="95">
        <v>18</v>
      </c>
      <c r="X250" s="96"/>
      <c r="Y250" s="96"/>
      <c r="Z250" s="96">
        <v>18</v>
      </c>
      <c r="AA250" s="96"/>
      <c r="AB250" s="91">
        <v>20</v>
      </c>
      <c r="AC250" s="96"/>
    </row>
    <row r="251" spans="1:29" x14ac:dyDescent="0.5">
      <c r="A251" s="89">
        <v>102206</v>
      </c>
      <c r="B251" s="90">
        <v>206</v>
      </c>
      <c r="C251" s="91" t="s">
        <v>31</v>
      </c>
      <c r="D251" s="89">
        <v>1740</v>
      </c>
      <c r="E251" s="91">
        <v>13</v>
      </c>
      <c r="F251" s="91">
        <v>40</v>
      </c>
      <c r="G251" s="91">
        <v>2</v>
      </c>
      <c r="H251" s="91">
        <v>10</v>
      </c>
      <c r="I251" s="91">
        <v>0</v>
      </c>
      <c r="J251" s="91">
        <v>11</v>
      </c>
      <c r="K251" s="92">
        <v>4011</v>
      </c>
      <c r="L251" s="43">
        <v>4011</v>
      </c>
      <c r="M251" s="43"/>
      <c r="N251" s="92"/>
      <c r="O251" s="92"/>
      <c r="P251" s="92"/>
      <c r="Q251" s="93"/>
      <c r="R251" s="91"/>
      <c r="S251" s="89"/>
      <c r="T251" s="38"/>
      <c r="U251" s="94"/>
      <c r="V251" s="91"/>
      <c r="W251" s="95"/>
      <c r="X251" s="96"/>
      <c r="Y251" s="96"/>
      <c r="Z251" s="96"/>
      <c r="AA251" s="96"/>
      <c r="AB251" s="91"/>
      <c r="AC251" s="96"/>
    </row>
    <row r="252" spans="1:29" x14ac:dyDescent="0.5">
      <c r="A252" s="89">
        <v>102207</v>
      </c>
      <c r="B252" s="90">
        <v>207</v>
      </c>
      <c r="C252" s="91" t="s">
        <v>56</v>
      </c>
      <c r="D252" s="89">
        <v>1930</v>
      </c>
      <c r="E252" s="91">
        <v>50</v>
      </c>
      <c r="F252" s="91">
        <v>222</v>
      </c>
      <c r="G252" s="91">
        <v>2</v>
      </c>
      <c r="H252" s="91">
        <v>0</v>
      </c>
      <c r="I252" s="91">
        <v>0</v>
      </c>
      <c r="J252" s="91">
        <v>60</v>
      </c>
      <c r="K252" s="92">
        <v>60</v>
      </c>
      <c r="L252" s="43"/>
      <c r="M252" s="43">
        <v>60</v>
      </c>
      <c r="N252" s="92"/>
      <c r="O252" s="92"/>
      <c r="P252" s="92"/>
      <c r="Q252" s="93">
        <v>102207</v>
      </c>
      <c r="R252" s="91">
        <v>139</v>
      </c>
      <c r="S252" s="89" t="s">
        <v>340</v>
      </c>
      <c r="T252" s="38" t="s">
        <v>35</v>
      </c>
      <c r="U252" s="94" t="s">
        <v>36</v>
      </c>
      <c r="V252" s="91" t="s">
        <v>37</v>
      </c>
      <c r="W252" s="95">
        <v>25</v>
      </c>
      <c r="X252" s="96"/>
      <c r="Y252" s="96">
        <v>25</v>
      </c>
      <c r="Z252" s="96"/>
      <c r="AA252" s="96"/>
      <c r="AB252" s="91">
        <v>16</v>
      </c>
      <c r="AC252" s="96"/>
    </row>
    <row r="253" spans="1:29" x14ac:dyDescent="0.5">
      <c r="A253" s="89">
        <v>102208</v>
      </c>
      <c r="B253" s="90">
        <v>208</v>
      </c>
      <c r="C253" s="91" t="s">
        <v>56</v>
      </c>
      <c r="D253" s="89">
        <v>1923</v>
      </c>
      <c r="E253" s="91">
        <v>79</v>
      </c>
      <c r="F253" s="91">
        <v>215</v>
      </c>
      <c r="G253" s="91">
        <v>2</v>
      </c>
      <c r="H253" s="91">
        <v>0</v>
      </c>
      <c r="I253" s="91">
        <v>1</v>
      </c>
      <c r="J253" s="91">
        <v>28</v>
      </c>
      <c r="K253" s="92">
        <v>128</v>
      </c>
      <c r="L253" s="43"/>
      <c r="M253" s="43">
        <v>128</v>
      </c>
      <c r="N253" s="92"/>
      <c r="O253" s="92"/>
      <c r="P253" s="92"/>
      <c r="Q253" s="93">
        <v>102208</v>
      </c>
      <c r="R253" s="91">
        <v>140</v>
      </c>
      <c r="S253" s="100" t="s">
        <v>341</v>
      </c>
      <c r="T253" s="38" t="s">
        <v>35</v>
      </c>
      <c r="U253" s="94" t="s">
        <v>51</v>
      </c>
      <c r="V253" s="91" t="s">
        <v>177</v>
      </c>
      <c r="W253" s="95">
        <v>144</v>
      </c>
      <c r="X253" s="96"/>
      <c r="Y253" s="96">
        <v>144</v>
      </c>
      <c r="Z253" s="96"/>
      <c r="AA253" s="96"/>
      <c r="AB253" s="91">
        <v>30</v>
      </c>
      <c r="AC253" s="96"/>
    </row>
    <row r="254" spans="1:29" x14ac:dyDescent="0.5">
      <c r="A254" s="89"/>
      <c r="B254" s="90"/>
      <c r="C254" s="91"/>
      <c r="D254" s="89"/>
      <c r="E254" s="91"/>
      <c r="F254" s="91"/>
      <c r="G254" s="91"/>
      <c r="H254" s="91"/>
      <c r="I254" s="91"/>
      <c r="J254" s="91"/>
      <c r="K254" s="92"/>
      <c r="L254" s="43"/>
      <c r="M254" s="43"/>
      <c r="N254" s="92"/>
      <c r="O254" s="92"/>
      <c r="P254" s="92"/>
      <c r="Q254" s="93">
        <v>102208</v>
      </c>
      <c r="R254" s="91">
        <v>141</v>
      </c>
      <c r="S254" s="89"/>
      <c r="T254" s="38" t="s">
        <v>152</v>
      </c>
      <c r="U254" s="94" t="s">
        <v>36</v>
      </c>
      <c r="V254" s="91" t="s">
        <v>42</v>
      </c>
      <c r="W254" s="95">
        <v>24</v>
      </c>
      <c r="X254" s="96"/>
      <c r="Y254" s="96"/>
      <c r="Z254" s="96">
        <v>24</v>
      </c>
      <c r="AA254" s="96"/>
      <c r="AB254" s="91">
        <v>30</v>
      </c>
      <c r="AC254" s="96"/>
    </row>
    <row r="255" spans="1:29" x14ac:dyDescent="0.5">
      <c r="A255" s="89">
        <v>102209</v>
      </c>
      <c r="B255" s="90">
        <v>209</v>
      </c>
      <c r="C255" s="91" t="s">
        <v>91</v>
      </c>
      <c r="D255" s="89"/>
      <c r="E255" s="91">
        <v>8</v>
      </c>
      <c r="F255" s="91"/>
      <c r="G255" s="91">
        <v>2</v>
      </c>
      <c r="H255" s="91">
        <v>12</v>
      </c>
      <c r="I255" s="91">
        <v>2</v>
      </c>
      <c r="J255" s="91">
        <v>85</v>
      </c>
      <c r="K255" s="92">
        <v>5085</v>
      </c>
      <c r="L255" s="43">
        <v>5085</v>
      </c>
      <c r="M255" s="43"/>
      <c r="N255" s="92"/>
      <c r="O255" s="92"/>
      <c r="P255" s="92"/>
      <c r="Q255" s="93"/>
      <c r="R255" s="91"/>
      <c r="S255" s="89"/>
      <c r="T255" s="38"/>
      <c r="U255" s="94"/>
      <c r="V255" s="91"/>
      <c r="W255" s="95"/>
      <c r="X255" s="96"/>
      <c r="Y255" s="96"/>
      <c r="Z255" s="96"/>
      <c r="AA255" s="96"/>
      <c r="AB255" s="91"/>
      <c r="AC255" s="96"/>
    </row>
    <row r="256" spans="1:29" x14ac:dyDescent="0.5">
      <c r="A256" s="89">
        <v>102210</v>
      </c>
      <c r="B256" s="90">
        <v>210</v>
      </c>
      <c r="C256" s="91" t="s">
        <v>56</v>
      </c>
      <c r="D256" s="89">
        <v>3198</v>
      </c>
      <c r="E256" s="91">
        <v>245</v>
      </c>
      <c r="F256" s="91">
        <v>837</v>
      </c>
      <c r="G256" s="91">
        <v>2</v>
      </c>
      <c r="H256" s="91">
        <v>0</v>
      </c>
      <c r="I256" s="91">
        <v>0</v>
      </c>
      <c r="J256" s="91">
        <v>61</v>
      </c>
      <c r="K256" s="92">
        <v>61</v>
      </c>
      <c r="L256" s="43"/>
      <c r="M256" s="43"/>
      <c r="N256" s="92"/>
      <c r="O256" s="92">
        <v>61</v>
      </c>
      <c r="P256" s="92"/>
      <c r="Q256" s="93"/>
      <c r="R256" s="91"/>
      <c r="S256" s="89"/>
      <c r="T256" s="38"/>
      <c r="U256" s="94"/>
      <c r="V256" s="91"/>
      <c r="W256" s="95"/>
      <c r="X256" s="96"/>
      <c r="Y256" s="96"/>
      <c r="Z256" s="96"/>
      <c r="AA256" s="96"/>
      <c r="AB256" s="91"/>
      <c r="AC256" s="96"/>
    </row>
    <row r="257" spans="1:29" x14ac:dyDescent="0.5">
      <c r="A257" s="89">
        <v>102211</v>
      </c>
      <c r="B257" s="90">
        <v>211</v>
      </c>
      <c r="C257" s="91" t="s">
        <v>56</v>
      </c>
      <c r="D257" s="89">
        <v>3188</v>
      </c>
      <c r="E257" s="91">
        <v>241</v>
      </c>
      <c r="F257" s="91">
        <v>827</v>
      </c>
      <c r="G257" s="91">
        <v>2</v>
      </c>
      <c r="H257" s="91">
        <v>0</v>
      </c>
      <c r="I257" s="91">
        <v>1</v>
      </c>
      <c r="J257" s="91">
        <v>4</v>
      </c>
      <c r="K257" s="92">
        <v>104</v>
      </c>
      <c r="L257" s="43"/>
      <c r="M257" s="43">
        <v>104</v>
      </c>
      <c r="N257" s="92"/>
      <c r="O257" s="92"/>
      <c r="P257" s="92"/>
      <c r="Q257" s="93">
        <v>102211</v>
      </c>
      <c r="R257" s="91">
        <v>142</v>
      </c>
      <c r="S257" s="100" t="s">
        <v>132</v>
      </c>
      <c r="T257" s="38" t="s">
        <v>35</v>
      </c>
      <c r="U257" s="94" t="s">
        <v>36</v>
      </c>
      <c r="V257" s="91" t="s">
        <v>42</v>
      </c>
      <c r="W257" s="95">
        <v>108</v>
      </c>
      <c r="X257" s="96"/>
      <c r="Y257" s="96">
        <v>108</v>
      </c>
      <c r="Z257" s="96"/>
      <c r="AA257" s="96"/>
      <c r="AB257" s="91">
        <v>43</v>
      </c>
      <c r="AC257" s="96"/>
    </row>
    <row r="258" spans="1:29" x14ac:dyDescent="0.5">
      <c r="A258" s="89">
        <v>102212</v>
      </c>
      <c r="B258" s="90">
        <v>212</v>
      </c>
      <c r="C258" s="91" t="s">
        <v>179</v>
      </c>
      <c r="D258" s="89">
        <v>5978</v>
      </c>
      <c r="E258" s="91">
        <v>39</v>
      </c>
      <c r="F258" s="91">
        <v>108</v>
      </c>
      <c r="G258" s="91">
        <v>14</v>
      </c>
      <c r="H258" s="91">
        <v>26</v>
      </c>
      <c r="I258" s="91">
        <v>2</v>
      </c>
      <c r="J258" s="91">
        <v>28</v>
      </c>
      <c r="K258" s="92">
        <v>10628</v>
      </c>
      <c r="L258" s="43">
        <v>10628</v>
      </c>
      <c r="M258" s="43"/>
      <c r="N258" s="92"/>
      <c r="O258" s="92"/>
      <c r="P258" s="92"/>
      <c r="Q258" s="93"/>
      <c r="R258" s="91"/>
      <c r="S258" s="89"/>
      <c r="T258" s="38"/>
      <c r="U258" s="94"/>
      <c r="V258" s="91"/>
      <c r="W258" s="95"/>
      <c r="X258" s="96"/>
      <c r="Y258" s="96"/>
      <c r="Z258" s="96"/>
      <c r="AA258" s="96"/>
      <c r="AB258" s="91"/>
      <c r="AC258" s="96"/>
    </row>
    <row r="259" spans="1:29" x14ac:dyDescent="0.5">
      <c r="A259" s="89">
        <v>102213</v>
      </c>
      <c r="B259" s="90">
        <v>213</v>
      </c>
      <c r="C259" s="91" t="s">
        <v>56</v>
      </c>
      <c r="D259" s="89">
        <v>1562</v>
      </c>
      <c r="E259" s="91">
        <v>11</v>
      </c>
      <c r="F259" s="91">
        <v>254</v>
      </c>
      <c r="G259" s="91">
        <v>2</v>
      </c>
      <c r="H259" s="91">
        <v>0</v>
      </c>
      <c r="I259" s="91">
        <v>1</v>
      </c>
      <c r="J259" s="91">
        <v>15</v>
      </c>
      <c r="K259" s="92">
        <v>115</v>
      </c>
      <c r="L259" s="43"/>
      <c r="M259" s="43"/>
      <c r="N259" s="92"/>
      <c r="O259" s="92">
        <v>115</v>
      </c>
      <c r="P259" s="92"/>
      <c r="Q259" s="93"/>
      <c r="R259" s="91"/>
      <c r="S259" s="89"/>
      <c r="T259" s="38"/>
      <c r="U259" s="94"/>
      <c r="V259" s="91"/>
      <c r="W259" s="95"/>
      <c r="X259" s="96"/>
      <c r="Y259" s="96"/>
      <c r="Z259" s="96"/>
      <c r="AA259" s="96"/>
      <c r="AB259" s="91"/>
      <c r="AC259" s="96"/>
    </row>
    <row r="260" spans="1:29" x14ac:dyDescent="0.5">
      <c r="A260" s="89">
        <v>102214</v>
      </c>
      <c r="B260" s="90">
        <v>214</v>
      </c>
      <c r="C260" s="91" t="s">
        <v>56</v>
      </c>
      <c r="D260" s="89">
        <v>1918</v>
      </c>
      <c r="E260" s="91">
        <v>85</v>
      </c>
      <c r="F260" s="91">
        <v>210</v>
      </c>
      <c r="G260" s="91">
        <v>2</v>
      </c>
      <c r="H260" s="91">
        <v>0</v>
      </c>
      <c r="I260" s="91">
        <v>1</v>
      </c>
      <c r="J260" s="91">
        <v>17</v>
      </c>
      <c r="K260" s="92">
        <v>117</v>
      </c>
      <c r="L260" s="43"/>
      <c r="M260" s="43">
        <v>117</v>
      </c>
      <c r="N260" s="92"/>
      <c r="O260" s="92"/>
      <c r="P260" s="92"/>
      <c r="Q260" s="93">
        <v>102214</v>
      </c>
      <c r="R260" s="91">
        <v>143</v>
      </c>
      <c r="S260" s="89" t="s">
        <v>135</v>
      </c>
      <c r="T260" s="38" t="s">
        <v>35</v>
      </c>
      <c r="U260" s="94" t="s">
        <v>51</v>
      </c>
      <c r="V260" s="91" t="s">
        <v>177</v>
      </c>
      <c r="W260" s="95">
        <v>432</v>
      </c>
      <c r="X260" s="96"/>
      <c r="Y260" s="96">
        <v>432</v>
      </c>
      <c r="Z260" s="96"/>
      <c r="AA260" s="96"/>
      <c r="AB260" s="91">
        <v>44</v>
      </c>
      <c r="AC260" s="96"/>
    </row>
    <row r="261" spans="1:29" x14ac:dyDescent="0.5">
      <c r="A261" s="89"/>
      <c r="B261" s="90"/>
      <c r="C261" s="91"/>
      <c r="D261" s="89"/>
      <c r="E261" s="91"/>
      <c r="F261" s="91"/>
      <c r="G261" s="91"/>
      <c r="H261" s="91"/>
      <c r="I261" s="91"/>
      <c r="J261" s="91"/>
      <c r="K261" s="92"/>
      <c r="L261" s="43"/>
      <c r="M261" s="43"/>
      <c r="N261" s="92"/>
      <c r="O261" s="92"/>
      <c r="P261" s="92"/>
      <c r="Q261" s="93">
        <v>102214</v>
      </c>
      <c r="R261" s="91">
        <v>144</v>
      </c>
      <c r="S261" s="89"/>
      <c r="T261" s="38" t="s">
        <v>41</v>
      </c>
      <c r="U261" s="94" t="s">
        <v>36</v>
      </c>
      <c r="V261" s="91" t="s">
        <v>42</v>
      </c>
      <c r="W261" s="95">
        <v>54</v>
      </c>
      <c r="X261" s="96"/>
      <c r="Y261" s="96"/>
      <c r="Z261" s="96">
        <v>54</v>
      </c>
      <c r="AA261" s="96"/>
      <c r="AB261" s="91">
        <v>10</v>
      </c>
      <c r="AC261" s="96"/>
    </row>
    <row r="262" spans="1:29" x14ac:dyDescent="0.5">
      <c r="A262" s="89">
        <v>102215</v>
      </c>
      <c r="B262" s="90">
        <v>215</v>
      </c>
      <c r="C262" s="91" t="s">
        <v>31</v>
      </c>
      <c r="D262" s="89">
        <v>1707</v>
      </c>
      <c r="E262" s="91">
        <v>12</v>
      </c>
      <c r="F262" s="91">
        <v>7</v>
      </c>
      <c r="G262" s="91">
        <v>2</v>
      </c>
      <c r="H262" s="91">
        <v>32</v>
      </c>
      <c r="I262" s="91">
        <v>0</v>
      </c>
      <c r="J262" s="91">
        <v>15</v>
      </c>
      <c r="K262" s="92">
        <v>12815</v>
      </c>
      <c r="L262" s="43">
        <v>12815</v>
      </c>
      <c r="M262" s="43"/>
      <c r="N262" s="92"/>
      <c r="O262" s="92"/>
      <c r="P262" s="92"/>
      <c r="Q262" s="93"/>
      <c r="R262" s="91"/>
      <c r="S262" s="89"/>
      <c r="T262" s="38"/>
      <c r="U262" s="94"/>
      <c r="V262" s="91"/>
      <c r="W262" s="95"/>
      <c r="X262" s="96"/>
      <c r="Y262" s="96"/>
      <c r="Z262" s="96"/>
      <c r="AA262" s="96"/>
      <c r="AB262" s="91"/>
      <c r="AC262" s="96"/>
    </row>
    <row r="263" spans="1:29" x14ac:dyDescent="0.5">
      <c r="A263" s="89">
        <v>102216</v>
      </c>
      <c r="B263" s="90">
        <v>216</v>
      </c>
      <c r="C263" s="91" t="s">
        <v>179</v>
      </c>
      <c r="D263" s="89">
        <v>6684</v>
      </c>
      <c r="E263" s="91">
        <v>7</v>
      </c>
      <c r="F263" s="91">
        <v>39</v>
      </c>
      <c r="G263" s="91">
        <v>2</v>
      </c>
      <c r="H263" s="91">
        <v>30</v>
      </c>
      <c r="I263" s="91">
        <v>1</v>
      </c>
      <c r="J263" s="91">
        <v>68</v>
      </c>
      <c r="K263" s="92">
        <v>12168</v>
      </c>
      <c r="L263" s="43">
        <v>11968</v>
      </c>
      <c r="M263" s="43">
        <v>200</v>
      </c>
      <c r="N263" s="92"/>
      <c r="O263" s="92"/>
      <c r="P263" s="92"/>
      <c r="Q263" s="93" t="s">
        <v>342</v>
      </c>
      <c r="R263" s="91">
        <v>145</v>
      </c>
      <c r="S263" s="89" t="s">
        <v>343</v>
      </c>
      <c r="T263" s="38" t="s">
        <v>35</v>
      </c>
      <c r="U263" s="94" t="s">
        <v>51</v>
      </c>
      <c r="V263" s="91" t="s">
        <v>177</v>
      </c>
      <c r="W263" s="95">
        <v>216</v>
      </c>
      <c r="X263" s="96"/>
      <c r="Y263" s="96">
        <v>216</v>
      </c>
      <c r="Z263" s="96"/>
      <c r="AA263" s="96"/>
      <c r="AB263" s="91">
        <v>9</v>
      </c>
      <c r="AC263" s="96"/>
    </row>
    <row r="264" spans="1:29" x14ac:dyDescent="0.5">
      <c r="A264" s="89">
        <v>102217</v>
      </c>
      <c r="B264" s="90">
        <v>217</v>
      </c>
      <c r="C264" s="91" t="s">
        <v>56</v>
      </c>
      <c r="D264" s="89">
        <v>1329</v>
      </c>
      <c r="E264" s="91">
        <v>6</v>
      </c>
      <c r="F264" s="91">
        <v>57</v>
      </c>
      <c r="G264" s="91">
        <v>2</v>
      </c>
      <c r="H264" s="91">
        <v>26</v>
      </c>
      <c r="I264" s="91">
        <v>2</v>
      </c>
      <c r="J264" s="91">
        <v>67</v>
      </c>
      <c r="K264" s="92">
        <v>10667</v>
      </c>
      <c r="L264" s="43">
        <v>10267</v>
      </c>
      <c r="M264" s="43">
        <v>400</v>
      </c>
      <c r="N264" s="92"/>
      <c r="O264" s="92"/>
      <c r="P264" s="92"/>
      <c r="Q264" s="93">
        <v>102217</v>
      </c>
      <c r="R264" s="91">
        <v>146</v>
      </c>
      <c r="S264" s="89"/>
      <c r="T264" s="38" t="s">
        <v>193</v>
      </c>
      <c r="U264" s="94" t="s">
        <v>36</v>
      </c>
      <c r="V264" s="91" t="s">
        <v>37</v>
      </c>
      <c r="W264" s="95"/>
      <c r="X264" s="96"/>
      <c r="Y264" s="96"/>
      <c r="Z264" s="96"/>
      <c r="AA264" s="96"/>
      <c r="AB264" s="91">
        <v>7</v>
      </c>
      <c r="AC264" s="96"/>
    </row>
    <row r="265" spans="1:29" x14ac:dyDescent="0.5">
      <c r="A265" s="89">
        <v>102218</v>
      </c>
      <c r="B265" s="90">
        <v>218</v>
      </c>
      <c r="C265" s="91" t="s">
        <v>31</v>
      </c>
      <c r="D265" s="89">
        <v>7092</v>
      </c>
      <c r="E265" s="91">
        <v>13</v>
      </c>
      <c r="F265" s="91">
        <v>92</v>
      </c>
      <c r="G265" s="91">
        <v>14</v>
      </c>
      <c r="H265" s="91">
        <v>9</v>
      </c>
      <c r="I265" s="91">
        <v>0</v>
      </c>
      <c r="J265" s="91">
        <v>38</v>
      </c>
      <c r="K265" s="92">
        <v>3638</v>
      </c>
      <c r="L265" s="43">
        <v>3638</v>
      </c>
      <c r="M265" s="43"/>
      <c r="N265" s="92"/>
      <c r="O265" s="92"/>
      <c r="P265" s="92"/>
      <c r="Q265" s="93"/>
      <c r="R265" s="91"/>
      <c r="S265" s="89"/>
      <c r="T265" s="38"/>
      <c r="U265" s="94"/>
      <c r="V265" s="91"/>
      <c r="W265" s="95"/>
      <c r="X265" s="96"/>
      <c r="Y265" s="96"/>
      <c r="Z265" s="96"/>
      <c r="AA265" s="96"/>
      <c r="AB265" s="91"/>
      <c r="AC265" s="96"/>
    </row>
    <row r="266" spans="1:29" x14ac:dyDescent="0.5">
      <c r="A266" s="89">
        <v>102219</v>
      </c>
      <c r="B266" s="90">
        <v>219</v>
      </c>
      <c r="C266" s="91" t="s">
        <v>56</v>
      </c>
      <c r="D266" s="89">
        <v>1728</v>
      </c>
      <c r="E266" s="91">
        <v>2</v>
      </c>
      <c r="F266" s="91">
        <v>56</v>
      </c>
      <c r="G266" s="91">
        <v>2</v>
      </c>
      <c r="H266" s="91">
        <v>10</v>
      </c>
      <c r="I266" s="91">
        <v>3</v>
      </c>
      <c r="J266" s="91">
        <v>95</v>
      </c>
      <c r="K266" s="92">
        <v>4395</v>
      </c>
      <c r="L266" s="43">
        <v>4395</v>
      </c>
      <c r="M266" s="43"/>
      <c r="N266" s="92"/>
      <c r="O266" s="92"/>
      <c r="P266" s="92"/>
      <c r="Q266" s="93"/>
      <c r="R266" s="91"/>
      <c r="S266" s="89"/>
      <c r="T266" s="38"/>
      <c r="U266" s="94"/>
      <c r="V266" s="91"/>
      <c r="W266" s="95"/>
      <c r="X266" s="96"/>
      <c r="Y266" s="96"/>
      <c r="Z266" s="96"/>
      <c r="AA266" s="96"/>
      <c r="AB266" s="91"/>
      <c r="AC266" s="96"/>
    </row>
    <row r="267" spans="1:29" x14ac:dyDescent="0.5">
      <c r="A267" s="89">
        <v>102220</v>
      </c>
      <c r="B267" s="90">
        <v>220</v>
      </c>
      <c r="C267" s="91" t="s">
        <v>56</v>
      </c>
      <c r="D267" s="89">
        <v>1868</v>
      </c>
      <c r="E267" s="91">
        <v>12</v>
      </c>
      <c r="F267" s="91">
        <v>162</v>
      </c>
      <c r="G267" s="91">
        <v>2</v>
      </c>
      <c r="H267" s="91">
        <v>0</v>
      </c>
      <c r="I267" s="91">
        <v>2</v>
      </c>
      <c r="J267" s="91">
        <v>53</v>
      </c>
      <c r="K267" s="92">
        <v>253</v>
      </c>
      <c r="L267" s="43"/>
      <c r="M267" s="43">
        <v>253</v>
      </c>
      <c r="N267" s="92"/>
      <c r="O267" s="92"/>
      <c r="P267" s="92"/>
      <c r="Q267" s="93">
        <v>102220</v>
      </c>
      <c r="R267" s="91">
        <v>147</v>
      </c>
      <c r="S267" s="89" t="s">
        <v>344</v>
      </c>
      <c r="T267" s="38" t="s">
        <v>35</v>
      </c>
      <c r="U267" s="94" t="s">
        <v>51</v>
      </c>
      <c r="V267" s="91" t="s">
        <v>177</v>
      </c>
      <c r="W267" s="95">
        <v>216</v>
      </c>
      <c r="X267" s="96"/>
      <c r="Y267" s="96">
        <v>216</v>
      </c>
      <c r="Z267" s="96"/>
      <c r="AA267" s="96"/>
      <c r="AB267" s="91">
        <v>30</v>
      </c>
      <c r="AC267" s="96"/>
    </row>
    <row r="268" spans="1:29" x14ac:dyDescent="0.5">
      <c r="A268" s="89">
        <v>102221</v>
      </c>
      <c r="B268" s="90">
        <v>221</v>
      </c>
      <c r="C268" s="91" t="s">
        <v>234</v>
      </c>
      <c r="D268" s="89"/>
      <c r="E268" s="91"/>
      <c r="F268" s="91"/>
      <c r="G268" s="91">
        <v>2</v>
      </c>
      <c r="H268" s="91">
        <v>11</v>
      </c>
      <c r="I268" s="91">
        <v>0</v>
      </c>
      <c r="J268" s="91">
        <v>72</v>
      </c>
      <c r="K268" s="92">
        <v>4472</v>
      </c>
      <c r="L268" s="43">
        <v>4472</v>
      </c>
      <c r="M268" s="43"/>
      <c r="N268" s="92"/>
      <c r="O268" s="92"/>
      <c r="P268" s="92"/>
      <c r="Q268" s="93"/>
      <c r="R268" s="91"/>
      <c r="S268" s="89"/>
      <c r="T268" s="38"/>
      <c r="U268" s="94"/>
      <c r="V268" s="91"/>
      <c r="W268" s="95"/>
      <c r="X268" s="96"/>
      <c r="Y268" s="96"/>
      <c r="Z268" s="96"/>
      <c r="AA268" s="96"/>
      <c r="AB268" s="91"/>
      <c r="AC268" s="96"/>
    </row>
    <row r="269" spans="1:29" x14ac:dyDescent="0.5">
      <c r="A269" s="89">
        <v>102222</v>
      </c>
      <c r="B269" s="90">
        <v>222</v>
      </c>
      <c r="C269" s="91" t="s">
        <v>56</v>
      </c>
      <c r="D269" s="89">
        <v>3183</v>
      </c>
      <c r="E269" s="91">
        <v>235</v>
      </c>
      <c r="F269" s="91">
        <v>822</v>
      </c>
      <c r="G269" s="91">
        <v>2</v>
      </c>
      <c r="H269" s="91">
        <v>0</v>
      </c>
      <c r="I269" s="91">
        <v>1</v>
      </c>
      <c r="J269" s="91">
        <v>63</v>
      </c>
      <c r="K269" s="92">
        <v>163</v>
      </c>
      <c r="L269" s="43"/>
      <c r="M269" s="43">
        <v>163</v>
      </c>
      <c r="N269" s="92"/>
      <c r="O269" s="92"/>
      <c r="P269" s="92"/>
      <c r="Q269" s="93">
        <v>102222</v>
      </c>
      <c r="R269" s="91">
        <v>148</v>
      </c>
      <c r="S269" s="89" t="s">
        <v>345</v>
      </c>
      <c r="T269" s="38" t="s">
        <v>35</v>
      </c>
      <c r="U269" s="94" t="s">
        <v>36</v>
      </c>
      <c r="V269" s="91" t="s">
        <v>37</v>
      </c>
      <c r="W269" s="95">
        <v>192</v>
      </c>
      <c r="X269" s="96"/>
      <c r="Y269" s="96">
        <v>192</v>
      </c>
      <c r="Z269" s="96"/>
      <c r="AA269" s="96"/>
      <c r="AB269" s="91">
        <v>29</v>
      </c>
      <c r="AC269" s="96"/>
    </row>
    <row r="270" spans="1:29" x14ac:dyDescent="0.5">
      <c r="A270" s="89">
        <v>102223</v>
      </c>
      <c r="B270" s="90">
        <v>223</v>
      </c>
      <c r="C270" s="91" t="s">
        <v>31</v>
      </c>
      <c r="D270" s="89">
        <v>1730</v>
      </c>
      <c r="E270" s="91">
        <v>6</v>
      </c>
      <c r="F270" s="91">
        <v>30</v>
      </c>
      <c r="G270" s="91">
        <v>2</v>
      </c>
      <c r="H270" s="91">
        <v>28</v>
      </c>
      <c r="I270" s="91">
        <v>3</v>
      </c>
      <c r="J270" s="91">
        <v>64</v>
      </c>
      <c r="K270" s="92">
        <v>11564</v>
      </c>
      <c r="L270" s="43">
        <v>11564</v>
      </c>
      <c r="M270" s="43"/>
      <c r="N270" s="92"/>
      <c r="O270" s="92"/>
      <c r="P270" s="92"/>
      <c r="Q270" s="93"/>
      <c r="R270" s="91"/>
      <c r="S270" s="89"/>
      <c r="T270" s="38"/>
      <c r="U270" s="94"/>
      <c r="V270" s="91"/>
      <c r="W270" s="95"/>
      <c r="X270" s="96"/>
      <c r="Y270" s="96"/>
      <c r="Z270" s="96"/>
      <c r="AA270" s="96"/>
      <c r="AB270" s="91"/>
      <c r="AC270" s="96"/>
    </row>
    <row r="271" spans="1:29" x14ac:dyDescent="0.5">
      <c r="A271" s="89">
        <v>102224</v>
      </c>
      <c r="B271" s="90">
        <v>224</v>
      </c>
      <c r="C271" s="91" t="s">
        <v>33</v>
      </c>
      <c r="D271" s="89"/>
      <c r="E271" s="91"/>
      <c r="F271" s="91"/>
      <c r="G271" s="91">
        <v>2</v>
      </c>
      <c r="H271" s="91">
        <v>0</v>
      </c>
      <c r="I271" s="91">
        <v>2</v>
      </c>
      <c r="J271" s="91">
        <v>0</v>
      </c>
      <c r="K271" s="92">
        <v>200</v>
      </c>
      <c r="L271" s="43"/>
      <c r="M271" s="43">
        <v>200</v>
      </c>
      <c r="N271" s="92"/>
      <c r="O271" s="92"/>
      <c r="P271" s="92"/>
      <c r="Q271" s="93">
        <v>102224</v>
      </c>
      <c r="R271" s="91">
        <v>149</v>
      </c>
      <c r="S271" s="89" t="s">
        <v>312</v>
      </c>
      <c r="T271" s="38" t="s">
        <v>35</v>
      </c>
      <c r="U271" s="94" t="s">
        <v>51</v>
      </c>
      <c r="V271" s="91" t="s">
        <v>177</v>
      </c>
      <c r="W271" s="95">
        <v>98</v>
      </c>
      <c r="X271" s="96"/>
      <c r="Y271" s="96">
        <v>98</v>
      </c>
      <c r="Z271" s="96"/>
      <c r="AA271" s="96"/>
      <c r="AB271" s="91">
        <v>33</v>
      </c>
      <c r="AC271" s="96"/>
    </row>
    <row r="272" spans="1:29" x14ac:dyDescent="0.5">
      <c r="A272" s="89">
        <v>102225</v>
      </c>
      <c r="B272" s="90">
        <v>225</v>
      </c>
      <c r="C272" s="91" t="s">
        <v>31</v>
      </c>
      <c r="D272" s="89">
        <v>5147</v>
      </c>
      <c r="E272" s="91">
        <v>3</v>
      </c>
      <c r="F272" s="91">
        <v>47</v>
      </c>
      <c r="G272" s="91">
        <v>14</v>
      </c>
      <c r="H272" s="91">
        <v>21</v>
      </c>
      <c r="I272" s="91">
        <v>1</v>
      </c>
      <c r="J272" s="91">
        <v>44</v>
      </c>
      <c r="K272" s="92">
        <v>8544</v>
      </c>
      <c r="L272" s="43">
        <v>8544</v>
      </c>
      <c r="M272" s="43"/>
      <c r="N272" s="92"/>
      <c r="O272" s="92"/>
      <c r="P272" s="92"/>
      <c r="Q272" s="93"/>
      <c r="R272" s="91"/>
      <c r="S272" s="89"/>
      <c r="T272" s="38"/>
      <c r="U272" s="94"/>
      <c r="V272" s="91"/>
      <c r="W272" s="95"/>
      <c r="X272" s="96"/>
      <c r="Y272" s="96"/>
      <c r="Z272" s="96"/>
      <c r="AA272" s="96"/>
      <c r="AB272" s="91"/>
      <c r="AC272" s="96"/>
    </row>
    <row r="273" spans="1:29" x14ac:dyDescent="0.5">
      <c r="A273" s="89">
        <v>102226</v>
      </c>
      <c r="B273" s="90">
        <v>226</v>
      </c>
      <c r="C273" s="91" t="s">
        <v>33</v>
      </c>
      <c r="D273" s="89"/>
      <c r="E273" s="91"/>
      <c r="F273" s="91"/>
      <c r="G273" s="91">
        <v>2</v>
      </c>
      <c r="H273" s="91">
        <v>0</v>
      </c>
      <c r="I273" s="91">
        <v>2</v>
      </c>
      <c r="J273" s="91">
        <v>0</v>
      </c>
      <c r="K273" s="92">
        <v>200</v>
      </c>
      <c r="L273" s="43"/>
      <c r="M273" s="43">
        <v>200</v>
      </c>
      <c r="N273" s="92"/>
      <c r="O273" s="92"/>
      <c r="P273" s="92"/>
      <c r="Q273" s="93">
        <v>102226</v>
      </c>
      <c r="R273" s="91">
        <v>150</v>
      </c>
      <c r="S273" s="89" t="s">
        <v>265</v>
      </c>
      <c r="T273" s="38" t="s">
        <v>35</v>
      </c>
      <c r="U273" s="94" t="s">
        <v>36</v>
      </c>
      <c r="V273" s="91" t="s">
        <v>37</v>
      </c>
      <c r="W273" s="95">
        <v>81</v>
      </c>
      <c r="X273" s="96"/>
      <c r="Y273" s="96">
        <v>81</v>
      </c>
      <c r="Z273" s="96"/>
      <c r="AA273" s="96"/>
      <c r="AB273" s="91">
        <v>20</v>
      </c>
      <c r="AC273" s="96"/>
    </row>
    <row r="274" spans="1:29" x14ac:dyDescent="0.5">
      <c r="A274" s="89">
        <v>102227</v>
      </c>
      <c r="B274" s="90">
        <v>227</v>
      </c>
      <c r="C274" s="91" t="s">
        <v>56</v>
      </c>
      <c r="D274" s="89">
        <v>1698</v>
      </c>
      <c r="E274" s="91">
        <v>9</v>
      </c>
      <c r="F274" s="91">
        <v>347</v>
      </c>
      <c r="G274" s="91">
        <v>2</v>
      </c>
      <c r="H274" s="91">
        <v>0</v>
      </c>
      <c r="I274" s="91">
        <v>1</v>
      </c>
      <c r="J274" s="91">
        <v>47</v>
      </c>
      <c r="K274" s="92">
        <v>147</v>
      </c>
      <c r="L274" s="43"/>
      <c r="M274" s="43">
        <v>147</v>
      </c>
      <c r="N274" s="92"/>
      <c r="O274" s="92"/>
      <c r="P274" s="92"/>
      <c r="Q274" s="93">
        <v>102227</v>
      </c>
      <c r="R274" s="91">
        <v>151</v>
      </c>
      <c r="S274" s="89" t="s">
        <v>167</v>
      </c>
      <c r="T274" s="38" t="s">
        <v>35</v>
      </c>
      <c r="U274" s="94" t="s">
        <v>51</v>
      </c>
      <c r="V274" s="91" t="s">
        <v>177</v>
      </c>
      <c r="W274" s="95">
        <v>210</v>
      </c>
      <c r="X274" s="96"/>
      <c r="Y274" s="96">
        <v>210</v>
      </c>
      <c r="Z274" s="96"/>
      <c r="AA274" s="96"/>
      <c r="AB274" s="91">
        <v>40</v>
      </c>
      <c r="AC274" s="96"/>
    </row>
    <row r="275" spans="1:29" x14ac:dyDescent="0.5">
      <c r="A275" s="89">
        <v>102228</v>
      </c>
      <c r="B275" s="90">
        <v>228</v>
      </c>
      <c r="C275" s="91" t="s">
        <v>56</v>
      </c>
      <c r="D275" s="89">
        <v>1327</v>
      </c>
      <c r="E275" s="91">
        <v>3</v>
      </c>
      <c r="F275" s="91">
        <v>55</v>
      </c>
      <c r="G275" s="91">
        <v>2</v>
      </c>
      <c r="H275" s="91">
        <v>0</v>
      </c>
      <c r="I275" s="91">
        <v>0</v>
      </c>
      <c r="J275" s="91">
        <v>50</v>
      </c>
      <c r="K275" s="92">
        <v>50</v>
      </c>
      <c r="L275" s="43"/>
      <c r="M275" s="43">
        <v>50</v>
      </c>
      <c r="N275" s="92"/>
      <c r="O275" s="92"/>
      <c r="P275" s="92"/>
      <c r="Q275" s="93">
        <v>102228</v>
      </c>
      <c r="R275" s="91">
        <v>152</v>
      </c>
      <c r="S275" s="89" t="s">
        <v>167</v>
      </c>
      <c r="T275" s="38" t="s">
        <v>35</v>
      </c>
      <c r="U275" s="94" t="s">
        <v>36</v>
      </c>
      <c r="V275" s="91" t="s">
        <v>37</v>
      </c>
      <c r="W275" s="95">
        <v>300</v>
      </c>
      <c r="X275" s="96"/>
      <c r="Y275" s="96">
        <v>300</v>
      </c>
      <c r="Z275" s="96"/>
      <c r="AA275" s="96"/>
      <c r="AB275" s="91">
        <v>2</v>
      </c>
      <c r="AC275" s="96"/>
    </row>
    <row r="276" spans="1:29" x14ac:dyDescent="0.5">
      <c r="A276" s="89">
        <v>102229</v>
      </c>
      <c r="B276" s="90">
        <v>229</v>
      </c>
      <c r="C276" s="91" t="s">
        <v>234</v>
      </c>
      <c r="D276" s="89"/>
      <c r="E276" s="91"/>
      <c r="F276" s="91"/>
      <c r="G276" s="91">
        <v>2</v>
      </c>
      <c r="H276" s="91">
        <v>36</v>
      </c>
      <c r="I276" s="91">
        <v>0</v>
      </c>
      <c r="J276" s="91">
        <v>0</v>
      </c>
      <c r="K276" s="92">
        <v>14400</v>
      </c>
      <c r="L276" s="43">
        <v>14400</v>
      </c>
      <c r="M276" s="43"/>
      <c r="N276" s="92"/>
      <c r="O276" s="92"/>
      <c r="P276" s="92"/>
      <c r="Q276" s="93"/>
      <c r="R276" s="91"/>
      <c r="S276" s="89"/>
      <c r="T276" s="38"/>
      <c r="U276" s="94"/>
      <c r="V276" s="91"/>
      <c r="W276" s="95"/>
      <c r="X276" s="96"/>
      <c r="Y276" s="96"/>
      <c r="Z276" s="96"/>
      <c r="AA276" s="96"/>
      <c r="AB276" s="91"/>
      <c r="AC276" s="96"/>
    </row>
    <row r="277" spans="1:29" x14ac:dyDescent="0.5">
      <c r="A277" s="89">
        <v>102230</v>
      </c>
      <c r="B277" s="90">
        <v>230</v>
      </c>
      <c r="C277" s="91" t="s">
        <v>264</v>
      </c>
      <c r="D277" s="89">
        <v>834</v>
      </c>
      <c r="E277" s="91"/>
      <c r="F277" s="91">
        <v>1217</v>
      </c>
      <c r="G277" s="91">
        <v>1</v>
      </c>
      <c r="H277" s="91">
        <v>18</v>
      </c>
      <c r="I277" s="91">
        <v>1</v>
      </c>
      <c r="J277" s="91">
        <v>25</v>
      </c>
      <c r="K277" s="92">
        <v>7325</v>
      </c>
      <c r="L277" s="43">
        <v>7325</v>
      </c>
      <c r="M277" s="43"/>
      <c r="N277" s="92"/>
      <c r="O277" s="92"/>
      <c r="P277" s="92"/>
      <c r="Q277" s="93"/>
      <c r="R277" s="91"/>
      <c r="S277" s="89"/>
      <c r="T277" s="38"/>
      <c r="U277" s="94"/>
      <c r="V277" s="91"/>
      <c r="W277" s="95"/>
      <c r="X277" s="96"/>
      <c r="Y277" s="96"/>
      <c r="Z277" s="96"/>
      <c r="AA277" s="96"/>
      <c r="AB277" s="91"/>
      <c r="AC277" s="96"/>
    </row>
    <row r="278" spans="1:29" x14ac:dyDescent="0.5">
      <c r="A278" s="89">
        <v>102231</v>
      </c>
      <c r="B278" s="90">
        <v>231</v>
      </c>
      <c r="C278" s="91" t="s">
        <v>91</v>
      </c>
      <c r="D278" s="89"/>
      <c r="E278" s="91">
        <v>8</v>
      </c>
      <c r="F278" s="91"/>
      <c r="G278" s="91">
        <v>2</v>
      </c>
      <c r="H278" s="91">
        <v>5</v>
      </c>
      <c r="I278" s="91">
        <v>2</v>
      </c>
      <c r="J278" s="91">
        <v>0</v>
      </c>
      <c r="K278" s="92">
        <v>2200</v>
      </c>
      <c r="L278" s="43">
        <v>2200</v>
      </c>
      <c r="M278" s="43"/>
      <c r="N278" s="92"/>
      <c r="O278" s="92"/>
      <c r="P278" s="92"/>
      <c r="Q278" s="93"/>
      <c r="R278" s="91"/>
      <c r="S278" s="89"/>
      <c r="T278" s="38"/>
      <c r="U278" s="94"/>
      <c r="V278" s="91"/>
      <c r="W278" s="95"/>
      <c r="X278" s="96"/>
      <c r="Y278" s="96"/>
      <c r="Z278" s="96"/>
      <c r="AA278" s="96"/>
      <c r="AB278" s="91"/>
      <c r="AC278" s="96"/>
    </row>
    <row r="279" spans="1:29" x14ac:dyDescent="0.5">
      <c r="A279" s="89">
        <v>102232</v>
      </c>
      <c r="B279" s="90">
        <v>232</v>
      </c>
      <c r="C279" s="91" t="s">
        <v>56</v>
      </c>
      <c r="D279" s="89">
        <v>1958</v>
      </c>
      <c r="E279" s="91">
        <v>31</v>
      </c>
      <c r="F279" s="91">
        <v>250</v>
      </c>
      <c r="G279" s="91">
        <v>2</v>
      </c>
      <c r="H279" s="91">
        <v>0</v>
      </c>
      <c r="I279" s="91">
        <v>2</v>
      </c>
      <c r="J279" s="91">
        <v>19</v>
      </c>
      <c r="K279" s="92">
        <v>219</v>
      </c>
      <c r="L279" s="43"/>
      <c r="M279" s="43">
        <v>219</v>
      </c>
      <c r="N279" s="92"/>
      <c r="O279" s="92"/>
      <c r="P279" s="92"/>
      <c r="Q279" s="93">
        <v>102232</v>
      </c>
      <c r="R279" s="91">
        <v>153</v>
      </c>
      <c r="S279" s="89" t="s">
        <v>138</v>
      </c>
      <c r="T279" s="38" t="s">
        <v>35</v>
      </c>
      <c r="U279" s="94" t="s">
        <v>51</v>
      </c>
      <c r="V279" s="91" t="s">
        <v>177</v>
      </c>
      <c r="W279" s="95">
        <v>180</v>
      </c>
      <c r="X279" s="96"/>
      <c r="Y279" s="96">
        <v>180</v>
      </c>
      <c r="Z279" s="96"/>
      <c r="AA279" s="96"/>
      <c r="AB279" s="91">
        <v>30</v>
      </c>
      <c r="AC279" s="96"/>
    </row>
    <row r="280" spans="1:29" x14ac:dyDescent="0.5">
      <c r="A280" s="89"/>
      <c r="B280" s="90"/>
      <c r="C280" s="91"/>
      <c r="D280" s="89"/>
      <c r="E280" s="91"/>
      <c r="F280" s="91"/>
      <c r="G280" s="91"/>
      <c r="H280" s="91"/>
      <c r="I280" s="91"/>
      <c r="J280" s="91"/>
      <c r="K280" s="92"/>
      <c r="L280" s="43"/>
      <c r="M280" s="43"/>
      <c r="N280" s="92"/>
      <c r="O280" s="92"/>
      <c r="P280" s="92"/>
      <c r="Q280" s="93">
        <v>102232</v>
      </c>
      <c r="R280" s="91">
        <v>154</v>
      </c>
      <c r="S280" s="89"/>
      <c r="T280" s="38" t="s">
        <v>41</v>
      </c>
      <c r="U280" s="94" t="s">
        <v>36</v>
      </c>
      <c r="V280" s="91" t="s">
        <v>42</v>
      </c>
      <c r="W280" s="95">
        <v>36</v>
      </c>
      <c r="X280" s="96"/>
      <c r="Y280" s="96"/>
      <c r="Z280" s="96">
        <v>36</v>
      </c>
      <c r="AA280" s="96"/>
      <c r="AB280" s="91">
        <v>7</v>
      </c>
      <c r="AC280" s="96"/>
    </row>
    <row r="281" spans="1:29" x14ac:dyDescent="0.5">
      <c r="A281" s="89"/>
      <c r="B281" s="90"/>
      <c r="C281" s="91"/>
      <c r="D281" s="89"/>
      <c r="E281" s="91"/>
      <c r="F281" s="91"/>
      <c r="G281" s="91"/>
      <c r="H281" s="91"/>
      <c r="I281" s="91"/>
      <c r="J281" s="91"/>
      <c r="K281" s="92"/>
      <c r="L281" s="43"/>
      <c r="M281" s="43"/>
      <c r="N281" s="92"/>
      <c r="O281" s="92"/>
      <c r="P281" s="92"/>
      <c r="Q281" s="93">
        <v>102232</v>
      </c>
      <c r="R281" s="91">
        <v>155</v>
      </c>
      <c r="S281" s="89"/>
      <c r="T281" s="38" t="s">
        <v>152</v>
      </c>
      <c r="U281" s="94" t="s">
        <v>36</v>
      </c>
      <c r="V281" s="91" t="s">
        <v>42</v>
      </c>
      <c r="W281" s="95">
        <v>18</v>
      </c>
      <c r="X281" s="96"/>
      <c r="Y281" s="96"/>
      <c r="Z281" s="96">
        <v>18</v>
      </c>
      <c r="AA281" s="96"/>
      <c r="AB281" s="91">
        <v>30</v>
      </c>
      <c r="AC281" s="96"/>
    </row>
    <row r="282" spans="1:29" x14ac:dyDescent="0.5">
      <c r="A282" s="89">
        <v>102233</v>
      </c>
      <c r="B282" s="90">
        <v>233</v>
      </c>
      <c r="C282" s="91" t="s">
        <v>234</v>
      </c>
      <c r="D282" s="89"/>
      <c r="E282" s="91"/>
      <c r="F282" s="91"/>
      <c r="G282" s="91">
        <v>2</v>
      </c>
      <c r="H282" s="91">
        <v>12</v>
      </c>
      <c r="I282" s="91">
        <v>2</v>
      </c>
      <c r="J282" s="91">
        <v>47</v>
      </c>
      <c r="K282" s="92">
        <v>5047</v>
      </c>
      <c r="L282" s="43">
        <v>5047</v>
      </c>
      <c r="M282" s="43"/>
      <c r="N282" s="92"/>
      <c r="O282" s="92"/>
      <c r="P282" s="92"/>
      <c r="Q282" s="93"/>
      <c r="R282" s="91"/>
      <c r="S282" s="89"/>
      <c r="T282" s="38"/>
      <c r="U282" s="94"/>
      <c r="V282" s="91"/>
      <c r="W282" s="95"/>
      <c r="X282" s="96"/>
      <c r="Y282" s="96"/>
      <c r="Z282" s="96"/>
      <c r="AA282" s="96"/>
      <c r="AB282" s="91"/>
      <c r="AC282" s="96"/>
    </row>
    <row r="283" spans="1:29" x14ac:dyDescent="0.5">
      <c r="A283" s="89">
        <v>102234</v>
      </c>
      <c r="B283" s="90">
        <v>234</v>
      </c>
      <c r="C283" s="91" t="s">
        <v>56</v>
      </c>
      <c r="D283" s="89">
        <v>1909</v>
      </c>
      <c r="E283" s="91">
        <v>58</v>
      </c>
      <c r="F283" s="91">
        <v>201</v>
      </c>
      <c r="G283" s="91">
        <v>2</v>
      </c>
      <c r="H283" s="91">
        <v>0</v>
      </c>
      <c r="I283" s="91">
        <v>1</v>
      </c>
      <c r="J283" s="91">
        <v>16</v>
      </c>
      <c r="K283" s="92">
        <v>116</v>
      </c>
      <c r="L283" s="43">
        <v>116</v>
      </c>
      <c r="M283" s="43"/>
      <c r="N283" s="92"/>
      <c r="O283" s="92"/>
      <c r="P283" s="92"/>
      <c r="Q283" s="93" t="s">
        <v>346</v>
      </c>
      <c r="R283" s="91">
        <v>156</v>
      </c>
      <c r="S283" s="89" t="s">
        <v>202</v>
      </c>
      <c r="T283" s="38" t="s">
        <v>35</v>
      </c>
      <c r="U283" s="94" t="s">
        <v>51</v>
      </c>
      <c r="V283" s="91" t="s">
        <v>177</v>
      </c>
      <c r="W283" s="95">
        <v>218</v>
      </c>
      <c r="X283" s="96"/>
      <c r="Y283" s="96">
        <v>108</v>
      </c>
      <c r="Z283" s="96">
        <v>110</v>
      </c>
      <c r="AA283" s="96"/>
      <c r="AB283" s="91">
        <v>28</v>
      </c>
      <c r="AC283" s="97" t="s">
        <v>40</v>
      </c>
    </row>
    <row r="284" spans="1:29" x14ac:dyDescent="0.5">
      <c r="A284" s="89"/>
      <c r="B284" s="90"/>
      <c r="C284" s="91"/>
      <c r="D284" s="89"/>
      <c r="E284" s="91"/>
      <c r="F284" s="91"/>
      <c r="G284" s="91"/>
      <c r="H284" s="91"/>
      <c r="I284" s="91"/>
      <c r="J284" s="91"/>
      <c r="K284" s="92"/>
      <c r="L284" s="43"/>
      <c r="M284" s="43"/>
      <c r="N284" s="92"/>
      <c r="O284" s="92"/>
      <c r="P284" s="92"/>
      <c r="Q284" s="93" t="s">
        <v>346</v>
      </c>
      <c r="R284" s="91">
        <v>157</v>
      </c>
      <c r="S284" s="89"/>
      <c r="T284" s="38" t="s">
        <v>152</v>
      </c>
      <c r="U284" s="94" t="s">
        <v>36</v>
      </c>
      <c r="V284" s="91" t="s">
        <v>37</v>
      </c>
      <c r="W284" s="95">
        <v>54</v>
      </c>
      <c r="X284" s="96"/>
      <c r="Y284" s="96">
        <v>54</v>
      </c>
      <c r="Z284" s="96">
        <v>54</v>
      </c>
      <c r="AA284" s="96"/>
      <c r="AB284" s="91">
        <v>8</v>
      </c>
      <c r="AC284" s="96"/>
    </row>
    <row r="285" spans="1:29" x14ac:dyDescent="0.5">
      <c r="A285" s="89">
        <v>102235</v>
      </c>
      <c r="B285" s="90">
        <v>235</v>
      </c>
      <c r="C285" s="91" t="s">
        <v>56</v>
      </c>
      <c r="D285" s="89">
        <v>2163</v>
      </c>
      <c r="E285" s="91">
        <v>138</v>
      </c>
      <c r="F285" s="91">
        <v>541</v>
      </c>
      <c r="G285" s="91">
        <v>2</v>
      </c>
      <c r="H285" s="91">
        <v>0</v>
      </c>
      <c r="I285" s="91">
        <v>1</v>
      </c>
      <c r="J285" s="91">
        <v>8</v>
      </c>
      <c r="K285" s="92">
        <v>108</v>
      </c>
      <c r="L285" s="43">
        <v>108</v>
      </c>
      <c r="M285" s="43"/>
      <c r="N285" s="92"/>
      <c r="O285" s="92"/>
      <c r="P285" s="92"/>
      <c r="Q285" s="93" t="s">
        <v>347</v>
      </c>
      <c r="R285" s="91">
        <v>158</v>
      </c>
      <c r="S285" s="89">
        <v>241</v>
      </c>
      <c r="T285" s="38" t="s">
        <v>35</v>
      </c>
      <c r="U285" s="94" t="s">
        <v>36</v>
      </c>
      <c r="V285" s="91" t="s">
        <v>37</v>
      </c>
      <c r="W285" s="95">
        <v>144</v>
      </c>
      <c r="X285" s="96"/>
      <c r="Y285" s="96">
        <v>144</v>
      </c>
      <c r="Z285" s="96"/>
      <c r="AA285" s="96"/>
      <c r="AB285" s="91">
        <v>8</v>
      </c>
      <c r="AC285" s="96"/>
    </row>
    <row r="286" spans="1:29" x14ac:dyDescent="0.5">
      <c r="A286" s="89"/>
      <c r="B286" s="101"/>
      <c r="C286" s="91"/>
      <c r="D286" s="89"/>
      <c r="E286" s="91"/>
      <c r="F286" s="91"/>
      <c r="G286" s="91"/>
      <c r="H286" s="91"/>
      <c r="I286" s="91"/>
      <c r="J286" s="91"/>
      <c r="K286" s="92"/>
      <c r="L286" s="43"/>
      <c r="M286" s="43"/>
      <c r="N286" s="92"/>
      <c r="O286" s="92"/>
      <c r="P286" s="92"/>
      <c r="Q286" s="93" t="s">
        <v>347</v>
      </c>
      <c r="R286" s="91">
        <v>159</v>
      </c>
      <c r="S286" s="89"/>
      <c r="T286" s="38" t="s">
        <v>41</v>
      </c>
      <c r="U286" s="94" t="s">
        <v>36</v>
      </c>
      <c r="V286" s="91" t="s">
        <v>37</v>
      </c>
      <c r="W286" s="95">
        <v>27</v>
      </c>
      <c r="X286" s="96"/>
      <c r="Y286" s="96">
        <v>27</v>
      </c>
      <c r="Z286" s="96"/>
      <c r="AA286" s="96"/>
      <c r="AB286" s="91">
        <v>1</v>
      </c>
      <c r="AC286" s="96"/>
    </row>
    <row r="287" spans="1:29" x14ac:dyDescent="0.5">
      <c r="A287" s="89">
        <v>102236</v>
      </c>
      <c r="B287" s="90">
        <v>236</v>
      </c>
      <c r="C287" s="91" t="s">
        <v>56</v>
      </c>
      <c r="D287" s="89">
        <v>2139</v>
      </c>
      <c r="E287" s="91">
        <v>121</v>
      </c>
      <c r="F287" s="91">
        <v>524</v>
      </c>
      <c r="G287" s="91">
        <v>2</v>
      </c>
      <c r="H287" s="91">
        <v>0</v>
      </c>
      <c r="I287" s="91">
        <v>1</v>
      </c>
      <c r="J287" s="91">
        <v>93</v>
      </c>
      <c r="K287" s="92">
        <v>193</v>
      </c>
      <c r="L287" s="43"/>
      <c r="M287" s="43">
        <v>193</v>
      </c>
      <c r="N287" s="92"/>
      <c r="O287" s="92"/>
      <c r="P287" s="92"/>
      <c r="Q287" s="93" t="s">
        <v>348</v>
      </c>
      <c r="R287" s="91">
        <v>160</v>
      </c>
      <c r="S287" s="89" t="s">
        <v>349</v>
      </c>
      <c r="T287" s="38" t="s">
        <v>35</v>
      </c>
      <c r="U287" s="94" t="s">
        <v>51</v>
      </c>
      <c r="V287" s="91" t="s">
        <v>177</v>
      </c>
      <c r="W287" s="95">
        <v>48</v>
      </c>
      <c r="X287" s="96"/>
      <c r="Y287" s="96">
        <v>48</v>
      </c>
      <c r="Z287" s="96"/>
      <c r="AA287" s="96"/>
      <c r="AB287" s="91">
        <v>43</v>
      </c>
      <c r="AC287" s="96"/>
    </row>
    <row r="288" spans="1:29" x14ac:dyDescent="0.5">
      <c r="A288" s="89">
        <v>102237</v>
      </c>
      <c r="B288" s="90">
        <v>237</v>
      </c>
      <c r="C288" s="91" t="s">
        <v>179</v>
      </c>
      <c r="D288" s="89">
        <v>4213</v>
      </c>
      <c r="E288" s="91">
        <v>35</v>
      </c>
      <c r="F288" s="91">
        <v>84</v>
      </c>
      <c r="G288" s="91">
        <v>2</v>
      </c>
      <c r="H288" s="91">
        <v>0</v>
      </c>
      <c r="I288" s="91">
        <v>0</v>
      </c>
      <c r="J288" s="91">
        <v>70</v>
      </c>
      <c r="K288" s="92">
        <v>70</v>
      </c>
      <c r="L288" s="43"/>
      <c r="M288" s="43">
        <v>70</v>
      </c>
      <c r="N288" s="92"/>
      <c r="O288" s="92"/>
      <c r="P288" s="92"/>
      <c r="Q288" s="93">
        <v>102237</v>
      </c>
      <c r="R288" s="91">
        <v>161</v>
      </c>
      <c r="S288" s="89"/>
      <c r="T288" s="38" t="s">
        <v>152</v>
      </c>
      <c r="U288" s="94" t="s">
        <v>36</v>
      </c>
      <c r="V288" s="91" t="s">
        <v>42</v>
      </c>
      <c r="W288" s="95">
        <v>20</v>
      </c>
      <c r="X288" s="96"/>
      <c r="Y288" s="96"/>
      <c r="Z288" s="96">
        <v>20</v>
      </c>
      <c r="AA288" s="96"/>
      <c r="AB288" s="91">
        <v>18</v>
      </c>
      <c r="AC288" s="96"/>
    </row>
    <row r="289" spans="1:29" x14ac:dyDescent="0.5">
      <c r="A289" s="89">
        <v>102238</v>
      </c>
      <c r="B289" s="99">
        <v>238</v>
      </c>
      <c r="C289" s="91" t="s">
        <v>56</v>
      </c>
      <c r="D289" s="89">
        <v>2125</v>
      </c>
      <c r="E289" s="91">
        <v>107</v>
      </c>
      <c r="F289" s="91">
        <v>510</v>
      </c>
      <c r="G289" s="91">
        <v>2</v>
      </c>
      <c r="H289" s="91">
        <v>0</v>
      </c>
      <c r="I289" s="91">
        <v>1</v>
      </c>
      <c r="J289" s="91">
        <v>53</v>
      </c>
      <c r="K289" s="92">
        <v>153</v>
      </c>
      <c r="L289" s="92"/>
      <c r="M289" s="43">
        <v>153</v>
      </c>
      <c r="N289" s="92"/>
      <c r="O289" s="92"/>
      <c r="P289" s="92"/>
      <c r="Q289" s="93">
        <v>102238</v>
      </c>
      <c r="R289" s="91">
        <v>162</v>
      </c>
      <c r="S289" s="89" t="s">
        <v>187</v>
      </c>
      <c r="T289" s="38" t="s">
        <v>35</v>
      </c>
      <c r="U289" s="94" t="s">
        <v>51</v>
      </c>
      <c r="V289" s="91" t="s">
        <v>177</v>
      </c>
      <c r="W289" s="95">
        <v>191.35</v>
      </c>
      <c r="X289" s="96"/>
      <c r="Y289" s="96">
        <v>160</v>
      </c>
      <c r="Z289" s="96">
        <v>31.349999999999998</v>
      </c>
      <c r="AA289" s="96"/>
      <c r="AB289" s="91">
        <v>39</v>
      </c>
      <c r="AC289" s="97" t="s">
        <v>40</v>
      </c>
    </row>
    <row r="290" spans="1:29" x14ac:dyDescent="0.5">
      <c r="A290" s="89">
        <v>102239</v>
      </c>
      <c r="B290" s="90">
        <v>239</v>
      </c>
      <c r="C290" s="91" t="s">
        <v>31</v>
      </c>
      <c r="D290" s="89">
        <v>1741</v>
      </c>
      <c r="E290" s="91">
        <v>4</v>
      </c>
      <c r="F290" s="91">
        <v>41</v>
      </c>
      <c r="G290" s="91">
        <v>2</v>
      </c>
      <c r="H290" s="91">
        <v>14</v>
      </c>
      <c r="I290" s="91">
        <v>3</v>
      </c>
      <c r="J290" s="91">
        <v>82</v>
      </c>
      <c r="K290" s="92">
        <v>5982</v>
      </c>
      <c r="L290" s="43">
        <v>5982</v>
      </c>
      <c r="M290" s="43"/>
      <c r="N290" s="92"/>
      <c r="O290" s="92"/>
      <c r="P290" s="92"/>
      <c r="Q290" s="93"/>
      <c r="R290" s="91"/>
      <c r="S290" s="89"/>
      <c r="T290" s="38"/>
      <c r="U290" s="94"/>
      <c r="V290" s="91"/>
      <c r="W290" s="95"/>
      <c r="X290" s="96"/>
      <c r="Y290" s="96"/>
      <c r="Z290" s="96"/>
      <c r="AA290" s="96"/>
      <c r="AB290" s="91"/>
      <c r="AC290" s="96"/>
    </row>
    <row r="291" spans="1:29" x14ac:dyDescent="0.5">
      <c r="A291" s="89">
        <v>102240</v>
      </c>
      <c r="B291" s="90">
        <v>240</v>
      </c>
      <c r="C291" s="91" t="s">
        <v>56</v>
      </c>
      <c r="D291" s="89">
        <v>2147</v>
      </c>
      <c r="E291" s="91">
        <v>122</v>
      </c>
      <c r="F291" s="91">
        <v>525</v>
      </c>
      <c r="G291" s="91">
        <v>2</v>
      </c>
      <c r="H291" s="91">
        <v>0</v>
      </c>
      <c r="I291" s="91">
        <v>0</v>
      </c>
      <c r="J291" s="91">
        <v>99</v>
      </c>
      <c r="K291" s="92">
        <v>99</v>
      </c>
      <c r="L291" s="43"/>
      <c r="M291" s="43">
        <v>99</v>
      </c>
      <c r="N291" s="92"/>
      <c r="O291" s="92"/>
      <c r="P291" s="92"/>
      <c r="Q291" s="93">
        <v>102240</v>
      </c>
      <c r="R291" s="91">
        <v>163</v>
      </c>
      <c r="S291" s="89" t="s">
        <v>350</v>
      </c>
      <c r="T291" s="38" t="s">
        <v>35</v>
      </c>
      <c r="U291" s="94" t="s">
        <v>51</v>
      </c>
      <c r="V291" s="91" t="s">
        <v>177</v>
      </c>
      <c r="W291" s="95">
        <v>108</v>
      </c>
      <c r="X291" s="96"/>
      <c r="Y291" s="96">
        <v>108</v>
      </c>
      <c r="Z291" s="96"/>
      <c r="AA291" s="96"/>
      <c r="AB291" s="91">
        <v>38</v>
      </c>
      <c r="AC291" s="96"/>
    </row>
    <row r="292" spans="1:29" x14ac:dyDescent="0.5">
      <c r="A292" s="89">
        <v>102241</v>
      </c>
      <c r="B292" s="90">
        <v>241</v>
      </c>
      <c r="C292" s="91" t="s">
        <v>179</v>
      </c>
      <c r="D292" s="89">
        <v>5631</v>
      </c>
      <c r="E292" s="91">
        <v>22</v>
      </c>
      <c r="F292" s="91">
        <v>173</v>
      </c>
      <c r="G292" s="91">
        <v>2</v>
      </c>
      <c r="H292" s="91">
        <v>0</v>
      </c>
      <c r="I292" s="91">
        <v>0</v>
      </c>
      <c r="J292" s="91">
        <v>96</v>
      </c>
      <c r="K292" s="92">
        <v>96</v>
      </c>
      <c r="L292" s="43"/>
      <c r="M292" s="43"/>
      <c r="N292" s="92"/>
      <c r="O292" s="92">
        <v>96</v>
      </c>
      <c r="P292" s="92"/>
      <c r="Q292" s="93"/>
      <c r="R292" s="91"/>
      <c r="S292" s="89"/>
      <c r="T292" s="38"/>
      <c r="U292" s="94"/>
      <c r="V292" s="91"/>
      <c r="W292" s="95"/>
      <c r="X292" s="96"/>
      <c r="Y292" s="96"/>
      <c r="Z292" s="96"/>
      <c r="AA292" s="96"/>
      <c r="AB292" s="91"/>
      <c r="AC292" s="96"/>
    </row>
    <row r="293" spans="1:29" x14ac:dyDescent="0.5">
      <c r="A293" s="89">
        <v>102242</v>
      </c>
      <c r="B293" s="99">
        <v>242</v>
      </c>
      <c r="C293" s="91" t="s">
        <v>56</v>
      </c>
      <c r="D293" s="89">
        <v>1876</v>
      </c>
      <c r="E293" s="91">
        <v>20</v>
      </c>
      <c r="F293" s="91">
        <v>170</v>
      </c>
      <c r="G293" s="91">
        <v>2</v>
      </c>
      <c r="H293" s="91">
        <v>0</v>
      </c>
      <c r="I293" s="91">
        <v>2</v>
      </c>
      <c r="J293" s="91">
        <v>24</v>
      </c>
      <c r="K293" s="92">
        <v>224</v>
      </c>
      <c r="L293" s="43"/>
      <c r="M293" s="43">
        <v>224</v>
      </c>
      <c r="N293" s="92"/>
      <c r="O293" s="92"/>
      <c r="P293" s="92"/>
      <c r="Q293" s="93" t="s">
        <v>351</v>
      </c>
      <c r="R293" s="91">
        <v>164</v>
      </c>
      <c r="S293" s="89" t="s">
        <v>352</v>
      </c>
      <c r="T293" s="38" t="s">
        <v>35</v>
      </c>
      <c r="U293" s="94" t="s">
        <v>51</v>
      </c>
      <c r="V293" s="91" t="s">
        <v>177</v>
      </c>
      <c r="W293" s="95">
        <v>117</v>
      </c>
      <c r="X293" s="96"/>
      <c r="Y293" s="96">
        <v>108</v>
      </c>
      <c r="Z293" s="96">
        <v>9</v>
      </c>
      <c r="AA293" s="96"/>
      <c r="AB293" s="91">
        <v>38</v>
      </c>
      <c r="AC293" s="96" t="s">
        <v>40</v>
      </c>
    </row>
    <row r="294" spans="1:29" x14ac:dyDescent="0.5">
      <c r="A294" s="89">
        <v>102243</v>
      </c>
      <c r="B294" s="90">
        <v>243</v>
      </c>
      <c r="C294" s="91" t="s">
        <v>31</v>
      </c>
      <c r="D294" s="89">
        <v>4875</v>
      </c>
      <c r="E294" s="91">
        <v>15</v>
      </c>
      <c r="F294" s="91">
        <v>75</v>
      </c>
      <c r="G294" s="91">
        <v>2</v>
      </c>
      <c r="H294" s="91">
        <v>13</v>
      </c>
      <c r="I294" s="91">
        <v>1</v>
      </c>
      <c r="J294" s="91">
        <v>31</v>
      </c>
      <c r="K294" s="92">
        <v>5331</v>
      </c>
      <c r="L294" s="43">
        <v>5331</v>
      </c>
      <c r="M294" s="43"/>
      <c r="N294" s="92"/>
      <c r="O294" s="92"/>
      <c r="P294" s="92"/>
      <c r="Q294" s="93"/>
      <c r="R294" s="91"/>
      <c r="S294" s="89"/>
      <c r="T294" s="38"/>
      <c r="U294" s="94"/>
      <c r="V294" s="91"/>
      <c r="W294" s="95"/>
      <c r="X294" s="96"/>
      <c r="Y294" s="96"/>
      <c r="Z294" s="96"/>
      <c r="AA294" s="96"/>
      <c r="AB294" s="91"/>
      <c r="AC294" s="96"/>
    </row>
    <row r="295" spans="1:29" x14ac:dyDescent="0.5">
      <c r="A295" s="89">
        <v>102244</v>
      </c>
      <c r="B295" s="90">
        <v>244</v>
      </c>
      <c r="C295" s="91" t="s">
        <v>179</v>
      </c>
      <c r="D295" s="89">
        <v>5284</v>
      </c>
      <c r="E295" s="91">
        <v>1</v>
      </c>
      <c r="F295" s="91">
        <v>151</v>
      </c>
      <c r="G295" s="91">
        <v>2</v>
      </c>
      <c r="H295" s="91">
        <v>0</v>
      </c>
      <c r="I295" s="91">
        <v>0</v>
      </c>
      <c r="J295" s="91">
        <v>80</v>
      </c>
      <c r="K295" s="92">
        <v>80</v>
      </c>
      <c r="L295" s="43"/>
      <c r="M295" s="43">
        <v>80</v>
      </c>
      <c r="N295" s="92"/>
      <c r="O295" s="92"/>
      <c r="P295" s="92"/>
      <c r="Q295" s="93" t="s">
        <v>353</v>
      </c>
      <c r="R295" s="91">
        <v>165</v>
      </c>
      <c r="S295" s="89" t="s">
        <v>354</v>
      </c>
      <c r="T295" s="38" t="s">
        <v>35</v>
      </c>
      <c r="U295" s="94" t="s">
        <v>51</v>
      </c>
      <c r="V295" s="91" t="s">
        <v>177</v>
      </c>
      <c r="W295" s="95">
        <v>432</v>
      </c>
      <c r="X295" s="96"/>
      <c r="Y295" s="96">
        <v>432</v>
      </c>
      <c r="Z295" s="96"/>
      <c r="AA295" s="96"/>
      <c r="AB295" s="91">
        <v>33</v>
      </c>
      <c r="AC295" s="96"/>
    </row>
    <row r="296" spans="1:29" x14ac:dyDescent="0.5">
      <c r="A296" s="89">
        <v>102245</v>
      </c>
      <c r="B296" s="90">
        <v>245</v>
      </c>
      <c r="C296" s="91" t="s">
        <v>91</v>
      </c>
      <c r="D296" s="89">
        <v>144</v>
      </c>
      <c r="E296" s="91">
        <v>12</v>
      </c>
      <c r="F296" s="91"/>
      <c r="G296" s="91">
        <v>2</v>
      </c>
      <c r="H296" s="91">
        <v>7</v>
      </c>
      <c r="I296" s="91">
        <v>3</v>
      </c>
      <c r="J296" s="91">
        <v>15</v>
      </c>
      <c r="K296" s="92">
        <v>3115</v>
      </c>
      <c r="L296" s="43">
        <v>3115</v>
      </c>
      <c r="M296" s="43"/>
      <c r="N296" s="92"/>
      <c r="O296" s="92"/>
      <c r="P296" s="92"/>
      <c r="Q296" s="93"/>
      <c r="R296" s="91"/>
      <c r="S296" s="89"/>
      <c r="T296" s="38"/>
      <c r="U296" s="94"/>
      <c r="V296" s="91"/>
      <c r="W296" s="95"/>
      <c r="X296" s="96"/>
      <c r="Y296" s="96"/>
      <c r="Z296" s="96"/>
      <c r="AA296" s="96"/>
      <c r="AB296" s="91"/>
      <c r="AC296" s="96"/>
    </row>
    <row r="297" spans="1:29" x14ac:dyDescent="0.5">
      <c r="A297" s="89">
        <v>102246</v>
      </c>
      <c r="B297" s="90">
        <v>246</v>
      </c>
      <c r="C297" s="91" t="s">
        <v>56</v>
      </c>
      <c r="D297" s="89">
        <v>2399</v>
      </c>
      <c r="E297" s="91">
        <v>182</v>
      </c>
      <c r="F297" s="91">
        <v>642</v>
      </c>
      <c r="G297" s="91">
        <v>2</v>
      </c>
      <c r="H297" s="91">
        <v>0</v>
      </c>
      <c r="I297" s="91">
        <v>0</v>
      </c>
      <c r="J297" s="91">
        <v>88</v>
      </c>
      <c r="K297" s="92">
        <v>88</v>
      </c>
      <c r="L297" s="43"/>
      <c r="M297" s="43">
        <v>88</v>
      </c>
      <c r="N297" s="92"/>
      <c r="O297" s="92"/>
      <c r="P297" s="92"/>
      <c r="Q297" s="93" t="s">
        <v>355</v>
      </c>
      <c r="R297" s="91">
        <v>166</v>
      </c>
      <c r="S297" s="89" t="s">
        <v>356</v>
      </c>
      <c r="T297" s="38" t="s">
        <v>35</v>
      </c>
      <c r="U297" s="94" t="s">
        <v>36</v>
      </c>
      <c r="V297" s="91" t="s">
        <v>37</v>
      </c>
      <c r="W297" s="95">
        <v>108</v>
      </c>
      <c r="X297" s="96"/>
      <c r="Y297" s="96">
        <v>108</v>
      </c>
      <c r="Z297" s="96"/>
      <c r="AA297" s="96"/>
      <c r="AB297" s="91">
        <v>25</v>
      </c>
      <c r="AC297" s="96"/>
    </row>
    <row r="298" spans="1:29" x14ac:dyDescent="0.5">
      <c r="A298" s="89">
        <v>102247</v>
      </c>
      <c r="B298" s="90">
        <v>247</v>
      </c>
      <c r="C298" s="91" t="s">
        <v>31</v>
      </c>
      <c r="D298" s="89">
        <v>1650</v>
      </c>
      <c r="E298" s="91">
        <v>7</v>
      </c>
      <c r="F298" s="91">
        <v>50</v>
      </c>
      <c r="G298" s="91">
        <v>1</v>
      </c>
      <c r="H298" s="91">
        <v>28</v>
      </c>
      <c r="I298" s="91">
        <v>0</v>
      </c>
      <c r="J298" s="91">
        <v>87</v>
      </c>
      <c r="K298" s="92">
        <v>11287</v>
      </c>
      <c r="L298" s="43">
        <v>11287</v>
      </c>
      <c r="M298" s="43"/>
      <c r="N298" s="92"/>
      <c r="O298" s="92"/>
      <c r="P298" s="92"/>
      <c r="Q298" s="93"/>
      <c r="R298" s="91"/>
      <c r="S298" s="89"/>
      <c r="T298" s="38"/>
      <c r="U298" s="94"/>
      <c r="V298" s="91"/>
      <c r="W298" s="95"/>
      <c r="X298" s="96"/>
      <c r="Y298" s="96"/>
      <c r="Z298" s="96"/>
      <c r="AA298" s="96"/>
      <c r="AB298" s="91"/>
      <c r="AC298" s="96"/>
    </row>
    <row r="299" spans="1:29" x14ac:dyDescent="0.5">
      <c r="A299" s="89">
        <v>102248</v>
      </c>
      <c r="B299" s="90">
        <v>248</v>
      </c>
      <c r="C299" s="91" t="s">
        <v>31</v>
      </c>
      <c r="D299" s="89">
        <v>7090</v>
      </c>
      <c r="E299" s="91">
        <v>11</v>
      </c>
      <c r="F299" s="91">
        <v>90</v>
      </c>
      <c r="G299" s="91">
        <v>14</v>
      </c>
      <c r="H299" s="91">
        <v>9</v>
      </c>
      <c r="I299" s="91">
        <v>0</v>
      </c>
      <c r="J299" s="91">
        <v>38</v>
      </c>
      <c r="K299" s="92">
        <v>3638</v>
      </c>
      <c r="L299" s="43">
        <v>3638</v>
      </c>
      <c r="M299" s="43"/>
      <c r="N299" s="92"/>
      <c r="O299" s="92"/>
      <c r="P299" s="92"/>
      <c r="Q299" s="93"/>
      <c r="R299" s="91"/>
      <c r="S299" s="89"/>
      <c r="T299" s="38"/>
      <c r="U299" s="94"/>
      <c r="V299" s="91"/>
      <c r="W299" s="95"/>
      <c r="X299" s="96"/>
      <c r="Y299" s="96"/>
      <c r="Z299" s="96"/>
      <c r="AA299" s="96"/>
      <c r="AB299" s="91"/>
      <c r="AC299" s="96"/>
    </row>
    <row r="300" spans="1:29" x14ac:dyDescent="0.5">
      <c r="A300" s="89">
        <v>102249</v>
      </c>
      <c r="B300" s="90">
        <v>249</v>
      </c>
      <c r="C300" s="91" t="s">
        <v>179</v>
      </c>
      <c r="D300" s="89">
        <v>2389</v>
      </c>
      <c r="E300" s="91">
        <v>43</v>
      </c>
      <c r="F300" s="91">
        <v>168</v>
      </c>
      <c r="G300" s="91">
        <v>2</v>
      </c>
      <c r="H300" s="91">
        <v>0</v>
      </c>
      <c r="I300" s="91">
        <v>0</v>
      </c>
      <c r="J300" s="91">
        <v>85</v>
      </c>
      <c r="K300" s="92">
        <v>85</v>
      </c>
      <c r="L300" s="43"/>
      <c r="M300" s="43">
        <v>85</v>
      </c>
      <c r="N300" s="92"/>
      <c r="O300" s="92"/>
      <c r="P300" s="92"/>
      <c r="Q300" s="93" t="s">
        <v>357</v>
      </c>
      <c r="R300" s="91">
        <v>167</v>
      </c>
      <c r="S300" s="89" t="s">
        <v>352</v>
      </c>
      <c r="T300" s="38" t="s">
        <v>35</v>
      </c>
      <c r="U300" s="94" t="s">
        <v>36</v>
      </c>
      <c r="V300" s="91" t="s">
        <v>37</v>
      </c>
      <c r="W300" s="95">
        <v>108</v>
      </c>
      <c r="X300" s="96"/>
      <c r="Y300" s="96">
        <v>108</v>
      </c>
      <c r="Z300" s="96"/>
      <c r="AA300" s="96"/>
      <c r="AB300" s="91">
        <v>28</v>
      </c>
      <c r="AC300" s="96"/>
    </row>
    <row r="301" spans="1:29" x14ac:dyDescent="0.5">
      <c r="A301" s="89">
        <v>102250</v>
      </c>
      <c r="B301" s="90">
        <v>250</v>
      </c>
      <c r="C301" s="91" t="s">
        <v>56</v>
      </c>
      <c r="D301" s="89">
        <v>3186</v>
      </c>
      <c r="E301" s="91">
        <v>238</v>
      </c>
      <c r="F301" s="91">
        <v>825</v>
      </c>
      <c r="G301" s="91">
        <v>2</v>
      </c>
      <c r="H301" s="91">
        <v>0</v>
      </c>
      <c r="I301" s="91">
        <v>1</v>
      </c>
      <c r="J301" s="91">
        <v>2</v>
      </c>
      <c r="K301" s="92">
        <v>102</v>
      </c>
      <c r="L301" s="43"/>
      <c r="M301" s="43">
        <v>102</v>
      </c>
      <c r="N301" s="92"/>
      <c r="O301" s="92"/>
      <c r="P301" s="92"/>
      <c r="Q301" s="93" t="s">
        <v>358</v>
      </c>
      <c r="R301" s="91">
        <v>168</v>
      </c>
      <c r="S301" s="89" t="s">
        <v>359</v>
      </c>
      <c r="T301" s="38" t="s">
        <v>35</v>
      </c>
      <c r="U301" s="94" t="s">
        <v>51</v>
      </c>
      <c r="V301" s="91" t="s">
        <v>177</v>
      </c>
      <c r="W301" s="95">
        <v>288</v>
      </c>
      <c r="X301" s="96"/>
      <c r="Y301" s="96">
        <v>288</v>
      </c>
      <c r="Z301" s="96"/>
      <c r="AA301" s="96"/>
      <c r="AB301" s="91">
        <v>15</v>
      </c>
      <c r="AC301" s="96"/>
    </row>
    <row r="302" spans="1:29" x14ac:dyDescent="0.5">
      <c r="A302" s="89">
        <v>102251</v>
      </c>
      <c r="B302" s="90">
        <v>251</v>
      </c>
      <c r="C302" s="91" t="s">
        <v>56</v>
      </c>
      <c r="D302" s="89">
        <v>2401</v>
      </c>
      <c r="E302" s="91">
        <v>185</v>
      </c>
      <c r="F302" s="91">
        <v>644</v>
      </c>
      <c r="G302" s="91">
        <v>2</v>
      </c>
      <c r="H302" s="91">
        <v>0</v>
      </c>
      <c r="I302" s="91">
        <v>1</v>
      </c>
      <c r="J302" s="91">
        <v>20</v>
      </c>
      <c r="K302" s="92">
        <v>120</v>
      </c>
      <c r="L302" s="43"/>
      <c r="M302" s="43">
        <v>120</v>
      </c>
      <c r="N302" s="92"/>
      <c r="O302" s="92"/>
      <c r="P302" s="92"/>
      <c r="Q302" s="93">
        <v>102251</v>
      </c>
      <c r="R302" s="91">
        <v>169</v>
      </c>
      <c r="S302" s="89" t="s">
        <v>360</v>
      </c>
      <c r="T302" s="38" t="s">
        <v>35</v>
      </c>
      <c r="U302" s="94" t="s">
        <v>36</v>
      </c>
      <c r="V302" s="91" t="s">
        <v>37</v>
      </c>
      <c r="W302" s="95">
        <v>73.5</v>
      </c>
      <c r="X302" s="96"/>
      <c r="Y302" s="96">
        <v>73.5</v>
      </c>
      <c r="Z302" s="96"/>
      <c r="AA302" s="96"/>
      <c r="AB302" s="91">
        <v>8</v>
      </c>
      <c r="AC302" s="96"/>
    </row>
    <row r="303" spans="1:29" x14ac:dyDescent="0.5">
      <c r="A303" s="89">
        <v>102252</v>
      </c>
      <c r="B303" s="90">
        <v>252</v>
      </c>
      <c r="C303" s="91" t="s">
        <v>179</v>
      </c>
      <c r="D303" s="89">
        <v>6237</v>
      </c>
      <c r="E303" s="91">
        <v>26</v>
      </c>
      <c r="F303" s="91">
        <v>10</v>
      </c>
      <c r="G303" s="91">
        <v>2</v>
      </c>
      <c r="H303" s="91">
        <v>0</v>
      </c>
      <c r="I303" s="91">
        <v>1</v>
      </c>
      <c r="J303" s="91">
        <v>30</v>
      </c>
      <c r="K303" s="92">
        <v>130</v>
      </c>
      <c r="L303" s="43"/>
      <c r="M303" s="43">
        <v>130</v>
      </c>
      <c r="N303" s="92"/>
      <c r="O303" s="92"/>
      <c r="P303" s="92"/>
      <c r="Q303" s="93">
        <v>102252</v>
      </c>
      <c r="R303" s="91">
        <v>170</v>
      </c>
      <c r="S303" s="89" t="s">
        <v>361</v>
      </c>
      <c r="T303" s="38" t="s">
        <v>35</v>
      </c>
      <c r="U303" s="94" t="s">
        <v>36</v>
      </c>
      <c r="V303" s="91" t="s">
        <v>37</v>
      </c>
      <c r="W303" s="95">
        <v>105</v>
      </c>
      <c r="X303" s="96"/>
      <c r="Y303" s="96">
        <v>105</v>
      </c>
      <c r="Z303" s="96"/>
      <c r="AA303" s="96"/>
      <c r="AB303" s="91">
        <v>27</v>
      </c>
      <c r="AC303" s="96"/>
    </row>
    <row r="304" spans="1:29" x14ac:dyDescent="0.5">
      <c r="A304" s="89">
        <v>102253</v>
      </c>
      <c r="B304" s="90">
        <v>253</v>
      </c>
      <c r="C304" s="91" t="s">
        <v>234</v>
      </c>
      <c r="D304" s="89"/>
      <c r="E304" s="91"/>
      <c r="F304" s="91"/>
      <c r="G304" s="91">
        <v>2</v>
      </c>
      <c r="H304" s="91">
        <v>10</v>
      </c>
      <c r="I304" s="91">
        <v>3</v>
      </c>
      <c r="J304" s="91">
        <v>10</v>
      </c>
      <c r="K304" s="92">
        <v>4310</v>
      </c>
      <c r="L304" s="43">
        <v>4310</v>
      </c>
      <c r="M304" s="43"/>
      <c r="N304" s="92"/>
      <c r="O304" s="92"/>
      <c r="P304" s="92"/>
      <c r="Q304" s="93"/>
      <c r="R304" s="91"/>
      <c r="S304" s="89"/>
      <c r="T304" s="38"/>
      <c r="U304" s="94"/>
      <c r="V304" s="91"/>
      <c r="W304" s="95"/>
      <c r="X304" s="96"/>
      <c r="Y304" s="96"/>
      <c r="Z304" s="96"/>
      <c r="AA304" s="96"/>
      <c r="AB304" s="91"/>
      <c r="AC304" s="96"/>
    </row>
    <row r="305" spans="1:29" x14ac:dyDescent="0.5">
      <c r="A305" s="89">
        <v>102254</v>
      </c>
      <c r="B305" s="90">
        <v>254</v>
      </c>
      <c r="C305" s="91" t="s">
        <v>56</v>
      </c>
      <c r="D305" s="89">
        <v>2101</v>
      </c>
      <c r="E305" s="91">
        <v>100</v>
      </c>
      <c r="F305" s="91">
        <v>503</v>
      </c>
      <c r="G305" s="91">
        <v>2</v>
      </c>
      <c r="H305" s="91">
        <v>0</v>
      </c>
      <c r="I305" s="91">
        <v>1</v>
      </c>
      <c r="J305" s="91">
        <v>17</v>
      </c>
      <c r="K305" s="92">
        <v>117</v>
      </c>
      <c r="L305" s="43"/>
      <c r="M305" s="43">
        <v>117</v>
      </c>
      <c r="N305" s="92"/>
      <c r="O305" s="92"/>
      <c r="P305" s="92"/>
      <c r="Q305" s="93">
        <v>102254</v>
      </c>
      <c r="R305" s="91">
        <v>171</v>
      </c>
      <c r="S305" s="89" t="s">
        <v>362</v>
      </c>
      <c r="T305" s="38" t="s">
        <v>35</v>
      </c>
      <c r="U305" s="94" t="s">
        <v>36</v>
      </c>
      <c r="V305" s="91" t="s">
        <v>42</v>
      </c>
      <c r="W305" s="95">
        <v>108</v>
      </c>
      <c r="X305" s="96"/>
      <c r="Y305" s="96">
        <v>108</v>
      </c>
      <c r="Z305" s="96"/>
      <c r="AA305" s="96"/>
      <c r="AB305" s="91">
        <v>26</v>
      </c>
      <c r="AC305" s="96"/>
    </row>
    <row r="306" spans="1:29" x14ac:dyDescent="0.5">
      <c r="A306" s="89"/>
      <c r="B306" s="90"/>
      <c r="C306" s="91"/>
      <c r="D306" s="89"/>
      <c r="E306" s="91"/>
      <c r="F306" s="91"/>
      <c r="G306" s="91"/>
      <c r="H306" s="91"/>
      <c r="I306" s="91"/>
      <c r="J306" s="91"/>
      <c r="K306" s="92"/>
      <c r="L306" s="43"/>
      <c r="M306" s="43"/>
      <c r="N306" s="92"/>
      <c r="O306" s="92"/>
      <c r="P306" s="92"/>
      <c r="Q306" s="93">
        <v>102254</v>
      </c>
      <c r="R306" s="91">
        <v>172</v>
      </c>
      <c r="S306" s="89"/>
      <c r="T306" s="38" t="s">
        <v>152</v>
      </c>
      <c r="U306" s="94" t="s">
        <v>36</v>
      </c>
      <c r="V306" s="91" t="s">
        <v>42</v>
      </c>
      <c r="W306" s="95">
        <v>20</v>
      </c>
      <c r="X306" s="96"/>
      <c r="Y306" s="96"/>
      <c r="Z306" s="96">
        <v>20</v>
      </c>
      <c r="AA306" s="96"/>
      <c r="AB306" s="91">
        <v>18</v>
      </c>
      <c r="AC306" s="96"/>
    </row>
    <row r="307" spans="1:29" x14ac:dyDescent="0.5">
      <c r="A307" s="89">
        <v>102255</v>
      </c>
      <c r="B307" s="90">
        <v>255</v>
      </c>
      <c r="C307" s="91" t="s">
        <v>56</v>
      </c>
      <c r="D307" s="89">
        <v>2153</v>
      </c>
      <c r="E307" s="91">
        <v>128</v>
      </c>
      <c r="F307" s="91">
        <v>531</v>
      </c>
      <c r="G307" s="91">
        <v>2</v>
      </c>
      <c r="H307" s="91">
        <v>0</v>
      </c>
      <c r="I307" s="91">
        <v>1</v>
      </c>
      <c r="J307" s="91">
        <v>23</v>
      </c>
      <c r="K307" s="92">
        <v>123</v>
      </c>
      <c r="L307" s="43"/>
      <c r="M307" s="43">
        <v>123</v>
      </c>
      <c r="N307" s="92"/>
      <c r="O307" s="92"/>
      <c r="P307" s="92"/>
      <c r="Q307" s="93">
        <v>102255</v>
      </c>
      <c r="R307" s="91">
        <v>173</v>
      </c>
      <c r="S307" s="89" t="s">
        <v>363</v>
      </c>
      <c r="T307" s="38" t="s">
        <v>35</v>
      </c>
      <c r="U307" s="94" t="s">
        <v>51</v>
      </c>
      <c r="V307" s="91" t="s">
        <v>177</v>
      </c>
      <c r="W307" s="95">
        <v>108</v>
      </c>
      <c r="X307" s="96"/>
      <c r="Y307" s="96">
        <v>108</v>
      </c>
      <c r="Z307" s="96"/>
      <c r="AA307" s="96"/>
      <c r="AB307" s="91">
        <v>15</v>
      </c>
      <c r="AC307" s="96"/>
    </row>
    <row r="308" spans="1:29" x14ac:dyDescent="0.5">
      <c r="A308" s="89">
        <v>102256</v>
      </c>
      <c r="B308" s="90">
        <v>256</v>
      </c>
      <c r="C308" s="91" t="s">
        <v>33</v>
      </c>
      <c r="D308" s="102"/>
      <c r="E308" s="91"/>
      <c r="F308" s="91"/>
      <c r="G308" s="91">
        <v>2</v>
      </c>
      <c r="H308" s="91">
        <v>0</v>
      </c>
      <c r="I308" s="91">
        <v>1</v>
      </c>
      <c r="J308" s="91">
        <v>0</v>
      </c>
      <c r="K308" s="92">
        <v>100</v>
      </c>
      <c r="L308" s="43"/>
      <c r="M308" s="43">
        <v>100</v>
      </c>
      <c r="N308" s="92"/>
      <c r="O308" s="92"/>
      <c r="P308" s="92"/>
      <c r="Q308" s="93">
        <v>102256</v>
      </c>
      <c r="R308" s="91">
        <v>174</v>
      </c>
      <c r="S308" s="89" t="s">
        <v>364</v>
      </c>
      <c r="T308" s="38" t="s">
        <v>35</v>
      </c>
      <c r="U308" s="94" t="s">
        <v>36</v>
      </c>
      <c r="V308" s="91" t="s">
        <v>37</v>
      </c>
      <c r="W308" s="95">
        <v>54</v>
      </c>
      <c r="X308" s="96"/>
      <c r="Y308" s="96">
        <v>54</v>
      </c>
      <c r="Z308" s="96"/>
      <c r="AA308" s="96"/>
      <c r="AB308" s="91">
        <v>24</v>
      </c>
      <c r="AC308" s="96"/>
    </row>
    <row r="309" spans="1:29" x14ac:dyDescent="0.5">
      <c r="A309" s="89"/>
      <c r="B309" s="90"/>
      <c r="C309" s="91"/>
      <c r="D309" s="89"/>
      <c r="E309" s="91"/>
      <c r="F309" s="91"/>
      <c r="G309" s="91"/>
      <c r="H309" s="91"/>
      <c r="I309" s="91"/>
      <c r="J309" s="91"/>
      <c r="K309" s="92"/>
      <c r="L309" s="43"/>
      <c r="M309" s="43"/>
      <c r="N309" s="92"/>
      <c r="O309" s="92"/>
      <c r="P309" s="92"/>
      <c r="Q309" s="93" t="s">
        <v>365</v>
      </c>
      <c r="R309" s="91">
        <v>175</v>
      </c>
      <c r="S309" s="89"/>
      <c r="T309" s="38" t="s">
        <v>41</v>
      </c>
      <c r="U309" s="94" t="s">
        <v>36</v>
      </c>
      <c r="V309" s="91" t="s">
        <v>42</v>
      </c>
      <c r="W309" s="95">
        <v>15</v>
      </c>
      <c r="X309" s="96"/>
      <c r="Y309" s="96"/>
      <c r="Z309" s="96">
        <v>15</v>
      </c>
      <c r="AA309" s="96"/>
      <c r="AB309" s="91">
        <v>7</v>
      </c>
      <c r="AC309" s="96"/>
    </row>
    <row r="310" spans="1:29" x14ac:dyDescent="0.5">
      <c r="A310" s="89">
        <v>102257</v>
      </c>
      <c r="B310" s="90">
        <v>257</v>
      </c>
      <c r="C310" s="91" t="s">
        <v>56</v>
      </c>
      <c r="D310" s="89">
        <v>1942</v>
      </c>
      <c r="E310" s="91">
        <v>84</v>
      </c>
      <c r="F310" s="91">
        <v>234</v>
      </c>
      <c r="G310" s="91">
        <v>2</v>
      </c>
      <c r="H310" s="91">
        <v>0</v>
      </c>
      <c r="I310" s="91">
        <v>0</v>
      </c>
      <c r="J310" s="91">
        <v>71</v>
      </c>
      <c r="K310" s="92">
        <v>71</v>
      </c>
      <c r="L310" s="43"/>
      <c r="M310" s="43">
        <v>71</v>
      </c>
      <c r="N310" s="92"/>
      <c r="O310" s="92"/>
      <c r="P310" s="92"/>
      <c r="Q310" s="93">
        <v>102257</v>
      </c>
      <c r="R310" s="91">
        <v>176</v>
      </c>
      <c r="S310" s="89" t="s">
        <v>366</v>
      </c>
      <c r="T310" s="38" t="s">
        <v>35</v>
      </c>
      <c r="U310" s="94" t="s">
        <v>36</v>
      </c>
      <c r="V310" s="91" t="s">
        <v>42</v>
      </c>
      <c r="W310" s="95">
        <v>90</v>
      </c>
      <c r="X310" s="96"/>
      <c r="Y310" s="96">
        <v>90</v>
      </c>
      <c r="Z310" s="96"/>
      <c r="AA310" s="96"/>
      <c r="AB310" s="91">
        <v>24</v>
      </c>
      <c r="AC310" s="96"/>
    </row>
    <row r="311" spans="1:29" x14ac:dyDescent="0.5">
      <c r="A311" s="89">
        <v>102258</v>
      </c>
      <c r="B311" s="90">
        <v>258</v>
      </c>
      <c r="C311" s="91" t="s">
        <v>91</v>
      </c>
      <c r="D311" s="89">
        <v>797</v>
      </c>
      <c r="E311" s="91">
        <v>1</v>
      </c>
      <c r="F311" s="91"/>
      <c r="G311" s="91">
        <v>2</v>
      </c>
      <c r="H311" s="91">
        <v>6</v>
      </c>
      <c r="I311" s="91">
        <v>0</v>
      </c>
      <c r="J311" s="91">
        <v>0</v>
      </c>
      <c r="K311" s="92">
        <v>2400</v>
      </c>
      <c r="L311" s="43">
        <v>2400</v>
      </c>
      <c r="M311" s="43"/>
      <c r="N311" s="92"/>
      <c r="O311" s="92"/>
      <c r="P311" s="92"/>
      <c r="Q311" s="93"/>
      <c r="R311" s="91"/>
      <c r="S311" s="89"/>
      <c r="T311" s="38"/>
      <c r="U311" s="94"/>
      <c r="V311" s="91"/>
      <c r="W311" s="95"/>
      <c r="X311" s="96"/>
      <c r="Y311" s="96"/>
      <c r="Z311" s="96"/>
      <c r="AA311" s="96"/>
      <c r="AB311" s="91"/>
      <c r="AC311" s="96"/>
    </row>
    <row r="312" spans="1:29" x14ac:dyDescent="0.5">
      <c r="A312" s="89">
        <v>102259</v>
      </c>
      <c r="B312" s="90">
        <v>259</v>
      </c>
      <c r="C312" s="91" t="s">
        <v>234</v>
      </c>
      <c r="D312" s="89"/>
      <c r="E312" s="91"/>
      <c r="F312" s="91"/>
      <c r="G312" s="91">
        <v>2</v>
      </c>
      <c r="H312" s="91">
        <v>13</v>
      </c>
      <c r="I312" s="91">
        <v>0</v>
      </c>
      <c r="J312" s="91">
        <v>0</v>
      </c>
      <c r="K312" s="92">
        <v>5200</v>
      </c>
      <c r="L312" s="43">
        <v>5200</v>
      </c>
      <c r="M312" s="43"/>
      <c r="N312" s="92"/>
      <c r="O312" s="92"/>
      <c r="P312" s="92"/>
      <c r="Q312" s="93"/>
      <c r="R312" s="91"/>
      <c r="S312" s="89"/>
      <c r="T312" s="38"/>
      <c r="U312" s="94"/>
      <c r="V312" s="91"/>
      <c r="W312" s="95"/>
      <c r="X312" s="96"/>
      <c r="Y312" s="96"/>
      <c r="Z312" s="96"/>
      <c r="AA312" s="96"/>
      <c r="AB312" s="91"/>
      <c r="AC312" s="96"/>
    </row>
    <row r="313" spans="1:29" x14ac:dyDescent="0.5">
      <c r="A313" s="89">
        <v>102260</v>
      </c>
      <c r="B313" s="90">
        <v>260</v>
      </c>
      <c r="C313" s="91" t="s">
        <v>31</v>
      </c>
      <c r="D313" s="89">
        <v>1645</v>
      </c>
      <c r="E313" s="91">
        <v>5</v>
      </c>
      <c r="F313" s="91">
        <v>45</v>
      </c>
      <c r="G313" s="91">
        <v>1</v>
      </c>
      <c r="H313" s="91">
        <v>11</v>
      </c>
      <c r="I313" s="91">
        <v>3</v>
      </c>
      <c r="J313" s="91">
        <v>53</v>
      </c>
      <c r="K313" s="92">
        <v>4753</v>
      </c>
      <c r="L313" s="43">
        <v>4753</v>
      </c>
      <c r="M313" s="43"/>
      <c r="N313" s="92"/>
      <c r="O313" s="92"/>
      <c r="P313" s="92"/>
      <c r="Q313" s="93"/>
      <c r="R313" s="91"/>
      <c r="S313" s="89"/>
      <c r="T313" s="38"/>
      <c r="U313" s="94"/>
      <c r="V313" s="91"/>
      <c r="W313" s="95"/>
      <c r="X313" s="96"/>
      <c r="Y313" s="96"/>
      <c r="Z313" s="96"/>
      <c r="AA313" s="96"/>
      <c r="AB313" s="91"/>
      <c r="AC313" s="96"/>
    </row>
    <row r="314" spans="1:29" x14ac:dyDescent="0.5">
      <c r="A314" s="89">
        <v>102261</v>
      </c>
      <c r="B314" s="90">
        <v>261</v>
      </c>
      <c r="C314" s="91" t="s">
        <v>56</v>
      </c>
      <c r="D314" s="89">
        <v>2097</v>
      </c>
      <c r="E314" s="91">
        <v>96</v>
      </c>
      <c r="F314" s="91">
        <v>499</v>
      </c>
      <c r="G314" s="91">
        <v>2</v>
      </c>
      <c r="H314" s="91">
        <v>0</v>
      </c>
      <c r="I314" s="91">
        <v>0</v>
      </c>
      <c r="J314" s="91">
        <v>99</v>
      </c>
      <c r="K314" s="92">
        <v>99</v>
      </c>
      <c r="L314" s="43">
        <v>99</v>
      </c>
      <c r="M314" s="43"/>
      <c r="N314" s="92"/>
      <c r="O314" s="92"/>
      <c r="P314" s="92"/>
      <c r="Q314" s="93"/>
      <c r="R314" s="91"/>
      <c r="S314" s="89"/>
      <c r="T314" s="38"/>
      <c r="U314" s="94"/>
      <c r="V314" s="91"/>
      <c r="W314" s="95"/>
      <c r="X314" s="96"/>
      <c r="Y314" s="96"/>
      <c r="Z314" s="96"/>
      <c r="AA314" s="96"/>
      <c r="AB314" s="91"/>
      <c r="AC314" s="96"/>
    </row>
    <row r="315" spans="1:29" x14ac:dyDescent="0.5">
      <c r="A315" s="89">
        <v>102262</v>
      </c>
      <c r="B315" s="90">
        <v>262</v>
      </c>
      <c r="C315" s="91" t="s">
        <v>56</v>
      </c>
      <c r="D315" s="89">
        <v>4232</v>
      </c>
      <c r="E315" s="91">
        <v>289</v>
      </c>
      <c r="F315" s="91">
        <v>1076</v>
      </c>
      <c r="G315" s="91">
        <v>2</v>
      </c>
      <c r="H315" s="91">
        <v>0</v>
      </c>
      <c r="I315" s="91">
        <v>1</v>
      </c>
      <c r="J315" s="91">
        <v>15.3</v>
      </c>
      <c r="K315" s="92">
        <v>115.3</v>
      </c>
      <c r="L315" s="43"/>
      <c r="M315" s="43">
        <v>115.3</v>
      </c>
      <c r="N315" s="92"/>
      <c r="O315" s="92"/>
      <c r="P315" s="92"/>
      <c r="Q315" s="93">
        <v>102262</v>
      </c>
      <c r="R315" s="91">
        <v>177</v>
      </c>
      <c r="S315" s="89" t="s">
        <v>367</v>
      </c>
      <c r="T315" s="38" t="s">
        <v>35</v>
      </c>
      <c r="U315" s="94" t="s">
        <v>36</v>
      </c>
      <c r="V315" s="91" t="s">
        <v>42</v>
      </c>
      <c r="W315" s="95">
        <v>36</v>
      </c>
      <c r="X315" s="96"/>
      <c r="Y315" s="96">
        <v>36</v>
      </c>
      <c r="Z315" s="96"/>
      <c r="AA315" s="96"/>
      <c r="AB315" s="91">
        <v>20</v>
      </c>
      <c r="AC315" s="96"/>
    </row>
    <row r="316" spans="1:29" x14ac:dyDescent="0.5">
      <c r="A316" s="89"/>
      <c r="B316" s="90"/>
      <c r="C316" s="91"/>
      <c r="D316" s="89"/>
      <c r="E316" s="91"/>
      <c r="F316" s="91"/>
      <c r="G316" s="91"/>
      <c r="H316" s="91"/>
      <c r="I316" s="91"/>
      <c r="J316" s="91"/>
      <c r="K316" s="92"/>
      <c r="L316" s="43"/>
      <c r="M316" s="43"/>
      <c r="N316" s="92"/>
      <c r="O316" s="92"/>
      <c r="P316" s="92"/>
      <c r="Q316" s="93">
        <v>102262</v>
      </c>
      <c r="R316" s="91">
        <v>178</v>
      </c>
      <c r="S316" s="89"/>
      <c r="T316" s="38" t="s">
        <v>152</v>
      </c>
      <c r="U316" s="94" t="s">
        <v>36</v>
      </c>
      <c r="V316" s="91" t="s">
        <v>42</v>
      </c>
      <c r="W316" s="95">
        <v>16</v>
      </c>
      <c r="X316" s="96"/>
      <c r="Y316" s="96"/>
      <c r="Z316" s="96">
        <v>16</v>
      </c>
      <c r="AA316" s="96"/>
      <c r="AB316" s="91">
        <v>43</v>
      </c>
      <c r="AC316" s="96"/>
    </row>
    <row r="317" spans="1:29" x14ac:dyDescent="0.5">
      <c r="A317" s="89">
        <v>102263</v>
      </c>
      <c r="B317" s="90">
        <v>263</v>
      </c>
      <c r="C317" s="91" t="s">
        <v>234</v>
      </c>
      <c r="D317" s="89"/>
      <c r="E317" s="91"/>
      <c r="F317" s="91"/>
      <c r="G317" s="91">
        <v>2</v>
      </c>
      <c r="H317" s="91">
        <v>20</v>
      </c>
      <c r="I317" s="91">
        <v>0</v>
      </c>
      <c r="J317" s="91">
        <v>0</v>
      </c>
      <c r="K317" s="92">
        <v>8000</v>
      </c>
      <c r="L317" s="43">
        <v>8000</v>
      </c>
      <c r="M317" s="43"/>
      <c r="N317" s="92"/>
      <c r="O317" s="92"/>
      <c r="P317" s="92"/>
      <c r="Q317" s="93"/>
      <c r="R317" s="91"/>
      <c r="S317" s="89"/>
      <c r="T317" s="38"/>
      <c r="U317" s="94"/>
      <c r="V317" s="91"/>
      <c r="W317" s="95"/>
      <c r="X317" s="96"/>
      <c r="Y317" s="96"/>
      <c r="Z317" s="96"/>
      <c r="AA317" s="96"/>
      <c r="AB317" s="91"/>
      <c r="AC317" s="96"/>
    </row>
    <row r="318" spans="1:29" x14ac:dyDescent="0.5">
      <c r="A318" s="89">
        <v>102264</v>
      </c>
      <c r="B318" s="90">
        <v>264</v>
      </c>
      <c r="C318" s="91" t="s">
        <v>33</v>
      </c>
      <c r="D318" s="89"/>
      <c r="E318" s="91"/>
      <c r="F318" s="91"/>
      <c r="G318" s="91">
        <v>2</v>
      </c>
      <c r="H318" s="91">
        <v>0</v>
      </c>
      <c r="I318" s="91">
        <v>2</v>
      </c>
      <c r="J318" s="91">
        <v>0</v>
      </c>
      <c r="K318" s="92">
        <v>200</v>
      </c>
      <c r="L318" s="43"/>
      <c r="M318" s="43">
        <v>200</v>
      </c>
      <c r="N318" s="92"/>
      <c r="O318" s="92"/>
      <c r="P318" s="92"/>
      <c r="Q318" s="93">
        <v>102264</v>
      </c>
      <c r="R318" s="91">
        <v>179</v>
      </c>
      <c r="S318" s="89" t="s">
        <v>368</v>
      </c>
      <c r="T318" s="38" t="s">
        <v>35</v>
      </c>
      <c r="U318" s="94" t="s">
        <v>36</v>
      </c>
      <c r="V318" s="91" t="s">
        <v>42</v>
      </c>
      <c r="W318" s="95">
        <v>72</v>
      </c>
      <c r="X318" s="96"/>
      <c r="Y318" s="96">
        <v>72</v>
      </c>
      <c r="Z318" s="96"/>
      <c r="AA318" s="96"/>
      <c r="AB318" s="91">
        <v>20</v>
      </c>
      <c r="AC318" s="96"/>
    </row>
    <row r="319" spans="1:29" x14ac:dyDescent="0.5">
      <c r="A319" s="89">
        <v>102265</v>
      </c>
      <c r="B319" s="90">
        <v>265</v>
      </c>
      <c r="C319" s="91" t="s">
        <v>56</v>
      </c>
      <c r="D319" s="89">
        <v>2134</v>
      </c>
      <c r="E319" s="91">
        <v>116</v>
      </c>
      <c r="F319" s="91">
        <v>814</v>
      </c>
      <c r="G319" s="91">
        <v>2</v>
      </c>
      <c r="H319" s="91">
        <v>0</v>
      </c>
      <c r="I319" s="91">
        <v>1</v>
      </c>
      <c r="J319" s="91">
        <v>40</v>
      </c>
      <c r="K319" s="92">
        <v>140</v>
      </c>
      <c r="L319" s="43"/>
      <c r="M319" s="43">
        <v>140</v>
      </c>
      <c r="N319" s="92"/>
      <c r="O319" s="92"/>
      <c r="P319" s="92"/>
      <c r="Q319" s="93">
        <v>102265</v>
      </c>
      <c r="R319" s="91">
        <v>180</v>
      </c>
      <c r="S319" s="89" t="s">
        <v>369</v>
      </c>
      <c r="T319" s="38" t="s">
        <v>35</v>
      </c>
      <c r="U319" s="94" t="s">
        <v>36</v>
      </c>
      <c r="V319" s="91" t="s">
        <v>37</v>
      </c>
      <c r="W319" s="95">
        <v>175</v>
      </c>
      <c r="X319" s="96"/>
      <c r="Y319" s="96">
        <v>175</v>
      </c>
      <c r="Z319" s="96"/>
      <c r="AA319" s="96"/>
      <c r="AB319" s="91">
        <v>11</v>
      </c>
      <c r="AC319" s="96"/>
    </row>
    <row r="320" spans="1:29" x14ac:dyDescent="0.5">
      <c r="A320" s="89"/>
      <c r="B320" s="90"/>
      <c r="C320" s="91"/>
      <c r="D320" s="89"/>
      <c r="E320" s="91"/>
      <c r="F320" s="91"/>
      <c r="G320" s="91"/>
      <c r="H320" s="91"/>
      <c r="I320" s="91"/>
      <c r="J320" s="91"/>
      <c r="K320" s="92"/>
      <c r="L320" s="43"/>
      <c r="M320" s="43"/>
      <c r="N320" s="92"/>
      <c r="O320" s="92"/>
      <c r="P320" s="92"/>
      <c r="Q320" s="93" t="s">
        <v>370</v>
      </c>
      <c r="R320" s="91">
        <v>181</v>
      </c>
      <c r="S320" s="89"/>
      <c r="T320" s="38" t="s">
        <v>41</v>
      </c>
      <c r="U320" s="94" t="s">
        <v>36</v>
      </c>
      <c r="V320" s="91" t="s">
        <v>42</v>
      </c>
      <c r="W320" s="95">
        <v>36</v>
      </c>
      <c r="X320" s="96"/>
      <c r="Y320" s="96"/>
      <c r="Z320" s="96">
        <v>36</v>
      </c>
      <c r="AA320" s="96"/>
      <c r="AB320" s="91">
        <v>5</v>
      </c>
      <c r="AC320" s="96"/>
    </row>
    <row r="321" spans="1:29" x14ac:dyDescent="0.5">
      <c r="A321" s="89">
        <v>102266</v>
      </c>
      <c r="B321" s="90">
        <v>266</v>
      </c>
      <c r="C321" s="91" t="s">
        <v>56</v>
      </c>
      <c r="D321" s="89">
        <v>1871</v>
      </c>
      <c r="E321" s="91">
        <v>16</v>
      </c>
      <c r="F321" s="91">
        <v>165</v>
      </c>
      <c r="G321" s="91">
        <v>2</v>
      </c>
      <c r="H321" s="91">
        <v>0</v>
      </c>
      <c r="I321" s="91">
        <v>2</v>
      </c>
      <c r="J321" s="91">
        <v>47</v>
      </c>
      <c r="K321" s="92">
        <v>247</v>
      </c>
      <c r="L321" s="43"/>
      <c r="M321" s="43">
        <v>247</v>
      </c>
      <c r="N321" s="92"/>
      <c r="O321" s="92"/>
      <c r="P321" s="92"/>
      <c r="Q321" s="93">
        <v>102266</v>
      </c>
      <c r="R321" s="91">
        <v>182</v>
      </c>
      <c r="S321" s="89" t="s">
        <v>371</v>
      </c>
      <c r="T321" s="38" t="s">
        <v>35</v>
      </c>
      <c r="U321" s="94" t="s">
        <v>51</v>
      </c>
      <c r="V321" s="91" t="s">
        <v>177</v>
      </c>
      <c r="W321" s="95">
        <v>600</v>
      </c>
      <c r="X321" s="96"/>
      <c r="Y321" s="96">
        <v>600</v>
      </c>
      <c r="Z321" s="96"/>
      <c r="AA321" s="96"/>
      <c r="AB321" s="91">
        <v>13</v>
      </c>
      <c r="AC321" s="96"/>
    </row>
    <row r="322" spans="1:29" x14ac:dyDescent="0.5">
      <c r="A322" s="89"/>
      <c r="B322" s="90"/>
      <c r="C322" s="91"/>
      <c r="D322" s="89"/>
      <c r="E322" s="91"/>
      <c r="F322" s="91"/>
      <c r="G322" s="91"/>
      <c r="H322" s="91"/>
      <c r="I322" s="91"/>
      <c r="J322" s="91"/>
      <c r="K322" s="92"/>
      <c r="L322" s="43"/>
      <c r="M322" s="43"/>
      <c r="N322" s="92"/>
      <c r="O322" s="92"/>
      <c r="P322" s="92"/>
      <c r="Q322" s="93">
        <v>102266</v>
      </c>
      <c r="R322" s="91">
        <v>183</v>
      </c>
      <c r="S322" s="89" t="s">
        <v>371</v>
      </c>
      <c r="T322" s="38" t="s">
        <v>35</v>
      </c>
      <c r="U322" s="94" t="s">
        <v>36</v>
      </c>
      <c r="V322" s="91" t="s">
        <v>37</v>
      </c>
      <c r="W322" s="95">
        <v>50</v>
      </c>
      <c r="X322" s="96"/>
      <c r="Y322" s="96"/>
      <c r="Z322" s="96">
        <v>50</v>
      </c>
      <c r="AA322" s="96"/>
      <c r="AB322" s="91">
        <v>4</v>
      </c>
      <c r="AC322" s="96"/>
    </row>
    <row r="323" spans="1:29" x14ac:dyDescent="0.5">
      <c r="A323" s="89">
        <v>102267</v>
      </c>
      <c r="B323" s="99">
        <v>267</v>
      </c>
      <c r="C323" s="91" t="s">
        <v>56</v>
      </c>
      <c r="D323" s="89">
        <v>4193</v>
      </c>
      <c r="E323" s="91">
        <v>291</v>
      </c>
      <c r="F323" s="91">
        <v>1094</v>
      </c>
      <c r="G323" s="91">
        <v>2</v>
      </c>
      <c r="H323" s="91">
        <v>0</v>
      </c>
      <c r="I323" s="91">
        <v>1</v>
      </c>
      <c r="J323" s="91">
        <v>0</v>
      </c>
      <c r="K323" s="92">
        <v>100</v>
      </c>
      <c r="L323" s="43"/>
      <c r="M323" s="43">
        <v>100</v>
      </c>
      <c r="N323" s="92"/>
      <c r="O323" s="92"/>
      <c r="P323" s="92"/>
      <c r="Q323" s="93">
        <v>102267</v>
      </c>
      <c r="R323" s="91">
        <v>184</v>
      </c>
      <c r="S323" s="89" t="s">
        <v>372</v>
      </c>
      <c r="T323" s="38" t="s">
        <v>35</v>
      </c>
      <c r="U323" s="94" t="s">
        <v>36</v>
      </c>
      <c r="V323" s="91" t="s">
        <v>37</v>
      </c>
      <c r="W323" s="95">
        <v>512</v>
      </c>
      <c r="X323" s="96"/>
      <c r="Y323" s="96">
        <v>504</v>
      </c>
      <c r="Z323" s="96">
        <v>8</v>
      </c>
      <c r="AA323" s="96"/>
      <c r="AB323" s="91">
        <v>18</v>
      </c>
      <c r="AC323" s="97" t="s">
        <v>40</v>
      </c>
    </row>
    <row r="324" spans="1:29" x14ac:dyDescent="0.5">
      <c r="A324" s="89"/>
      <c r="B324" s="99"/>
      <c r="C324" s="91"/>
      <c r="D324" s="89"/>
      <c r="E324" s="91"/>
      <c r="F324" s="91"/>
      <c r="G324" s="91">
        <v>2</v>
      </c>
      <c r="H324" s="91">
        <v>10</v>
      </c>
      <c r="I324" s="91">
        <v>0</v>
      </c>
      <c r="J324" s="91">
        <v>0</v>
      </c>
      <c r="K324" s="92">
        <v>4000</v>
      </c>
      <c r="L324" s="43">
        <v>4000</v>
      </c>
      <c r="M324" s="43"/>
      <c r="N324" s="92"/>
      <c r="O324" s="92"/>
      <c r="P324" s="92"/>
      <c r="Q324" s="93">
        <v>102267</v>
      </c>
      <c r="R324" s="91">
        <v>185</v>
      </c>
      <c r="S324" s="89"/>
      <c r="T324" s="38" t="s">
        <v>41</v>
      </c>
      <c r="U324" s="94" t="s">
        <v>36</v>
      </c>
      <c r="V324" s="91" t="s">
        <v>37</v>
      </c>
      <c r="W324" s="95">
        <v>9</v>
      </c>
      <c r="X324" s="96"/>
      <c r="Y324" s="96"/>
      <c r="Z324" s="96">
        <v>9</v>
      </c>
      <c r="AA324" s="96"/>
      <c r="AB324" s="91">
        <v>10</v>
      </c>
      <c r="AC324" s="97" t="s">
        <v>373</v>
      </c>
    </row>
    <row r="325" spans="1:29" x14ac:dyDescent="0.5">
      <c r="A325" s="89">
        <v>102268</v>
      </c>
      <c r="B325" s="90">
        <v>268</v>
      </c>
      <c r="C325" s="91" t="s">
        <v>33</v>
      </c>
      <c r="D325" s="89"/>
      <c r="E325" s="91"/>
      <c r="F325" s="91"/>
      <c r="G325" s="91">
        <v>2</v>
      </c>
      <c r="H325" s="91">
        <v>10</v>
      </c>
      <c r="I325" s="91">
        <v>0</v>
      </c>
      <c r="J325" s="91">
        <v>0</v>
      </c>
      <c r="K325" s="92">
        <v>4000</v>
      </c>
      <c r="L325" s="43">
        <v>4000</v>
      </c>
      <c r="M325" s="43"/>
      <c r="N325" s="92"/>
      <c r="O325" s="92"/>
      <c r="P325" s="92"/>
      <c r="Q325" s="93"/>
      <c r="R325" s="91"/>
      <c r="S325" s="89"/>
      <c r="T325" s="38"/>
      <c r="U325" s="94"/>
      <c r="V325" s="91"/>
      <c r="W325" s="95"/>
      <c r="X325" s="96"/>
      <c r="Y325" s="96"/>
      <c r="Z325" s="96"/>
      <c r="AA325" s="96"/>
      <c r="AB325" s="91"/>
      <c r="AC325" s="96"/>
    </row>
    <row r="326" spans="1:29" x14ac:dyDescent="0.5">
      <c r="A326" s="89">
        <v>102269</v>
      </c>
      <c r="B326" s="90">
        <v>269</v>
      </c>
      <c r="C326" s="91" t="s">
        <v>234</v>
      </c>
      <c r="D326" s="89"/>
      <c r="E326" s="91"/>
      <c r="F326" s="91"/>
      <c r="G326" s="91">
        <v>2</v>
      </c>
      <c r="H326" s="91">
        <v>2</v>
      </c>
      <c r="I326" s="91">
        <v>0</v>
      </c>
      <c r="J326" s="91">
        <v>16</v>
      </c>
      <c r="K326" s="92">
        <v>816</v>
      </c>
      <c r="L326" s="43">
        <v>716</v>
      </c>
      <c r="M326" s="43">
        <v>100</v>
      </c>
      <c r="N326" s="92"/>
      <c r="O326" s="92"/>
      <c r="P326" s="92"/>
      <c r="Q326" s="93">
        <v>102269</v>
      </c>
      <c r="R326" s="91">
        <v>186</v>
      </c>
      <c r="S326" s="89" t="s">
        <v>374</v>
      </c>
      <c r="T326" s="38" t="s">
        <v>35</v>
      </c>
      <c r="U326" s="94" t="s">
        <v>36</v>
      </c>
      <c r="V326" s="91" t="s">
        <v>37</v>
      </c>
      <c r="W326" s="95">
        <v>180</v>
      </c>
      <c r="X326" s="96"/>
      <c r="Y326" s="96">
        <v>180</v>
      </c>
      <c r="Z326" s="96"/>
      <c r="AA326" s="96"/>
      <c r="AB326" s="91">
        <v>3</v>
      </c>
      <c r="AC326" s="96"/>
    </row>
    <row r="327" spans="1:29" x14ac:dyDescent="0.5">
      <c r="A327" s="89"/>
      <c r="B327" s="101"/>
      <c r="C327" s="103"/>
      <c r="D327" s="89"/>
      <c r="E327" s="91"/>
      <c r="F327" s="91"/>
      <c r="G327" s="91"/>
      <c r="H327" s="91"/>
      <c r="I327" s="91"/>
      <c r="J327" s="91"/>
      <c r="K327" s="92"/>
      <c r="L327" s="43"/>
      <c r="M327" s="43"/>
      <c r="N327" s="92"/>
      <c r="O327" s="92"/>
      <c r="P327" s="92"/>
      <c r="Q327" s="93">
        <v>102269</v>
      </c>
      <c r="R327" s="91">
        <v>187</v>
      </c>
      <c r="S327" s="89"/>
      <c r="T327" s="38" t="s">
        <v>193</v>
      </c>
      <c r="U327" s="94" t="s">
        <v>36</v>
      </c>
      <c r="V327" s="91" t="s">
        <v>42</v>
      </c>
      <c r="W327" s="95">
        <v>50</v>
      </c>
      <c r="X327" s="96">
        <v>50</v>
      </c>
      <c r="Y327" s="96"/>
      <c r="Z327" s="96"/>
      <c r="AA327" s="96"/>
      <c r="AB327" s="91">
        <v>1</v>
      </c>
      <c r="AC327" s="96"/>
    </row>
    <row r="328" spans="1:29" x14ac:dyDescent="0.5">
      <c r="A328" s="89">
        <v>102270</v>
      </c>
      <c r="B328" s="101">
        <v>270</v>
      </c>
      <c r="C328" s="103" t="s">
        <v>56</v>
      </c>
      <c r="D328" s="89">
        <v>3859</v>
      </c>
      <c r="E328" s="91">
        <v>280</v>
      </c>
      <c r="F328" s="91">
        <v>1057</v>
      </c>
      <c r="G328" s="91">
        <v>2</v>
      </c>
      <c r="H328" s="91">
        <v>0</v>
      </c>
      <c r="I328" s="91">
        <v>0</v>
      </c>
      <c r="J328" s="91">
        <v>62.6</v>
      </c>
      <c r="K328" s="92">
        <v>62.6</v>
      </c>
      <c r="L328" s="43"/>
      <c r="M328" s="43">
        <v>62.6</v>
      </c>
      <c r="N328" s="92"/>
      <c r="O328" s="92"/>
      <c r="P328" s="92"/>
      <c r="Q328" s="93">
        <v>102270</v>
      </c>
      <c r="R328" s="91">
        <v>188</v>
      </c>
      <c r="S328" s="89" t="s">
        <v>375</v>
      </c>
      <c r="T328" s="38" t="s">
        <v>35</v>
      </c>
      <c r="U328" s="94" t="s">
        <v>36</v>
      </c>
      <c r="V328" s="91" t="s">
        <v>37</v>
      </c>
      <c r="W328" s="95">
        <v>54</v>
      </c>
      <c r="X328" s="96"/>
      <c r="Y328" s="96">
        <v>54</v>
      </c>
      <c r="Z328" s="96"/>
      <c r="AA328" s="96"/>
      <c r="AB328" s="91">
        <v>14</v>
      </c>
      <c r="AC328" s="96"/>
    </row>
    <row r="329" spans="1:29" x14ac:dyDescent="0.5">
      <c r="A329" s="89">
        <v>102271</v>
      </c>
      <c r="B329" s="90">
        <v>271</v>
      </c>
      <c r="C329" s="91" t="s">
        <v>33</v>
      </c>
      <c r="D329" s="89"/>
      <c r="E329" s="91"/>
      <c r="F329" s="91"/>
      <c r="G329" s="91">
        <v>2</v>
      </c>
      <c r="H329" s="91">
        <v>0</v>
      </c>
      <c r="I329" s="91">
        <v>2</v>
      </c>
      <c r="J329" s="91">
        <v>0</v>
      </c>
      <c r="K329" s="92">
        <v>200</v>
      </c>
      <c r="L329" s="43"/>
      <c r="M329" s="43">
        <v>200</v>
      </c>
      <c r="N329" s="92"/>
      <c r="O329" s="92"/>
      <c r="P329" s="92"/>
      <c r="Q329" s="93">
        <v>102271</v>
      </c>
      <c r="R329" s="91">
        <v>189</v>
      </c>
      <c r="S329" s="89" t="s">
        <v>376</v>
      </c>
      <c r="T329" s="38" t="s">
        <v>35</v>
      </c>
      <c r="U329" s="94" t="s">
        <v>36</v>
      </c>
      <c r="V329" s="91" t="s">
        <v>37</v>
      </c>
      <c r="W329" s="95">
        <v>72</v>
      </c>
      <c r="X329" s="96"/>
      <c r="Y329" s="96">
        <v>72</v>
      </c>
      <c r="Z329" s="96"/>
      <c r="AA329" s="96"/>
      <c r="AB329" s="91">
        <v>38</v>
      </c>
      <c r="AC329" s="96"/>
    </row>
    <row r="330" spans="1:29" x14ac:dyDescent="0.5">
      <c r="A330" s="89">
        <v>102272</v>
      </c>
      <c r="B330" s="90">
        <v>272</v>
      </c>
      <c r="C330" s="91" t="s">
        <v>33</v>
      </c>
      <c r="D330" s="89"/>
      <c r="E330" s="91"/>
      <c r="F330" s="91"/>
      <c r="G330" s="91">
        <v>2</v>
      </c>
      <c r="H330" s="91">
        <v>0</v>
      </c>
      <c r="I330" s="91">
        <v>1</v>
      </c>
      <c r="J330" s="91">
        <v>0</v>
      </c>
      <c r="K330" s="92">
        <v>100</v>
      </c>
      <c r="L330" s="43"/>
      <c r="M330" s="43"/>
      <c r="N330" s="92"/>
      <c r="O330" s="92">
        <v>100</v>
      </c>
      <c r="P330" s="92"/>
      <c r="Q330" s="93"/>
      <c r="R330" s="91"/>
      <c r="S330" s="89"/>
      <c r="T330" s="38"/>
      <c r="U330" s="94"/>
      <c r="V330" s="91"/>
      <c r="W330" s="95"/>
      <c r="X330" s="96"/>
      <c r="Y330" s="96"/>
      <c r="Z330" s="96"/>
      <c r="AA330" s="96"/>
      <c r="AB330" s="91"/>
      <c r="AC330" s="96"/>
    </row>
    <row r="331" spans="1:29" x14ac:dyDescent="0.5">
      <c r="A331" s="89">
        <v>102273</v>
      </c>
      <c r="B331" s="90">
        <v>273</v>
      </c>
      <c r="C331" s="91" t="s">
        <v>33</v>
      </c>
      <c r="D331" s="89"/>
      <c r="E331" s="91"/>
      <c r="F331" s="91"/>
      <c r="G331" s="91">
        <v>2</v>
      </c>
      <c r="H331" s="91">
        <v>9</v>
      </c>
      <c r="I331" s="91">
        <v>3</v>
      </c>
      <c r="J331" s="91">
        <v>0</v>
      </c>
      <c r="K331" s="92">
        <v>3900</v>
      </c>
      <c r="L331" s="43">
        <v>3900</v>
      </c>
      <c r="M331" s="43"/>
      <c r="N331" s="92"/>
      <c r="O331" s="92"/>
      <c r="P331" s="92"/>
      <c r="Q331" s="93"/>
      <c r="R331" s="91"/>
      <c r="S331" s="89"/>
      <c r="T331" s="38"/>
      <c r="U331" s="94"/>
      <c r="V331" s="91"/>
      <c r="W331" s="95"/>
      <c r="X331" s="96"/>
      <c r="Y331" s="96"/>
      <c r="Z331" s="96"/>
      <c r="AA331" s="96"/>
      <c r="AB331" s="91"/>
      <c r="AC331" s="96"/>
    </row>
    <row r="332" spans="1:29" x14ac:dyDescent="0.5">
      <c r="A332" s="89">
        <v>102274</v>
      </c>
      <c r="B332" s="90">
        <v>274</v>
      </c>
      <c r="C332" s="91" t="s">
        <v>56</v>
      </c>
      <c r="D332" s="89">
        <v>3184</v>
      </c>
      <c r="E332" s="91">
        <v>236</v>
      </c>
      <c r="F332" s="91">
        <v>823</v>
      </c>
      <c r="G332" s="91">
        <v>2</v>
      </c>
      <c r="H332" s="91">
        <v>0</v>
      </c>
      <c r="I332" s="91">
        <v>1</v>
      </c>
      <c r="J332" s="91">
        <v>6</v>
      </c>
      <c r="K332" s="92">
        <v>106</v>
      </c>
      <c r="L332" s="43"/>
      <c r="M332" s="43">
        <v>106</v>
      </c>
      <c r="N332" s="92"/>
      <c r="O332" s="92"/>
      <c r="P332" s="92"/>
      <c r="Q332" s="93">
        <v>102274</v>
      </c>
      <c r="R332" s="91">
        <v>190</v>
      </c>
      <c r="S332" s="89" t="s">
        <v>164</v>
      </c>
      <c r="T332" s="38" t="s">
        <v>35</v>
      </c>
      <c r="U332" s="94" t="s">
        <v>51</v>
      </c>
      <c r="V332" s="91" t="s">
        <v>177</v>
      </c>
      <c r="W332" s="95">
        <v>168</v>
      </c>
      <c r="X332" s="96"/>
      <c r="Y332" s="96">
        <v>168</v>
      </c>
      <c r="Z332" s="96"/>
      <c r="AA332" s="96"/>
      <c r="AB332" s="91">
        <v>37</v>
      </c>
      <c r="AC332" s="96"/>
    </row>
    <row r="333" spans="1:29" x14ac:dyDescent="0.5">
      <c r="A333" s="89">
        <v>102275</v>
      </c>
      <c r="B333" s="90">
        <v>275</v>
      </c>
      <c r="C333" s="91" t="s">
        <v>91</v>
      </c>
      <c r="D333" s="89">
        <v>144</v>
      </c>
      <c r="E333" s="91">
        <v>12</v>
      </c>
      <c r="F333" s="91"/>
      <c r="G333" s="91">
        <v>2</v>
      </c>
      <c r="H333" s="91">
        <v>7</v>
      </c>
      <c r="I333" s="91">
        <v>3</v>
      </c>
      <c r="J333" s="91">
        <v>15</v>
      </c>
      <c r="K333" s="92">
        <v>3115</v>
      </c>
      <c r="L333" s="43">
        <v>3115</v>
      </c>
      <c r="M333" s="43"/>
      <c r="N333" s="92"/>
      <c r="O333" s="92"/>
      <c r="P333" s="92"/>
      <c r="Q333" s="93"/>
      <c r="R333" s="91"/>
      <c r="S333" s="89"/>
      <c r="T333" s="38"/>
      <c r="U333" s="94"/>
      <c r="V333" s="91"/>
      <c r="W333" s="95"/>
      <c r="X333" s="96"/>
      <c r="Y333" s="96"/>
      <c r="Z333" s="96"/>
      <c r="AA333" s="96"/>
      <c r="AB333" s="91"/>
      <c r="AC333" s="96"/>
    </row>
    <row r="334" spans="1:29" x14ac:dyDescent="0.5">
      <c r="A334" s="89">
        <v>102276</v>
      </c>
      <c r="B334" s="90">
        <v>276</v>
      </c>
      <c r="C334" s="91" t="s">
        <v>91</v>
      </c>
      <c r="D334" s="89">
        <v>385</v>
      </c>
      <c r="E334" s="91">
        <v>3</v>
      </c>
      <c r="F334" s="91"/>
      <c r="G334" s="91">
        <v>2</v>
      </c>
      <c r="H334" s="91">
        <v>5</v>
      </c>
      <c r="I334" s="91">
        <v>0</v>
      </c>
      <c r="J334" s="91">
        <v>0</v>
      </c>
      <c r="K334" s="92">
        <v>2000</v>
      </c>
      <c r="L334" s="43">
        <v>2000</v>
      </c>
      <c r="M334" s="43"/>
      <c r="N334" s="92"/>
      <c r="O334" s="92"/>
      <c r="P334" s="92"/>
      <c r="Q334" s="93"/>
      <c r="R334" s="91"/>
      <c r="S334" s="89"/>
      <c r="T334" s="38"/>
      <c r="U334" s="94"/>
      <c r="V334" s="91"/>
      <c r="W334" s="95"/>
      <c r="X334" s="96"/>
      <c r="Y334" s="96"/>
      <c r="Z334" s="96"/>
      <c r="AA334" s="96"/>
      <c r="AB334" s="91"/>
      <c r="AC334" s="96"/>
    </row>
    <row r="335" spans="1:29" x14ac:dyDescent="0.5">
      <c r="A335" s="89">
        <v>102277</v>
      </c>
      <c r="B335" s="90">
        <v>277</v>
      </c>
      <c r="C335" s="91" t="s">
        <v>31</v>
      </c>
      <c r="D335" s="89">
        <v>1717</v>
      </c>
      <c r="E335" s="91">
        <v>1</v>
      </c>
      <c r="F335" s="91">
        <v>17</v>
      </c>
      <c r="G335" s="91">
        <v>2</v>
      </c>
      <c r="H335" s="91">
        <v>50</v>
      </c>
      <c r="I335" s="91">
        <v>1</v>
      </c>
      <c r="J335" s="91">
        <v>23</v>
      </c>
      <c r="K335" s="92">
        <v>20123</v>
      </c>
      <c r="L335" s="43">
        <v>20123</v>
      </c>
      <c r="M335" s="43"/>
      <c r="N335" s="92"/>
      <c r="O335" s="92"/>
      <c r="P335" s="92"/>
      <c r="Q335" s="93"/>
      <c r="R335" s="91"/>
      <c r="S335" s="89"/>
      <c r="T335" s="38"/>
      <c r="U335" s="94"/>
      <c r="V335" s="91"/>
      <c r="W335" s="95"/>
      <c r="X335" s="96"/>
      <c r="Y335" s="96"/>
      <c r="Z335" s="96"/>
      <c r="AA335" s="96"/>
      <c r="AB335" s="91"/>
      <c r="AC335" s="96"/>
    </row>
    <row r="336" spans="1:29" x14ac:dyDescent="0.5">
      <c r="A336" s="89">
        <v>102278</v>
      </c>
      <c r="B336" s="90">
        <v>278</v>
      </c>
      <c r="C336" s="91" t="s">
        <v>56</v>
      </c>
      <c r="D336" s="89">
        <v>1884</v>
      </c>
      <c r="E336" s="91">
        <v>87</v>
      </c>
      <c r="F336" s="91">
        <v>178</v>
      </c>
      <c r="G336" s="91">
        <v>2</v>
      </c>
      <c r="H336" s="91">
        <v>21</v>
      </c>
      <c r="I336" s="91">
        <v>2</v>
      </c>
      <c r="J336" s="91">
        <v>87</v>
      </c>
      <c r="K336" s="92">
        <v>8687</v>
      </c>
      <c r="L336" s="43">
        <v>8687</v>
      </c>
      <c r="M336" s="43"/>
      <c r="N336" s="92"/>
      <c r="O336" s="92"/>
      <c r="P336" s="92"/>
      <c r="Q336" s="93"/>
      <c r="R336" s="91"/>
      <c r="S336" s="89"/>
      <c r="T336" s="38"/>
      <c r="U336" s="94"/>
      <c r="V336" s="91"/>
      <c r="W336" s="95"/>
      <c r="X336" s="96"/>
      <c r="Y336" s="96"/>
      <c r="Z336" s="96"/>
      <c r="AA336" s="96"/>
      <c r="AB336" s="91"/>
      <c r="AC336" s="96"/>
    </row>
  </sheetData>
  <mergeCells count="34"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  <mergeCell ref="H3:H5"/>
    <mergeCell ref="I3:I5"/>
    <mergeCell ref="J3:J5"/>
    <mergeCell ref="L3:L5"/>
    <mergeCell ref="L2:P2"/>
    <mergeCell ref="M3:M5"/>
    <mergeCell ref="N3:N5"/>
    <mergeCell ref="O3:O5"/>
    <mergeCell ref="P3:P5"/>
    <mergeCell ref="Q2:Q5"/>
    <mergeCell ref="R2:R5"/>
    <mergeCell ref="S2:S5"/>
    <mergeCell ref="T2:U4"/>
    <mergeCell ref="V2:V5"/>
    <mergeCell ref="X3:X5"/>
    <mergeCell ref="Y3:Y5"/>
    <mergeCell ref="Z3:Z5"/>
    <mergeCell ref="AA3:AA5"/>
    <mergeCell ref="W2:W5"/>
    <mergeCell ref="X2:AA2"/>
  </mergeCells>
  <dataValidations count="4">
    <dataValidation type="list" allowBlank="1" showInputMessage="1" showErrorMessage="1" sqref="U7:U336" xr:uid="{B7D52C38-8F60-42B9-9E89-91B15B7FB189}">
      <formula1>จำนวนชั้น</formula1>
    </dataValidation>
    <dataValidation type="list" allowBlank="1" showInputMessage="1" showErrorMessage="1" sqref="C7:C336" xr:uid="{0CDD059B-93A1-45ED-A50E-78A6AE712AA3}">
      <formula1>ประเภทที่ดิน</formula1>
    </dataValidation>
    <dataValidation type="list" allowBlank="1" showInputMessage="1" showErrorMessage="1" sqref="T7:T336" xr:uid="{091C501D-9306-4CCA-B57D-227D23FDFA2A}">
      <formula1>ประเภทสิ่งปลูกสร้างตามบัญชีกรมธนารักษ์</formula1>
    </dataValidation>
    <dataValidation type="list" allowBlank="1" showInputMessage="1" showErrorMessage="1" sqref="V7:V336" xr:uid="{326E646D-E4E8-492D-92CA-01F6F5D66BFF}">
      <formula1>ลักษณะสิ่งปลูกสร้าง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D596B-637D-4E78-8FA5-472507373D35}">
  <dimension ref="A1:AC235"/>
  <sheetViews>
    <sheetView workbookViewId="0">
      <pane xSplit="2" ySplit="6" topLeftCell="G97" activePane="bottomRight" state="frozen"/>
      <selection pane="topRight" activeCell="C1" sqref="C1"/>
      <selection pane="bottomLeft" activeCell="A7" sqref="A7"/>
      <selection pane="bottomRight" activeCell="U56" sqref="U56"/>
    </sheetView>
  </sheetViews>
  <sheetFormatPr defaultRowHeight="14.25" x14ac:dyDescent="0.2"/>
  <cols>
    <col min="29" max="29" width="15.875" customWidth="1"/>
  </cols>
  <sheetData>
    <row r="1" spans="1:29" ht="24" thickBot="1" x14ac:dyDescent="0.25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407" t="s">
        <v>1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9"/>
    </row>
    <row r="2" spans="1:29" ht="23.25" x14ac:dyDescent="0.2">
      <c r="A2" s="441" t="s">
        <v>2</v>
      </c>
      <c r="B2" s="412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3"/>
      <c r="K2" s="443" t="s">
        <v>9</v>
      </c>
      <c r="L2" s="392" t="s">
        <v>10</v>
      </c>
      <c r="M2" s="392"/>
      <c r="N2" s="392"/>
      <c r="O2" s="392"/>
      <c r="P2" s="392"/>
      <c r="Q2" s="370" t="s">
        <v>2</v>
      </c>
      <c r="R2" s="429" t="s">
        <v>3</v>
      </c>
      <c r="S2" s="429" t="s">
        <v>11</v>
      </c>
      <c r="T2" s="376" t="s">
        <v>12</v>
      </c>
      <c r="U2" s="377"/>
      <c r="V2" s="378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26" t="s">
        <v>17</v>
      </c>
    </row>
    <row r="3" spans="1:29" x14ac:dyDescent="0.2">
      <c r="A3" s="441"/>
      <c r="B3" s="413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432" t="s">
        <v>22</v>
      </c>
      <c r="K3" s="436"/>
      <c r="L3" s="435" t="s">
        <v>23</v>
      </c>
      <c r="M3" s="438" t="s">
        <v>24</v>
      </c>
      <c r="N3" s="435" t="s">
        <v>25</v>
      </c>
      <c r="O3" s="435" t="s">
        <v>26</v>
      </c>
      <c r="P3" s="401" t="s">
        <v>27</v>
      </c>
      <c r="Q3" s="371"/>
      <c r="R3" s="430"/>
      <c r="S3" s="430"/>
      <c r="T3" s="376"/>
      <c r="U3" s="377"/>
      <c r="V3" s="379"/>
      <c r="W3" s="367"/>
      <c r="X3" s="363" t="s">
        <v>28</v>
      </c>
      <c r="Y3" s="363" t="s">
        <v>24</v>
      </c>
      <c r="Z3" s="363" t="s">
        <v>25</v>
      </c>
      <c r="AA3" s="363" t="s">
        <v>29</v>
      </c>
      <c r="AB3" s="379"/>
      <c r="AC3" s="427"/>
    </row>
    <row r="4" spans="1:29" x14ac:dyDescent="0.2">
      <c r="A4" s="441"/>
      <c r="B4" s="413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02"/>
      <c r="Q4" s="371"/>
      <c r="R4" s="430"/>
      <c r="S4" s="430"/>
      <c r="T4" s="376"/>
      <c r="U4" s="377"/>
      <c r="V4" s="379"/>
      <c r="W4" s="367"/>
      <c r="X4" s="364"/>
      <c r="Y4" s="364"/>
      <c r="Z4" s="364"/>
      <c r="AA4" s="364"/>
      <c r="AB4" s="379"/>
      <c r="AC4" s="427"/>
    </row>
    <row r="5" spans="1:29" ht="24" thickBot="1" x14ac:dyDescent="0.25">
      <c r="A5" s="442"/>
      <c r="B5" s="414"/>
      <c r="C5" s="417"/>
      <c r="D5" s="420"/>
      <c r="E5" s="417"/>
      <c r="F5" s="417"/>
      <c r="G5" s="417"/>
      <c r="H5" s="383"/>
      <c r="I5" s="383"/>
      <c r="J5" s="434"/>
      <c r="K5" s="437"/>
      <c r="L5" s="437"/>
      <c r="M5" s="440"/>
      <c r="N5" s="434"/>
      <c r="O5" s="434"/>
      <c r="P5" s="403"/>
      <c r="Q5" s="372"/>
      <c r="R5" s="431"/>
      <c r="S5" s="431"/>
      <c r="T5" s="85"/>
      <c r="U5" s="86" t="s">
        <v>30</v>
      </c>
      <c r="V5" s="380"/>
      <c r="W5" s="368"/>
      <c r="X5" s="365"/>
      <c r="Y5" s="365"/>
      <c r="Z5" s="365"/>
      <c r="AA5" s="365"/>
      <c r="AB5" s="380"/>
      <c r="AC5" s="428"/>
    </row>
    <row r="6" spans="1:29" ht="23.25" x14ac:dyDescent="0.2">
      <c r="A6" s="88"/>
      <c r="B6" s="3"/>
      <c r="C6" s="4"/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0"/>
      <c r="R6" s="11"/>
      <c r="S6" s="11"/>
      <c r="T6" s="12"/>
      <c r="U6" s="13"/>
      <c r="V6" s="4"/>
      <c r="W6" s="14"/>
      <c r="X6" s="15"/>
      <c r="Y6" s="15"/>
      <c r="Z6" s="15"/>
      <c r="AA6" s="15"/>
      <c r="AB6" s="4"/>
      <c r="AC6" s="6"/>
    </row>
    <row r="7" spans="1:29" ht="23.25" x14ac:dyDescent="0.2">
      <c r="A7" s="89">
        <v>120001</v>
      </c>
      <c r="B7" s="90">
        <v>1</v>
      </c>
      <c r="C7" s="91" t="s">
        <v>31</v>
      </c>
      <c r="D7" s="89">
        <v>5695</v>
      </c>
      <c r="E7" s="91">
        <v>3</v>
      </c>
      <c r="F7" s="91"/>
      <c r="G7" s="91">
        <v>20</v>
      </c>
      <c r="H7" s="91">
        <v>7</v>
      </c>
      <c r="I7" s="91">
        <v>1</v>
      </c>
      <c r="J7" s="91">
        <v>64</v>
      </c>
      <c r="K7" s="92">
        <v>2964</v>
      </c>
      <c r="L7" s="43">
        <v>2964</v>
      </c>
      <c r="M7" s="43"/>
      <c r="N7" s="92"/>
      <c r="O7" s="92"/>
      <c r="P7" s="92"/>
      <c r="Q7" s="93"/>
      <c r="R7" s="91"/>
      <c r="S7" s="89"/>
      <c r="T7" s="38"/>
      <c r="U7" s="94"/>
      <c r="V7" s="91"/>
      <c r="W7" s="95"/>
      <c r="X7" s="96"/>
      <c r="Y7" s="96"/>
      <c r="Z7" s="96"/>
      <c r="AA7" s="96"/>
      <c r="AB7" s="91"/>
      <c r="AC7" s="96"/>
    </row>
    <row r="8" spans="1:29" ht="23.25" x14ac:dyDescent="0.2">
      <c r="A8" s="89">
        <v>120002</v>
      </c>
      <c r="B8" s="90">
        <v>2</v>
      </c>
      <c r="C8" s="91" t="s">
        <v>31</v>
      </c>
      <c r="D8" s="89">
        <v>3540</v>
      </c>
      <c r="E8" s="91">
        <v>4</v>
      </c>
      <c r="F8" s="91"/>
      <c r="G8" s="91">
        <v>20</v>
      </c>
      <c r="H8" s="91">
        <v>13</v>
      </c>
      <c r="I8" s="91">
        <v>3</v>
      </c>
      <c r="J8" s="91">
        <v>87</v>
      </c>
      <c r="K8" s="92">
        <v>5587</v>
      </c>
      <c r="L8" s="43">
        <v>5587</v>
      </c>
      <c r="M8" s="43"/>
      <c r="N8" s="92"/>
      <c r="O8" s="92"/>
      <c r="P8" s="92"/>
      <c r="Q8" s="93"/>
      <c r="R8" s="91"/>
      <c r="S8" s="89"/>
      <c r="T8" s="38"/>
      <c r="U8" s="94"/>
      <c r="V8" s="91"/>
      <c r="W8" s="95"/>
      <c r="X8" s="96"/>
      <c r="Y8" s="96"/>
      <c r="Z8" s="96"/>
      <c r="AA8" s="96"/>
      <c r="AB8" s="91"/>
      <c r="AC8" s="96"/>
    </row>
    <row r="9" spans="1:29" ht="23.25" x14ac:dyDescent="0.2">
      <c r="A9" s="89">
        <v>120003</v>
      </c>
      <c r="B9" s="90">
        <v>3</v>
      </c>
      <c r="C9" s="91" t="s">
        <v>433</v>
      </c>
      <c r="D9" s="89"/>
      <c r="E9" s="91"/>
      <c r="F9" s="91"/>
      <c r="G9" s="91">
        <v>20</v>
      </c>
      <c r="H9" s="91">
        <v>0</v>
      </c>
      <c r="I9" s="91">
        <v>2</v>
      </c>
      <c r="J9" s="91">
        <v>0</v>
      </c>
      <c r="K9" s="92">
        <v>200</v>
      </c>
      <c r="L9" s="43"/>
      <c r="M9" s="43">
        <v>200</v>
      </c>
      <c r="N9" s="92"/>
      <c r="O9" s="92"/>
      <c r="P9" s="92"/>
      <c r="Q9" s="89">
        <v>120003</v>
      </c>
      <c r="R9" s="91">
        <v>1</v>
      </c>
      <c r="S9" s="89">
        <v>1</v>
      </c>
      <c r="T9" s="38" t="s">
        <v>430</v>
      </c>
      <c r="U9" s="94" t="s">
        <v>51</v>
      </c>
      <c r="V9" s="91" t="s">
        <v>52</v>
      </c>
      <c r="W9" s="95">
        <v>216</v>
      </c>
      <c r="X9" s="96"/>
      <c r="Y9" s="96">
        <v>216</v>
      </c>
      <c r="Z9" s="96"/>
      <c r="AA9" s="96"/>
      <c r="AB9" s="91">
        <v>17</v>
      </c>
      <c r="AC9" s="96"/>
    </row>
    <row r="10" spans="1:29" ht="23.25" x14ac:dyDescent="0.2">
      <c r="A10" s="89">
        <v>120004</v>
      </c>
      <c r="B10" s="90">
        <v>4</v>
      </c>
      <c r="C10" s="91" t="s">
        <v>936</v>
      </c>
      <c r="D10" s="89">
        <v>885</v>
      </c>
      <c r="E10" s="91">
        <v>12</v>
      </c>
      <c r="F10" s="91"/>
      <c r="G10" s="91">
        <v>20</v>
      </c>
      <c r="H10" s="91">
        <v>3</v>
      </c>
      <c r="I10" s="91">
        <v>3</v>
      </c>
      <c r="J10" s="91">
        <v>0</v>
      </c>
      <c r="K10" s="92">
        <v>1500</v>
      </c>
      <c r="L10" s="43">
        <v>1500</v>
      </c>
      <c r="M10" s="43"/>
      <c r="N10" s="92"/>
      <c r="O10" s="92"/>
      <c r="P10" s="92"/>
      <c r="Q10" s="89"/>
      <c r="R10" s="91"/>
      <c r="S10" s="89"/>
      <c r="T10" s="38"/>
      <c r="U10" s="94"/>
      <c r="V10" s="91"/>
      <c r="W10" s="95"/>
      <c r="X10" s="96"/>
      <c r="Y10" s="96"/>
      <c r="Z10" s="96"/>
      <c r="AA10" s="96"/>
      <c r="AB10" s="91"/>
      <c r="AC10" s="96"/>
    </row>
    <row r="11" spans="1:29" ht="23.25" x14ac:dyDescent="0.2">
      <c r="A11" s="89">
        <v>120005</v>
      </c>
      <c r="B11" s="90">
        <v>5</v>
      </c>
      <c r="C11" s="91" t="s">
        <v>936</v>
      </c>
      <c r="D11" s="89"/>
      <c r="E11" s="91">
        <v>10</v>
      </c>
      <c r="F11" s="91"/>
      <c r="G11" s="91">
        <v>20</v>
      </c>
      <c r="H11" s="91">
        <v>1</v>
      </c>
      <c r="I11" s="91">
        <v>0</v>
      </c>
      <c r="J11" s="91">
        <v>24</v>
      </c>
      <c r="K11" s="92">
        <v>424</v>
      </c>
      <c r="L11" s="43"/>
      <c r="M11" s="43">
        <v>424</v>
      </c>
      <c r="N11" s="92"/>
      <c r="O11" s="92"/>
      <c r="P11" s="92"/>
      <c r="Q11" s="89">
        <v>120005</v>
      </c>
      <c r="R11" s="91">
        <v>2</v>
      </c>
      <c r="S11" s="89">
        <v>3</v>
      </c>
      <c r="T11" s="38" t="s">
        <v>430</v>
      </c>
      <c r="U11" s="94" t="s">
        <v>36</v>
      </c>
      <c r="V11" s="91" t="s">
        <v>37</v>
      </c>
      <c r="W11" s="95">
        <v>54</v>
      </c>
      <c r="X11" s="96"/>
      <c r="Y11" s="96">
        <v>54</v>
      </c>
      <c r="Z11" s="96"/>
      <c r="AA11" s="96"/>
      <c r="AB11" s="91">
        <v>23</v>
      </c>
      <c r="AC11" s="96"/>
    </row>
    <row r="12" spans="1:29" ht="23.25" x14ac:dyDescent="0.2">
      <c r="A12" s="89">
        <v>120006</v>
      </c>
      <c r="B12" s="90">
        <v>6</v>
      </c>
      <c r="C12" s="91" t="s">
        <v>31</v>
      </c>
      <c r="D12" s="89">
        <v>3411</v>
      </c>
      <c r="E12" s="91">
        <v>10</v>
      </c>
      <c r="F12" s="91"/>
      <c r="G12" s="91">
        <v>20</v>
      </c>
      <c r="H12" s="91">
        <v>15</v>
      </c>
      <c r="I12" s="91">
        <v>0</v>
      </c>
      <c r="J12" s="91">
        <v>75</v>
      </c>
      <c r="K12" s="92">
        <v>6075</v>
      </c>
      <c r="L12" s="43">
        <v>5975</v>
      </c>
      <c r="M12" s="43">
        <v>100</v>
      </c>
      <c r="N12" s="92"/>
      <c r="O12" s="92"/>
      <c r="P12" s="92"/>
      <c r="Q12" s="89">
        <v>120006</v>
      </c>
      <c r="R12" s="91">
        <v>3</v>
      </c>
      <c r="S12" s="89">
        <v>263</v>
      </c>
      <c r="T12" s="38" t="s">
        <v>430</v>
      </c>
      <c r="U12" s="94" t="s">
        <v>36</v>
      </c>
      <c r="V12" s="91" t="s">
        <v>37</v>
      </c>
      <c r="W12" s="95">
        <v>153</v>
      </c>
      <c r="X12" s="96"/>
      <c r="Y12" s="96">
        <v>153</v>
      </c>
      <c r="Z12" s="96"/>
      <c r="AA12" s="96"/>
      <c r="AB12" s="91">
        <v>20</v>
      </c>
      <c r="AC12" s="121" t="s">
        <v>993</v>
      </c>
    </row>
    <row r="13" spans="1:29" ht="23.25" x14ac:dyDescent="0.2">
      <c r="A13" s="89">
        <v>120007</v>
      </c>
      <c r="B13" s="90">
        <v>7</v>
      </c>
      <c r="C13" s="91" t="s">
        <v>440</v>
      </c>
      <c r="D13" s="89"/>
      <c r="E13" s="91"/>
      <c r="F13" s="91"/>
      <c r="G13" s="91">
        <v>20</v>
      </c>
      <c r="H13" s="91">
        <v>9</v>
      </c>
      <c r="I13" s="91">
        <v>2</v>
      </c>
      <c r="J13" s="91">
        <v>40</v>
      </c>
      <c r="K13" s="92">
        <v>3840</v>
      </c>
      <c r="L13" s="43">
        <v>3840</v>
      </c>
      <c r="M13" s="43"/>
      <c r="N13" s="92"/>
      <c r="O13" s="92"/>
      <c r="P13" s="92"/>
      <c r="Q13" s="89"/>
      <c r="R13" s="91"/>
      <c r="S13" s="89"/>
      <c r="T13" s="38"/>
      <c r="U13" s="94"/>
      <c r="V13" s="91"/>
      <c r="W13" s="95"/>
      <c r="X13" s="96"/>
      <c r="Y13" s="96"/>
      <c r="Z13" s="96"/>
      <c r="AA13" s="96"/>
      <c r="AB13" s="91"/>
      <c r="AC13" s="96"/>
    </row>
    <row r="14" spans="1:29" ht="23.25" x14ac:dyDescent="0.2">
      <c r="A14" s="89">
        <v>120008</v>
      </c>
      <c r="B14" s="90">
        <v>8</v>
      </c>
      <c r="C14" s="91" t="s">
        <v>936</v>
      </c>
      <c r="D14" s="89"/>
      <c r="E14" s="91">
        <v>60</v>
      </c>
      <c r="F14" s="91"/>
      <c r="G14" s="91">
        <v>20</v>
      </c>
      <c r="H14" s="91">
        <v>0</v>
      </c>
      <c r="I14" s="91">
        <v>1</v>
      </c>
      <c r="J14" s="91">
        <v>52</v>
      </c>
      <c r="K14" s="92">
        <v>152</v>
      </c>
      <c r="L14" s="43"/>
      <c r="M14" s="43">
        <v>152</v>
      </c>
      <c r="N14" s="92"/>
      <c r="O14" s="92"/>
      <c r="P14" s="92"/>
      <c r="Q14" s="89">
        <v>120008</v>
      </c>
      <c r="R14" s="91">
        <v>4</v>
      </c>
      <c r="S14" s="89">
        <v>5</v>
      </c>
      <c r="T14" s="38" t="s">
        <v>430</v>
      </c>
      <c r="U14" s="94" t="s">
        <v>36</v>
      </c>
      <c r="V14" s="91" t="s">
        <v>37</v>
      </c>
      <c r="W14" s="95">
        <v>128</v>
      </c>
      <c r="X14" s="96"/>
      <c r="Y14" s="96">
        <v>128</v>
      </c>
      <c r="Z14" s="96"/>
      <c r="AA14" s="96"/>
      <c r="AB14" s="91">
        <v>2</v>
      </c>
      <c r="AC14" s="96"/>
    </row>
    <row r="15" spans="1:29" ht="23.25" x14ac:dyDescent="0.2">
      <c r="A15" s="89">
        <v>120009</v>
      </c>
      <c r="B15" s="90">
        <v>9</v>
      </c>
      <c r="C15" s="91" t="s">
        <v>433</v>
      </c>
      <c r="D15" s="89"/>
      <c r="E15" s="91"/>
      <c r="F15" s="91"/>
      <c r="G15" s="91">
        <v>20</v>
      </c>
      <c r="H15" s="91">
        <v>0</v>
      </c>
      <c r="I15" s="91">
        <v>2</v>
      </c>
      <c r="J15" s="91">
        <v>0</v>
      </c>
      <c r="K15" s="92">
        <v>200</v>
      </c>
      <c r="L15" s="43"/>
      <c r="M15" s="43">
        <v>200</v>
      </c>
      <c r="N15" s="92"/>
      <c r="O15" s="92"/>
      <c r="P15" s="92"/>
      <c r="Q15" s="89">
        <v>120009</v>
      </c>
      <c r="R15" s="91">
        <v>5</v>
      </c>
      <c r="S15" s="89" t="s">
        <v>994</v>
      </c>
      <c r="T15" s="38" t="s">
        <v>430</v>
      </c>
      <c r="U15" s="94" t="s">
        <v>36</v>
      </c>
      <c r="V15" s="91" t="s">
        <v>37</v>
      </c>
      <c r="W15" s="95">
        <v>150</v>
      </c>
      <c r="X15" s="96"/>
      <c r="Y15" s="96">
        <v>150</v>
      </c>
      <c r="Z15" s="96"/>
      <c r="AA15" s="96"/>
      <c r="AB15" s="91">
        <v>7</v>
      </c>
      <c r="AC15" s="96"/>
    </row>
    <row r="16" spans="1:29" ht="23.25" x14ac:dyDescent="0.2">
      <c r="A16" s="89"/>
      <c r="B16" s="90"/>
      <c r="C16" s="91"/>
      <c r="D16" s="89"/>
      <c r="E16" s="91"/>
      <c r="F16" s="91"/>
      <c r="G16" s="91"/>
      <c r="H16" s="91"/>
      <c r="I16" s="91"/>
      <c r="J16" s="91"/>
      <c r="K16" s="92"/>
      <c r="L16" s="43"/>
      <c r="M16" s="43"/>
      <c r="N16" s="92"/>
      <c r="O16" s="92"/>
      <c r="P16" s="92"/>
      <c r="Q16" s="89">
        <v>120009</v>
      </c>
      <c r="R16" s="91">
        <v>6</v>
      </c>
      <c r="S16" s="89"/>
      <c r="T16" s="38" t="s">
        <v>41</v>
      </c>
      <c r="U16" s="94" t="s">
        <v>36</v>
      </c>
      <c r="V16" s="91" t="s">
        <v>42</v>
      </c>
      <c r="W16" s="95">
        <v>67.5</v>
      </c>
      <c r="X16" s="96"/>
      <c r="Y16" s="96"/>
      <c r="Z16" s="96">
        <v>67.5</v>
      </c>
      <c r="AA16" s="96"/>
      <c r="AB16" s="91">
        <v>7</v>
      </c>
      <c r="AC16" s="96"/>
    </row>
    <row r="17" spans="1:29" ht="23.25" x14ac:dyDescent="0.2">
      <c r="A17" s="89">
        <v>120010</v>
      </c>
      <c r="B17" s="90">
        <v>10</v>
      </c>
      <c r="C17" s="91" t="s">
        <v>31</v>
      </c>
      <c r="D17" s="89">
        <v>3494</v>
      </c>
      <c r="E17" s="91">
        <v>16</v>
      </c>
      <c r="F17" s="91"/>
      <c r="G17" s="91">
        <v>20</v>
      </c>
      <c r="H17" s="91">
        <v>4</v>
      </c>
      <c r="I17" s="91">
        <v>3</v>
      </c>
      <c r="J17" s="91">
        <v>44</v>
      </c>
      <c r="K17" s="92">
        <v>1944</v>
      </c>
      <c r="L17" s="43">
        <v>1844</v>
      </c>
      <c r="M17" s="43">
        <v>100</v>
      </c>
      <c r="N17" s="92"/>
      <c r="O17" s="92"/>
      <c r="P17" s="92"/>
      <c r="Q17" s="89">
        <v>120010</v>
      </c>
      <c r="R17" s="91">
        <v>7</v>
      </c>
      <c r="S17" s="89">
        <v>7</v>
      </c>
      <c r="T17" s="38" t="s">
        <v>430</v>
      </c>
      <c r="U17" s="94" t="s">
        <v>36</v>
      </c>
      <c r="V17" s="91" t="s">
        <v>37</v>
      </c>
      <c r="W17" s="95">
        <v>241.5</v>
      </c>
      <c r="X17" s="96"/>
      <c r="Y17" s="96">
        <v>241.5</v>
      </c>
      <c r="Z17" s="96"/>
      <c r="AA17" s="96"/>
      <c r="AB17" s="91">
        <v>24</v>
      </c>
      <c r="AC17" s="96"/>
    </row>
    <row r="18" spans="1:29" ht="23.25" x14ac:dyDescent="0.2">
      <c r="A18" s="89">
        <v>120011</v>
      </c>
      <c r="B18" s="90">
        <v>11</v>
      </c>
      <c r="C18" s="91" t="s">
        <v>31</v>
      </c>
      <c r="D18" s="89">
        <v>3493</v>
      </c>
      <c r="E18" s="91">
        <v>7</v>
      </c>
      <c r="F18" s="91"/>
      <c r="G18" s="91">
        <v>20</v>
      </c>
      <c r="H18" s="91">
        <v>16</v>
      </c>
      <c r="I18" s="91">
        <v>1</v>
      </c>
      <c r="J18" s="91">
        <v>65</v>
      </c>
      <c r="K18" s="92">
        <v>6565</v>
      </c>
      <c r="L18" s="43">
        <v>6565</v>
      </c>
      <c r="M18" s="43"/>
      <c r="N18" s="92"/>
      <c r="O18" s="92"/>
      <c r="P18" s="92"/>
      <c r="Q18" s="93"/>
      <c r="R18" s="91"/>
      <c r="S18" s="89"/>
      <c r="T18" s="38"/>
      <c r="U18" s="94"/>
      <c r="V18" s="91"/>
      <c r="W18" s="95"/>
      <c r="X18" s="96"/>
      <c r="Y18" s="96"/>
      <c r="Z18" s="96"/>
      <c r="AA18" s="96"/>
      <c r="AB18" s="91"/>
      <c r="AC18" s="96"/>
    </row>
    <row r="19" spans="1:29" ht="23.25" x14ac:dyDescent="0.2">
      <c r="A19" s="89">
        <v>120012</v>
      </c>
      <c r="B19" s="90">
        <v>12</v>
      </c>
      <c r="C19" s="91" t="s">
        <v>31</v>
      </c>
      <c r="D19" s="89">
        <v>3428</v>
      </c>
      <c r="E19" s="91">
        <v>6</v>
      </c>
      <c r="F19" s="91"/>
      <c r="G19" s="91">
        <v>20</v>
      </c>
      <c r="H19" s="91">
        <v>15</v>
      </c>
      <c r="I19" s="91">
        <v>1</v>
      </c>
      <c r="J19" s="91">
        <v>60</v>
      </c>
      <c r="K19" s="92">
        <v>6160</v>
      </c>
      <c r="L19" s="43">
        <v>6160</v>
      </c>
      <c r="M19" s="43"/>
      <c r="N19" s="92"/>
      <c r="O19" s="92"/>
      <c r="P19" s="92"/>
      <c r="Q19" s="93"/>
      <c r="R19" s="91"/>
      <c r="S19" s="89"/>
      <c r="T19" s="38"/>
      <c r="U19" s="94"/>
      <c r="V19" s="91"/>
      <c r="W19" s="95"/>
      <c r="X19" s="96"/>
      <c r="Y19" s="96"/>
      <c r="Z19" s="96"/>
      <c r="AA19" s="96"/>
      <c r="AB19" s="91"/>
      <c r="AC19" s="96"/>
    </row>
    <row r="20" spans="1:29" ht="23.25" x14ac:dyDescent="0.2">
      <c r="A20" s="89">
        <v>120013</v>
      </c>
      <c r="B20" s="90">
        <v>13</v>
      </c>
      <c r="C20" s="91" t="s">
        <v>433</v>
      </c>
      <c r="D20" s="89"/>
      <c r="E20" s="91"/>
      <c r="F20" s="91"/>
      <c r="G20" s="91">
        <v>20</v>
      </c>
      <c r="H20" s="91">
        <v>0</v>
      </c>
      <c r="I20" s="91">
        <v>2</v>
      </c>
      <c r="J20" s="91">
        <v>0</v>
      </c>
      <c r="K20" s="92">
        <v>200</v>
      </c>
      <c r="L20" s="43"/>
      <c r="M20" s="43">
        <v>200</v>
      </c>
      <c r="N20" s="92"/>
      <c r="O20" s="92"/>
      <c r="P20" s="92"/>
      <c r="Q20" s="89">
        <v>120013</v>
      </c>
      <c r="R20" s="91">
        <v>8</v>
      </c>
      <c r="S20" s="89">
        <v>8</v>
      </c>
      <c r="T20" s="38" t="s">
        <v>430</v>
      </c>
      <c r="U20" s="94" t="s">
        <v>36</v>
      </c>
      <c r="V20" s="91" t="s">
        <v>42</v>
      </c>
      <c r="W20" s="95">
        <v>144</v>
      </c>
      <c r="X20" s="96"/>
      <c r="Y20" s="96">
        <v>144</v>
      </c>
      <c r="Z20" s="96"/>
      <c r="AA20" s="96"/>
      <c r="AB20" s="91">
        <v>35</v>
      </c>
      <c r="AC20" s="96"/>
    </row>
    <row r="21" spans="1:29" ht="23.25" x14ac:dyDescent="0.2">
      <c r="A21" s="89">
        <v>120014</v>
      </c>
      <c r="B21" s="90">
        <v>14</v>
      </c>
      <c r="C21" s="91" t="s">
        <v>31</v>
      </c>
      <c r="D21" s="89">
        <v>10744</v>
      </c>
      <c r="E21" s="91">
        <v>6</v>
      </c>
      <c r="F21" s="91"/>
      <c r="G21" s="91">
        <v>20</v>
      </c>
      <c r="H21" s="91">
        <v>7</v>
      </c>
      <c r="I21" s="91">
        <v>3</v>
      </c>
      <c r="J21" s="91">
        <v>62</v>
      </c>
      <c r="K21" s="92">
        <v>3162</v>
      </c>
      <c r="L21" s="43">
        <v>3162</v>
      </c>
      <c r="M21" s="43"/>
      <c r="N21" s="92"/>
      <c r="O21" s="92"/>
      <c r="P21" s="92"/>
      <c r="Q21" s="89"/>
      <c r="R21" s="91"/>
      <c r="S21" s="89"/>
      <c r="T21" s="38"/>
      <c r="U21" s="94"/>
      <c r="V21" s="91"/>
      <c r="W21" s="95"/>
      <c r="X21" s="96"/>
      <c r="Y21" s="96"/>
      <c r="Z21" s="96"/>
      <c r="AA21" s="96"/>
      <c r="AB21" s="91"/>
      <c r="AC21" s="96"/>
    </row>
    <row r="22" spans="1:29" ht="23.25" x14ac:dyDescent="0.2">
      <c r="A22" s="89">
        <v>120015</v>
      </c>
      <c r="B22" s="90">
        <v>15</v>
      </c>
      <c r="C22" s="91" t="s">
        <v>936</v>
      </c>
      <c r="D22" s="89"/>
      <c r="E22" s="91">
        <v>51</v>
      </c>
      <c r="F22" s="91"/>
      <c r="G22" s="91">
        <v>20</v>
      </c>
      <c r="H22" s="91">
        <v>0</v>
      </c>
      <c r="I22" s="91">
        <v>1</v>
      </c>
      <c r="J22" s="91">
        <v>33</v>
      </c>
      <c r="K22" s="92">
        <v>133</v>
      </c>
      <c r="L22" s="43"/>
      <c r="M22" s="43">
        <v>133</v>
      </c>
      <c r="N22" s="92"/>
      <c r="O22" s="92"/>
      <c r="P22" s="92"/>
      <c r="Q22" s="89">
        <v>120015</v>
      </c>
      <c r="R22" s="91">
        <v>9</v>
      </c>
      <c r="S22" s="89">
        <v>9</v>
      </c>
      <c r="T22" s="38" t="s">
        <v>430</v>
      </c>
      <c r="U22" s="94" t="s">
        <v>36</v>
      </c>
      <c r="V22" s="91" t="s">
        <v>37</v>
      </c>
      <c r="W22" s="95">
        <v>91</v>
      </c>
      <c r="X22" s="96"/>
      <c r="Y22" s="96">
        <v>91</v>
      </c>
      <c r="Z22" s="96"/>
      <c r="AA22" s="96"/>
      <c r="AB22" s="91">
        <v>25</v>
      </c>
      <c r="AC22" s="96"/>
    </row>
    <row r="23" spans="1:29" ht="23.25" x14ac:dyDescent="0.2">
      <c r="A23" s="89"/>
      <c r="B23" s="90"/>
      <c r="C23" s="91"/>
      <c r="D23" s="89"/>
      <c r="E23" s="91"/>
      <c r="F23" s="91"/>
      <c r="G23" s="91"/>
      <c r="H23" s="91"/>
      <c r="I23" s="91"/>
      <c r="J23" s="91"/>
      <c r="K23" s="92"/>
      <c r="L23" s="43"/>
      <c r="M23" s="43"/>
      <c r="N23" s="92"/>
      <c r="O23" s="92"/>
      <c r="P23" s="92"/>
      <c r="Q23" s="89">
        <v>120015</v>
      </c>
      <c r="R23" s="91">
        <v>10</v>
      </c>
      <c r="S23" s="89"/>
      <c r="T23" s="38" t="s">
        <v>152</v>
      </c>
      <c r="U23" s="94" t="s">
        <v>36</v>
      </c>
      <c r="V23" s="91" t="s">
        <v>42</v>
      </c>
      <c r="W23" s="95">
        <v>15</v>
      </c>
      <c r="X23" s="96"/>
      <c r="Y23" s="96"/>
      <c r="Z23" s="96">
        <v>15</v>
      </c>
      <c r="AA23" s="96"/>
      <c r="AB23" s="91">
        <v>25</v>
      </c>
      <c r="AC23" s="96"/>
    </row>
    <row r="24" spans="1:29" ht="23.25" x14ac:dyDescent="0.2">
      <c r="A24" s="89">
        <v>120016</v>
      </c>
      <c r="B24" s="90">
        <v>16</v>
      </c>
      <c r="C24" s="91" t="s">
        <v>31</v>
      </c>
      <c r="D24" s="89">
        <v>10745</v>
      </c>
      <c r="E24" s="91">
        <v>7</v>
      </c>
      <c r="F24" s="91"/>
      <c r="G24" s="91">
        <v>20</v>
      </c>
      <c r="H24" s="91">
        <v>7</v>
      </c>
      <c r="I24" s="91">
        <v>3</v>
      </c>
      <c r="J24" s="91">
        <v>64</v>
      </c>
      <c r="K24" s="92">
        <v>3164</v>
      </c>
      <c r="L24" s="43">
        <v>3164</v>
      </c>
      <c r="M24" s="43"/>
      <c r="N24" s="92"/>
      <c r="O24" s="92"/>
      <c r="P24" s="92"/>
      <c r="Q24" s="93"/>
      <c r="R24" s="91"/>
      <c r="S24" s="89"/>
      <c r="T24" s="38"/>
      <c r="U24" s="94"/>
      <c r="V24" s="91"/>
      <c r="W24" s="95"/>
      <c r="X24" s="96"/>
      <c r="Y24" s="96"/>
      <c r="Z24" s="96"/>
      <c r="AA24" s="96"/>
      <c r="AB24" s="91"/>
      <c r="AC24" s="96"/>
    </row>
    <row r="25" spans="1:29" ht="23.25" x14ac:dyDescent="0.2">
      <c r="A25" s="89">
        <v>120017</v>
      </c>
      <c r="B25" s="90">
        <v>17</v>
      </c>
      <c r="C25" s="91" t="s">
        <v>31</v>
      </c>
      <c r="D25" s="89">
        <v>6829</v>
      </c>
      <c r="E25" s="91">
        <v>5</v>
      </c>
      <c r="F25" s="91"/>
      <c r="G25" s="91">
        <v>20</v>
      </c>
      <c r="H25" s="91">
        <v>10</v>
      </c>
      <c r="I25" s="91">
        <v>0</v>
      </c>
      <c r="J25" s="91">
        <v>68</v>
      </c>
      <c r="K25" s="92">
        <v>4068</v>
      </c>
      <c r="L25" s="43">
        <v>4068</v>
      </c>
      <c r="M25" s="43"/>
      <c r="N25" s="92"/>
      <c r="O25" s="92"/>
      <c r="P25" s="92"/>
      <c r="Q25" s="93"/>
      <c r="R25" s="91"/>
      <c r="S25" s="89"/>
      <c r="T25" s="38"/>
      <c r="U25" s="94"/>
      <c r="V25" s="91"/>
      <c r="W25" s="95"/>
      <c r="X25" s="96"/>
      <c r="Y25" s="96"/>
      <c r="Z25" s="96"/>
      <c r="AA25" s="96"/>
      <c r="AB25" s="91"/>
      <c r="AC25" s="96"/>
    </row>
    <row r="26" spans="1:29" ht="23.25" x14ac:dyDescent="0.2">
      <c r="A26" s="89">
        <v>120018</v>
      </c>
      <c r="B26" s="90">
        <v>18</v>
      </c>
      <c r="C26" s="91" t="s">
        <v>440</v>
      </c>
      <c r="D26" s="89"/>
      <c r="E26" s="91"/>
      <c r="F26" s="91"/>
      <c r="G26" s="91">
        <v>20</v>
      </c>
      <c r="H26" s="91">
        <v>21</v>
      </c>
      <c r="I26" s="91">
        <v>0</v>
      </c>
      <c r="J26" s="91">
        <v>78</v>
      </c>
      <c r="K26" s="92">
        <v>8478</v>
      </c>
      <c r="L26" s="43">
        <v>8478</v>
      </c>
      <c r="M26" s="43"/>
      <c r="N26" s="92"/>
      <c r="O26" s="92"/>
      <c r="P26" s="92"/>
      <c r="Q26" s="93"/>
      <c r="R26" s="91"/>
      <c r="S26" s="89"/>
      <c r="T26" s="38"/>
      <c r="U26" s="94"/>
      <c r="V26" s="91"/>
      <c r="W26" s="95"/>
      <c r="X26" s="96"/>
      <c r="Y26" s="96"/>
      <c r="Z26" s="96"/>
      <c r="AA26" s="96"/>
      <c r="AB26" s="91"/>
      <c r="AC26" s="96"/>
    </row>
    <row r="27" spans="1:29" ht="23.25" x14ac:dyDescent="0.2">
      <c r="A27" s="89">
        <v>120019</v>
      </c>
      <c r="B27" s="90">
        <v>19</v>
      </c>
      <c r="C27" s="91" t="s">
        <v>440</v>
      </c>
      <c r="D27" s="89"/>
      <c r="E27" s="91"/>
      <c r="F27" s="91"/>
      <c r="G27" s="91">
        <v>20</v>
      </c>
      <c r="H27" s="91">
        <v>10</v>
      </c>
      <c r="I27" s="91">
        <v>0</v>
      </c>
      <c r="J27" s="91">
        <v>0</v>
      </c>
      <c r="K27" s="92">
        <v>4000</v>
      </c>
      <c r="L27" s="43">
        <v>4000</v>
      </c>
      <c r="M27" s="43"/>
      <c r="N27" s="92"/>
      <c r="O27" s="92"/>
      <c r="P27" s="92"/>
      <c r="Q27" s="93"/>
      <c r="R27" s="91"/>
      <c r="S27" s="89"/>
      <c r="T27" s="38"/>
      <c r="U27" s="94"/>
      <c r="V27" s="91"/>
      <c r="W27" s="95"/>
      <c r="X27" s="96"/>
      <c r="Y27" s="96"/>
      <c r="Z27" s="96"/>
      <c r="AA27" s="96"/>
      <c r="AB27" s="91"/>
      <c r="AC27" s="96"/>
    </row>
    <row r="28" spans="1:29" ht="23.25" x14ac:dyDescent="0.2">
      <c r="A28" s="89">
        <v>120020</v>
      </c>
      <c r="B28" s="90">
        <v>20</v>
      </c>
      <c r="C28" s="91" t="s">
        <v>936</v>
      </c>
      <c r="D28" s="89"/>
      <c r="E28" s="91">
        <v>43</v>
      </c>
      <c r="F28" s="91"/>
      <c r="G28" s="91">
        <v>20</v>
      </c>
      <c r="H28" s="91">
        <v>0</v>
      </c>
      <c r="I28" s="91">
        <v>3</v>
      </c>
      <c r="J28" s="91">
        <v>90</v>
      </c>
      <c r="K28" s="92">
        <v>390</v>
      </c>
      <c r="L28" s="43"/>
      <c r="M28" s="43">
        <v>390</v>
      </c>
      <c r="N28" s="92"/>
      <c r="O28" s="92"/>
      <c r="P28" s="92"/>
      <c r="Q28" s="89">
        <v>120020</v>
      </c>
      <c r="R28" s="91">
        <v>11</v>
      </c>
      <c r="S28" s="89">
        <v>17</v>
      </c>
      <c r="T28" s="38" t="s">
        <v>430</v>
      </c>
      <c r="U28" s="94" t="s">
        <v>36</v>
      </c>
      <c r="V28" s="91" t="s">
        <v>37</v>
      </c>
      <c r="W28" s="95">
        <v>67.5</v>
      </c>
      <c r="X28" s="96"/>
      <c r="Y28" s="96">
        <v>67.5</v>
      </c>
      <c r="Z28" s="96"/>
      <c r="AA28" s="96"/>
      <c r="AB28" s="91">
        <v>22</v>
      </c>
      <c r="AC28" s="96"/>
    </row>
    <row r="29" spans="1:29" ht="23.25" x14ac:dyDescent="0.2">
      <c r="A29" s="89">
        <v>120021</v>
      </c>
      <c r="B29" s="90">
        <v>21</v>
      </c>
      <c r="C29" s="91" t="s">
        <v>31</v>
      </c>
      <c r="D29" s="89">
        <v>3418</v>
      </c>
      <c r="E29" s="91">
        <v>5</v>
      </c>
      <c r="F29" s="91"/>
      <c r="G29" s="91">
        <v>20</v>
      </c>
      <c r="H29" s="91">
        <v>9</v>
      </c>
      <c r="I29" s="91">
        <v>0</v>
      </c>
      <c r="J29" s="91">
        <v>36</v>
      </c>
      <c r="K29" s="92">
        <v>3636</v>
      </c>
      <c r="L29" s="43">
        <v>3636</v>
      </c>
      <c r="M29" s="43"/>
      <c r="N29" s="92"/>
      <c r="O29" s="92"/>
      <c r="P29" s="92"/>
      <c r="Q29" s="89"/>
      <c r="R29" s="91"/>
      <c r="S29" s="89"/>
      <c r="T29" s="38"/>
      <c r="U29" s="94"/>
      <c r="V29" s="91"/>
      <c r="W29" s="95"/>
      <c r="X29" s="96"/>
      <c r="Y29" s="96"/>
      <c r="Z29" s="96"/>
      <c r="AA29" s="96"/>
      <c r="AB29" s="91"/>
      <c r="AC29" s="96"/>
    </row>
    <row r="30" spans="1:29" ht="23.25" x14ac:dyDescent="0.2">
      <c r="A30" s="89">
        <v>120022</v>
      </c>
      <c r="B30" s="90">
        <v>22</v>
      </c>
      <c r="C30" s="91" t="s">
        <v>433</v>
      </c>
      <c r="D30" s="89"/>
      <c r="E30" s="91"/>
      <c r="F30" s="91"/>
      <c r="G30" s="91">
        <v>20</v>
      </c>
      <c r="H30" s="91">
        <v>0</v>
      </c>
      <c r="I30" s="91">
        <v>2</v>
      </c>
      <c r="J30" s="91">
        <v>20</v>
      </c>
      <c r="K30" s="92">
        <v>220</v>
      </c>
      <c r="L30" s="43"/>
      <c r="M30" s="43">
        <v>220</v>
      </c>
      <c r="N30" s="92"/>
      <c r="O30" s="92"/>
      <c r="P30" s="92"/>
      <c r="Q30" s="89">
        <v>120022</v>
      </c>
      <c r="R30" s="91">
        <v>12</v>
      </c>
      <c r="S30" s="89">
        <v>18</v>
      </c>
      <c r="T30" s="38" t="s">
        <v>430</v>
      </c>
      <c r="U30" s="94" t="s">
        <v>36</v>
      </c>
      <c r="V30" s="91" t="s">
        <v>37</v>
      </c>
      <c r="W30" s="95">
        <v>90</v>
      </c>
      <c r="X30" s="96"/>
      <c r="Y30" s="96">
        <v>54</v>
      </c>
      <c r="Z30" s="96">
        <v>36</v>
      </c>
      <c r="AA30" s="96"/>
      <c r="AB30" s="91">
        <v>18</v>
      </c>
      <c r="AC30" s="96" t="s">
        <v>40</v>
      </c>
    </row>
    <row r="31" spans="1:29" ht="23.25" x14ac:dyDescent="0.2">
      <c r="A31" s="89">
        <v>120023</v>
      </c>
      <c r="B31" s="90">
        <v>23</v>
      </c>
      <c r="C31" s="91" t="s">
        <v>31</v>
      </c>
      <c r="D31" s="89">
        <v>3460</v>
      </c>
      <c r="E31" s="91">
        <v>3</v>
      </c>
      <c r="F31" s="91"/>
      <c r="G31" s="91">
        <v>20</v>
      </c>
      <c r="H31" s="91">
        <v>19</v>
      </c>
      <c r="I31" s="91">
        <v>1</v>
      </c>
      <c r="J31" s="91">
        <v>7</v>
      </c>
      <c r="K31" s="92">
        <v>7707</v>
      </c>
      <c r="L31" s="43">
        <v>7707</v>
      </c>
      <c r="M31" s="43"/>
      <c r="N31" s="92"/>
      <c r="O31" s="92"/>
      <c r="P31" s="92"/>
      <c r="Q31" s="89"/>
      <c r="R31" s="91"/>
      <c r="S31" s="89"/>
      <c r="T31" s="38"/>
      <c r="U31" s="94"/>
      <c r="V31" s="91"/>
      <c r="W31" s="95"/>
      <c r="X31" s="96"/>
      <c r="Y31" s="96"/>
      <c r="Z31" s="96"/>
      <c r="AA31" s="96"/>
      <c r="AB31" s="91"/>
      <c r="AC31" s="96"/>
    </row>
    <row r="32" spans="1:29" ht="23.25" x14ac:dyDescent="0.2">
      <c r="A32" s="89">
        <v>120024</v>
      </c>
      <c r="B32" s="90">
        <v>24</v>
      </c>
      <c r="C32" s="91" t="s">
        <v>433</v>
      </c>
      <c r="D32" s="89"/>
      <c r="E32" s="91"/>
      <c r="F32" s="91"/>
      <c r="G32" s="91">
        <v>20</v>
      </c>
      <c r="H32" s="91">
        <v>1</v>
      </c>
      <c r="I32" s="91">
        <v>2</v>
      </c>
      <c r="J32" s="91">
        <v>0</v>
      </c>
      <c r="K32" s="92">
        <v>600</v>
      </c>
      <c r="L32" s="43"/>
      <c r="M32" s="43">
        <v>600</v>
      </c>
      <c r="N32" s="92"/>
      <c r="O32" s="92"/>
      <c r="P32" s="92"/>
      <c r="Q32" s="89">
        <v>120024</v>
      </c>
      <c r="R32" s="91">
        <v>13</v>
      </c>
      <c r="S32" s="89">
        <v>14</v>
      </c>
      <c r="T32" s="38" t="s">
        <v>430</v>
      </c>
      <c r="U32" s="94" t="s">
        <v>36</v>
      </c>
      <c r="V32" s="91" t="s">
        <v>37</v>
      </c>
      <c r="W32" s="95">
        <v>96</v>
      </c>
      <c r="X32" s="96"/>
      <c r="Y32" s="96">
        <v>96</v>
      </c>
      <c r="Z32" s="96"/>
      <c r="AA32" s="96"/>
      <c r="AB32" s="91">
        <v>4</v>
      </c>
      <c r="AC32" s="96"/>
    </row>
    <row r="33" spans="1:29" ht="23.25" x14ac:dyDescent="0.2">
      <c r="A33" s="89"/>
      <c r="B33" s="90"/>
      <c r="C33" s="91"/>
      <c r="D33" s="89"/>
      <c r="E33" s="91"/>
      <c r="F33" s="91"/>
      <c r="G33" s="91"/>
      <c r="H33" s="91"/>
      <c r="I33" s="91"/>
      <c r="J33" s="91"/>
      <c r="K33" s="92"/>
      <c r="L33" s="43"/>
      <c r="M33" s="43"/>
      <c r="N33" s="92"/>
      <c r="O33" s="92"/>
      <c r="P33" s="92"/>
      <c r="Q33" s="89">
        <v>120024</v>
      </c>
      <c r="R33" s="91">
        <v>14</v>
      </c>
      <c r="S33" s="89"/>
      <c r="T33" s="38" t="s">
        <v>193</v>
      </c>
      <c r="U33" s="94" t="s">
        <v>36</v>
      </c>
      <c r="V33" s="91" t="s">
        <v>37</v>
      </c>
      <c r="W33" s="95">
        <v>350</v>
      </c>
      <c r="X33" s="96">
        <v>350</v>
      </c>
      <c r="Y33" s="96"/>
      <c r="Z33" s="96"/>
      <c r="AA33" s="96"/>
      <c r="AB33" s="91">
        <v>4</v>
      </c>
      <c r="AC33" s="96"/>
    </row>
    <row r="34" spans="1:29" ht="23.25" x14ac:dyDescent="0.2">
      <c r="A34" s="89">
        <v>120025</v>
      </c>
      <c r="B34" s="90">
        <v>25</v>
      </c>
      <c r="C34" s="91" t="s">
        <v>31</v>
      </c>
      <c r="D34" s="89">
        <v>2209</v>
      </c>
      <c r="E34" s="91">
        <v>1</v>
      </c>
      <c r="F34" s="91"/>
      <c r="G34" s="91">
        <v>20</v>
      </c>
      <c r="H34" s="91">
        <v>64</v>
      </c>
      <c r="I34" s="91">
        <v>3</v>
      </c>
      <c r="J34" s="91">
        <v>46</v>
      </c>
      <c r="K34" s="92">
        <v>25946</v>
      </c>
      <c r="L34" s="43">
        <v>25746</v>
      </c>
      <c r="M34" s="43">
        <v>200</v>
      </c>
      <c r="N34" s="92"/>
      <c r="O34" s="92"/>
      <c r="P34" s="92"/>
      <c r="Q34" s="89">
        <v>120025</v>
      </c>
      <c r="R34" s="91">
        <v>15</v>
      </c>
      <c r="S34" s="89">
        <v>27</v>
      </c>
      <c r="T34" s="38" t="s">
        <v>430</v>
      </c>
      <c r="U34" s="94" t="s">
        <v>36</v>
      </c>
      <c r="V34" s="91" t="s">
        <v>37</v>
      </c>
      <c r="W34" s="95">
        <v>100</v>
      </c>
      <c r="X34" s="96"/>
      <c r="Y34" s="96">
        <v>100</v>
      </c>
      <c r="Z34" s="96"/>
      <c r="AA34" s="96"/>
      <c r="AB34" s="91">
        <v>30</v>
      </c>
      <c r="AC34" s="96"/>
    </row>
    <row r="35" spans="1:29" ht="23.25" x14ac:dyDescent="0.2">
      <c r="A35" s="89"/>
      <c r="B35" s="90"/>
      <c r="C35" s="91"/>
      <c r="D35" s="89"/>
      <c r="E35" s="91"/>
      <c r="F35" s="91"/>
      <c r="G35" s="91"/>
      <c r="H35" s="91"/>
      <c r="I35" s="91"/>
      <c r="J35" s="91"/>
      <c r="K35" s="92"/>
      <c r="L35" s="43"/>
      <c r="M35" s="43"/>
      <c r="N35" s="92"/>
      <c r="O35" s="92"/>
      <c r="P35" s="92"/>
      <c r="Q35" s="89">
        <v>120025</v>
      </c>
      <c r="R35" s="91">
        <v>16</v>
      </c>
      <c r="S35" s="89"/>
      <c r="T35" s="38" t="s">
        <v>193</v>
      </c>
      <c r="U35" s="94" t="s">
        <v>36</v>
      </c>
      <c r="V35" s="91" t="s">
        <v>37</v>
      </c>
      <c r="W35" s="95">
        <v>680</v>
      </c>
      <c r="X35" s="96">
        <v>680</v>
      </c>
      <c r="Y35" s="96"/>
      <c r="Z35" s="96"/>
      <c r="AA35" s="96"/>
      <c r="AB35" s="91">
        <v>30</v>
      </c>
      <c r="AC35" s="96"/>
    </row>
    <row r="36" spans="1:29" ht="23.25" x14ac:dyDescent="0.2">
      <c r="A36" s="89">
        <v>120026</v>
      </c>
      <c r="B36" s="90">
        <v>26</v>
      </c>
      <c r="C36" s="91" t="s">
        <v>31</v>
      </c>
      <c r="D36" s="89">
        <v>3405</v>
      </c>
      <c r="E36" s="91">
        <v>5</v>
      </c>
      <c r="F36" s="91"/>
      <c r="G36" s="91">
        <v>20</v>
      </c>
      <c r="H36" s="91">
        <v>7</v>
      </c>
      <c r="I36" s="91">
        <v>2</v>
      </c>
      <c r="J36" s="91">
        <v>40</v>
      </c>
      <c r="K36" s="92">
        <v>3040</v>
      </c>
      <c r="L36" s="43">
        <v>2940</v>
      </c>
      <c r="M36" s="43">
        <v>100</v>
      </c>
      <c r="N36" s="92"/>
      <c r="O36" s="92"/>
      <c r="P36" s="92"/>
      <c r="Q36" s="89">
        <v>120026</v>
      </c>
      <c r="R36" s="91">
        <v>17</v>
      </c>
      <c r="S36" s="89">
        <v>29</v>
      </c>
      <c r="T36" s="38" t="s">
        <v>430</v>
      </c>
      <c r="U36" s="94" t="s">
        <v>36</v>
      </c>
      <c r="V36" s="91" t="s">
        <v>37</v>
      </c>
      <c r="W36" s="95">
        <v>108</v>
      </c>
      <c r="X36" s="96"/>
      <c r="Y36" s="96">
        <v>108</v>
      </c>
      <c r="Z36" s="96"/>
      <c r="AA36" s="96"/>
      <c r="AB36" s="91">
        <v>20</v>
      </c>
      <c r="AC36" s="96"/>
    </row>
    <row r="37" spans="1:29" ht="23.25" x14ac:dyDescent="0.2">
      <c r="A37" s="89">
        <v>120027</v>
      </c>
      <c r="B37" s="90">
        <v>27</v>
      </c>
      <c r="C37" s="91" t="s">
        <v>31</v>
      </c>
      <c r="D37" s="89">
        <v>11832</v>
      </c>
      <c r="E37" s="91">
        <v>12</v>
      </c>
      <c r="F37" s="91"/>
      <c r="G37" s="91">
        <v>20</v>
      </c>
      <c r="H37" s="91">
        <v>45</v>
      </c>
      <c r="I37" s="91">
        <v>1</v>
      </c>
      <c r="J37" s="91">
        <v>42</v>
      </c>
      <c r="K37" s="92">
        <v>18142</v>
      </c>
      <c r="L37" s="43">
        <v>18142</v>
      </c>
      <c r="M37" s="43"/>
      <c r="N37" s="92"/>
      <c r="O37" s="92"/>
      <c r="P37" s="92"/>
      <c r="Q37" s="93"/>
      <c r="R37" s="91"/>
      <c r="S37" s="89"/>
      <c r="T37" s="38"/>
      <c r="U37" s="94"/>
      <c r="V37" s="91"/>
      <c r="W37" s="95"/>
      <c r="X37" s="96"/>
      <c r="Y37" s="96"/>
      <c r="Z37" s="96"/>
      <c r="AA37" s="96"/>
      <c r="AB37" s="91"/>
      <c r="AC37" s="96"/>
    </row>
    <row r="38" spans="1:29" ht="23.25" x14ac:dyDescent="0.2">
      <c r="A38" s="89">
        <v>120028</v>
      </c>
      <c r="B38" s="90">
        <v>28</v>
      </c>
      <c r="C38" s="91" t="s">
        <v>936</v>
      </c>
      <c r="D38" s="89">
        <v>5030</v>
      </c>
      <c r="E38" s="91">
        <v>8</v>
      </c>
      <c r="F38" s="91"/>
      <c r="G38" s="91">
        <v>20</v>
      </c>
      <c r="H38" s="91">
        <v>49</v>
      </c>
      <c r="I38" s="91">
        <v>3</v>
      </c>
      <c r="J38" s="91">
        <v>43</v>
      </c>
      <c r="K38" s="92">
        <v>19943</v>
      </c>
      <c r="L38" s="43">
        <v>19943</v>
      </c>
      <c r="M38" s="43"/>
      <c r="N38" s="92"/>
      <c r="O38" s="92"/>
      <c r="P38" s="92"/>
      <c r="Q38" s="93"/>
      <c r="R38" s="91"/>
      <c r="S38" s="89"/>
      <c r="T38" s="38"/>
      <c r="U38" s="94"/>
      <c r="V38" s="91"/>
      <c r="W38" s="95"/>
      <c r="X38" s="96"/>
      <c r="Y38" s="96"/>
      <c r="Z38" s="96"/>
      <c r="AA38" s="96"/>
      <c r="AB38" s="91"/>
      <c r="AC38" s="96"/>
    </row>
    <row r="39" spans="1:29" ht="23.25" x14ac:dyDescent="0.2">
      <c r="A39" s="89">
        <v>120029</v>
      </c>
      <c r="B39" s="90">
        <v>29</v>
      </c>
      <c r="C39" s="91" t="s">
        <v>440</v>
      </c>
      <c r="D39" s="89"/>
      <c r="E39" s="91"/>
      <c r="F39" s="91"/>
      <c r="G39" s="91">
        <v>20</v>
      </c>
      <c r="H39" s="91">
        <v>2</v>
      </c>
      <c r="I39" s="91">
        <v>2</v>
      </c>
      <c r="J39" s="91">
        <v>0</v>
      </c>
      <c r="K39" s="92">
        <v>1000</v>
      </c>
      <c r="L39" s="43">
        <v>900</v>
      </c>
      <c r="M39" s="43">
        <v>100</v>
      </c>
      <c r="N39" s="92"/>
      <c r="O39" s="92"/>
      <c r="P39" s="92"/>
      <c r="Q39" s="89">
        <v>120029</v>
      </c>
      <c r="R39" s="91">
        <v>18</v>
      </c>
      <c r="S39" s="89">
        <v>32</v>
      </c>
      <c r="T39" s="38" t="s">
        <v>430</v>
      </c>
      <c r="U39" s="94" t="s">
        <v>36</v>
      </c>
      <c r="V39" s="91" t="s">
        <v>37</v>
      </c>
      <c r="W39" s="95">
        <v>42</v>
      </c>
      <c r="X39" s="96"/>
      <c r="Y39" s="96">
        <v>42</v>
      </c>
      <c r="Z39" s="96"/>
      <c r="AA39" s="96"/>
      <c r="AB39" s="91">
        <v>20</v>
      </c>
      <c r="AC39" s="96"/>
    </row>
    <row r="40" spans="1:29" ht="23.25" x14ac:dyDescent="0.2">
      <c r="A40" s="89">
        <v>120030</v>
      </c>
      <c r="B40" s="90">
        <v>30</v>
      </c>
      <c r="C40" s="91" t="s">
        <v>433</v>
      </c>
      <c r="D40" s="89"/>
      <c r="E40" s="91"/>
      <c r="F40" s="91"/>
      <c r="G40" s="91">
        <v>20</v>
      </c>
      <c r="H40" s="91">
        <v>0</v>
      </c>
      <c r="I40" s="91">
        <v>2</v>
      </c>
      <c r="J40" s="91">
        <v>0</v>
      </c>
      <c r="K40" s="92">
        <v>200</v>
      </c>
      <c r="L40" s="43"/>
      <c r="M40" s="43">
        <v>200</v>
      </c>
      <c r="N40" s="92"/>
      <c r="O40" s="92"/>
      <c r="P40" s="92"/>
      <c r="Q40" s="89">
        <v>120030</v>
      </c>
      <c r="R40" s="91">
        <v>19</v>
      </c>
      <c r="S40" s="89">
        <v>33</v>
      </c>
      <c r="T40" s="38" t="s">
        <v>430</v>
      </c>
      <c r="U40" s="94" t="s">
        <v>36</v>
      </c>
      <c r="V40" s="91" t="s">
        <v>37</v>
      </c>
      <c r="W40" s="95">
        <v>37.5</v>
      </c>
      <c r="X40" s="96"/>
      <c r="Y40" s="96">
        <v>37.5</v>
      </c>
      <c r="Z40" s="96"/>
      <c r="AA40" s="96"/>
      <c r="AB40" s="91">
        <v>27</v>
      </c>
      <c r="AC40" s="96"/>
    </row>
    <row r="41" spans="1:29" ht="23.25" x14ac:dyDescent="0.2">
      <c r="A41" s="89">
        <v>120031</v>
      </c>
      <c r="B41" s="90">
        <v>31</v>
      </c>
      <c r="C41" s="91" t="s">
        <v>936</v>
      </c>
      <c r="D41" s="89"/>
      <c r="E41" s="91">
        <v>17</v>
      </c>
      <c r="F41" s="91"/>
      <c r="G41" s="91">
        <v>20</v>
      </c>
      <c r="H41" s="91">
        <v>1</v>
      </c>
      <c r="I41" s="91">
        <v>0</v>
      </c>
      <c r="J41" s="91">
        <v>20</v>
      </c>
      <c r="K41" s="92">
        <v>420</v>
      </c>
      <c r="L41" s="43"/>
      <c r="M41" s="43">
        <v>420</v>
      </c>
      <c r="N41" s="92"/>
      <c r="O41" s="92"/>
      <c r="P41" s="92"/>
      <c r="Q41" s="89">
        <v>120031</v>
      </c>
      <c r="R41" s="91">
        <v>20</v>
      </c>
      <c r="S41" s="89">
        <v>36</v>
      </c>
      <c r="T41" s="38" t="s">
        <v>430</v>
      </c>
      <c r="U41" s="94" t="s">
        <v>36</v>
      </c>
      <c r="V41" s="91" t="s">
        <v>42</v>
      </c>
      <c r="W41" s="95">
        <v>105</v>
      </c>
      <c r="X41" s="96"/>
      <c r="Y41" s="96">
        <v>105</v>
      </c>
      <c r="Z41" s="96"/>
      <c r="AA41" s="96"/>
      <c r="AB41" s="91">
        <v>3</v>
      </c>
      <c r="AC41" s="96"/>
    </row>
    <row r="42" spans="1:29" ht="23.25" x14ac:dyDescent="0.2">
      <c r="A42" s="89">
        <v>120032</v>
      </c>
      <c r="B42" s="90">
        <v>32</v>
      </c>
      <c r="C42" s="91" t="s">
        <v>936</v>
      </c>
      <c r="D42" s="89"/>
      <c r="E42" s="91">
        <v>55</v>
      </c>
      <c r="F42" s="91"/>
      <c r="G42" s="91">
        <v>20</v>
      </c>
      <c r="H42" s="91">
        <v>0</v>
      </c>
      <c r="I42" s="91">
        <v>0</v>
      </c>
      <c r="J42" s="91">
        <v>97</v>
      </c>
      <c r="K42" s="92">
        <v>97</v>
      </c>
      <c r="L42" s="43"/>
      <c r="M42" s="43">
        <v>97</v>
      </c>
      <c r="N42" s="92"/>
      <c r="O42" s="92"/>
      <c r="P42" s="92"/>
      <c r="Q42" s="89">
        <v>120032</v>
      </c>
      <c r="R42" s="91">
        <v>21</v>
      </c>
      <c r="S42" s="89">
        <v>37</v>
      </c>
      <c r="T42" s="38" t="s">
        <v>430</v>
      </c>
      <c r="U42" s="94" t="s">
        <v>36</v>
      </c>
      <c r="V42" s="91" t="s">
        <v>37</v>
      </c>
      <c r="W42" s="95">
        <v>100</v>
      </c>
      <c r="X42" s="96"/>
      <c r="Y42" s="96">
        <v>100</v>
      </c>
      <c r="Z42" s="96"/>
      <c r="AA42" s="96"/>
      <c r="AB42" s="91">
        <v>18</v>
      </c>
      <c r="AC42" s="96"/>
    </row>
    <row r="43" spans="1:29" ht="23.25" x14ac:dyDescent="0.2">
      <c r="A43" s="89">
        <v>120033</v>
      </c>
      <c r="B43" s="90">
        <v>33</v>
      </c>
      <c r="C43" s="91" t="s">
        <v>936</v>
      </c>
      <c r="D43" s="89">
        <v>1100</v>
      </c>
      <c r="E43" s="91">
        <v>8</v>
      </c>
      <c r="F43" s="91"/>
      <c r="G43" s="91">
        <v>20</v>
      </c>
      <c r="H43" s="91">
        <v>3</v>
      </c>
      <c r="I43" s="91">
        <v>3</v>
      </c>
      <c r="J43" s="91">
        <v>0</v>
      </c>
      <c r="K43" s="92">
        <v>1500</v>
      </c>
      <c r="L43" s="43">
        <v>1500</v>
      </c>
      <c r="M43" s="43"/>
      <c r="N43" s="92"/>
      <c r="O43" s="92"/>
      <c r="P43" s="92"/>
      <c r="Q43" s="89"/>
      <c r="R43" s="91"/>
      <c r="S43" s="89"/>
      <c r="T43" s="38"/>
      <c r="U43" s="94"/>
      <c r="V43" s="91"/>
      <c r="W43" s="95"/>
      <c r="X43" s="96"/>
      <c r="Y43" s="96"/>
      <c r="Z43" s="96"/>
      <c r="AA43" s="96"/>
      <c r="AB43" s="91"/>
      <c r="AC43" s="96"/>
    </row>
    <row r="44" spans="1:29" ht="23.25" x14ac:dyDescent="0.2">
      <c r="A44" s="89">
        <v>120034</v>
      </c>
      <c r="B44" s="90">
        <v>34</v>
      </c>
      <c r="C44" s="91" t="s">
        <v>31</v>
      </c>
      <c r="D44" s="89">
        <v>6485</v>
      </c>
      <c r="E44" s="91">
        <v>7</v>
      </c>
      <c r="F44" s="91"/>
      <c r="G44" s="91">
        <v>20</v>
      </c>
      <c r="H44" s="91">
        <v>6</v>
      </c>
      <c r="I44" s="91">
        <v>2</v>
      </c>
      <c r="J44" s="91">
        <v>96</v>
      </c>
      <c r="K44" s="92">
        <v>2696</v>
      </c>
      <c r="L44" s="43">
        <v>2496</v>
      </c>
      <c r="M44" s="43">
        <v>200</v>
      </c>
      <c r="N44" s="92"/>
      <c r="O44" s="92"/>
      <c r="P44" s="92"/>
      <c r="Q44" s="89">
        <v>120034</v>
      </c>
      <c r="R44" s="91">
        <v>22</v>
      </c>
      <c r="S44" s="89">
        <v>41</v>
      </c>
      <c r="T44" s="38" t="s">
        <v>430</v>
      </c>
      <c r="U44" s="94" t="s">
        <v>36</v>
      </c>
      <c r="V44" s="91" t="s">
        <v>37</v>
      </c>
      <c r="W44" s="95">
        <v>121.5</v>
      </c>
      <c r="X44" s="96"/>
      <c r="Y44" s="96">
        <v>121.5</v>
      </c>
      <c r="Z44" s="96"/>
      <c r="AA44" s="96"/>
      <c r="AB44" s="91">
        <v>19</v>
      </c>
      <c r="AC44" s="96" t="s">
        <v>995</v>
      </c>
    </row>
    <row r="45" spans="1:29" ht="23.25" x14ac:dyDescent="0.2">
      <c r="A45" s="89"/>
      <c r="B45" s="90"/>
      <c r="C45" s="91"/>
      <c r="D45" s="89"/>
      <c r="E45" s="91"/>
      <c r="F45" s="91"/>
      <c r="G45" s="91"/>
      <c r="H45" s="91"/>
      <c r="I45" s="91"/>
      <c r="J45" s="91"/>
      <c r="K45" s="92"/>
      <c r="L45" s="43"/>
      <c r="M45" s="43">
        <v>134</v>
      </c>
      <c r="N45" s="92"/>
      <c r="O45" s="92"/>
      <c r="P45" s="92"/>
      <c r="Q45" s="89">
        <v>120034</v>
      </c>
      <c r="R45" s="91">
        <v>23</v>
      </c>
      <c r="S45" s="89">
        <v>82</v>
      </c>
      <c r="T45" s="38" t="s">
        <v>430</v>
      </c>
      <c r="U45" s="94" t="s">
        <v>36</v>
      </c>
      <c r="V45" s="91" t="s">
        <v>42</v>
      </c>
      <c r="W45" s="95">
        <v>42</v>
      </c>
      <c r="X45" s="96"/>
      <c r="Y45" s="96">
        <v>42</v>
      </c>
      <c r="Z45" s="96"/>
      <c r="AA45" s="96"/>
      <c r="AB45" s="91">
        <v>4</v>
      </c>
      <c r="AC45" s="96"/>
    </row>
    <row r="46" spans="1:29" ht="23.25" x14ac:dyDescent="0.2">
      <c r="A46" s="89"/>
      <c r="B46" s="90"/>
      <c r="C46" s="91"/>
      <c r="D46" s="89"/>
      <c r="E46" s="91"/>
      <c r="F46" s="91"/>
      <c r="G46" s="91"/>
      <c r="H46" s="91"/>
      <c r="I46" s="91"/>
      <c r="J46" s="91"/>
      <c r="K46" s="92"/>
      <c r="L46" s="43"/>
      <c r="M46" s="43">
        <v>54</v>
      </c>
      <c r="N46" s="92"/>
      <c r="O46" s="92"/>
      <c r="P46" s="92"/>
      <c r="Q46" s="89">
        <v>120034</v>
      </c>
      <c r="R46" s="91">
        <v>24</v>
      </c>
      <c r="S46" s="89">
        <v>74</v>
      </c>
      <c r="T46" s="38" t="s">
        <v>430</v>
      </c>
      <c r="U46" s="94" t="s">
        <v>36</v>
      </c>
      <c r="V46" s="91" t="s">
        <v>37</v>
      </c>
      <c r="W46" s="95">
        <v>54</v>
      </c>
      <c r="X46" s="96"/>
      <c r="Y46" s="96">
        <v>54</v>
      </c>
      <c r="Z46" s="96"/>
      <c r="AA46" s="96"/>
      <c r="AB46" s="91">
        <v>3</v>
      </c>
      <c r="AC46" s="96"/>
    </row>
    <row r="47" spans="1:29" ht="23.25" x14ac:dyDescent="0.2">
      <c r="A47" s="89"/>
      <c r="B47" s="90"/>
      <c r="C47" s="91"/>
      <c r="D47" s="89"/>
      <c r="E47" s="91"/>
      <c r="F47" s="91"/>
      <c r="G47" s="91"/>
      <c r="H47" s="91"/>
      <c r="I47" s="91"/>
      <c r="J47" s="91"/>
      <c r="K47" s="92"/>
      <c r="L47" s="43"/>
      <c r="M47" s="43"/>
      <c r="N47" s="92"/>
      <c r="O47" s="92"/>
      <c r="P47" s="92"/>
      <c r="Q47" s="89">
        <v>120034</v>
      </c>
      <c r="R47" s="91">
        <v>25</v>
      </c>
      <c r="S47" s="89"/>
      <c r="T47" s="38" t="s">
        <v>41</v>
      </c>
      <c r="U47" s="94" t="s">
        <v>36</v>
      </c>
      <c r="V47" s="91" t="s">
        <v>42</v>
      </c>
      <c r="W47" s="95">
        <v>27</v>
      </c>
      <c r="X47" s="96"/>
      <c r="Y47" s="96"/>
      <c r="Z47" s="96">
        <v>27</v>
      </c>
      <c r="AA47" s="96"/>
      <c r="AB47" s="91">
        <v>3</v>
      </c>
      <c r="AC47" s="96"/>
    </row>
    <row r="48" spans="1:29" ht="23.25" x14ac:dyDescent="0.2">
      <c r="A48" s="89"/>
      <c r="B48" s="90"/>
      <c r="C48" s="91"/>
      <c r="D48" s="89"/>
      <c r="E48" s="91"/>
      <c r="F48" s="91"/>
      <c r="G48" s="91"/>
      <c r="H48" s="91">
        <v>1</v>
      </c>
      <c r="I48" s="91">
        <v>0</v>
      </c>
      <c r="J48" s="91">
        <v>0</v>
      </c>
      <c r="K48" s="92"/>
      <c r="L48" s="43"/>
      <c r="M48" s="43">
        <v>400</v>
      </c>
      <c r="N48" s="92"/>
      <c r="O48" s="92"/>
      <c r="P48" s="92"/>
      <c r="Q48" s="89">
        <v>120034</v>
      </c>
      <c r="R48" s="91">
        <v>26</v>
      </c>
      <c r="S48" s="89">
        <v>89</v>
      </c>
      <c r="T48" s="38" t="s">
        <v>430</v>
      </c>
      <c r="U48" s="94" t="s">
        <v>36</v>
      </c>
      <c r="V48" s="91" t="s">
        <v>37</v>
      </c>
      <c r="W48" s="95">
        <v>76</v>
      </c>
      <c r="X48" s="96"/>
      <c r="Y48" s="96">
        <v>76</v>
      </c>
      <c r="Z48" s="96"/>
      <c r="AA48" s="96"/>
      <c r="AB48" s="91">
        <v>1</v>
      </c>
      <c r="AC48" s="96"/>
    </row>
    <row r="49" spans="1:29" ht="23.25" x14ac:dyDescent="0.2">
      <c r="A49" s="89"/>
      <c r="B49" s="90"/>
      <c r="C49" s="91"/>
      <c r="D49" s="89"/>
      <c r="E49" s="91"/>
      <c r="F49" s="91"/>
      <c r="G49" s="91"/>
      <c r="H49" s="91"/>
      <c r="I49" s="91">
        <v>2</v>
      </c>
      <c r="J49" s="91">
        <v>1</v>
      </c>
      <c r="K49" s="92"/>
      <c r="L49" s="43"/>
      <c r="M49" s="43">
        <v>201</v>
      </c>
      <c r="N49" s="92"/>
      <c r="O49" s="92"/>
      <c r="P49" s="92"/>
      <c r="Q49" s="89">
        <v>120034</v>
      </c>
      <c r="R49" s="91">
        <v>27</v>
      </c>
      <c r="S49" s="89">
        <v>230</v>
      </c>
      <c r="T49" s="38" t="s">
        <v>430</v>
      </c>
      <c r="U49" s="94" t="s">
        <v>36</v>
      </c>
      <c r="V49" s="91" t="s">
        <v>37</v>
      </c>
      <c r="W49" s="95">
        <v>36</v>
      </c>
      <c r="X49" s="96"/>
      <c r="Y49" s="96">
        <v>36</v>
      </c>
      <c r="Z49" s="96"/>
      <c r="AA49" s="96"/>
      <c r="AB49" s="91">
        <v>32</v>
      </c>
      <c r="AC49" s="96"/>
    </row>
    <row r="50" spans="1:29" ht="23.25" x14ac:dyDescent="0.2">
      <c r="A50" s="89">
        <v>120035</v>
      </c>
      <c r="B50" s="90">
        <v>35</v>
      </c>
      <c r="C50" s="91" t="s">
        <v>936</v>
      </c>
      <c r="D50" s="89">
        <v>5832</v>
      </c>
      <c r="E50" s="91">
        <v>2</v>
      </c>
      <c r="F50" s="91"/>
      <c r="G50" s="91">
        <v>20</v>
      </c>
      <c r="H50" s="91">
        <v>4</v>
      </c>
      <c r="I50" s="91">
        <v>1</v>
      </c>
      <c r="J50" s="91">
        <v>67</v>
      </c>
      <c r="K50" s="92">
        <v>1767</v>
      </c>
      <c r="L50" s="43">
        <v>1667</v>
      </c>
      <c r="M50" s="43">
        <v>100</v>
      </c>
      <c r="N50" s="92"/>
      <c r="O50" s="92"/>
      <c r="P50" s="92"/>
      <c r="Q50" s="89">
        <v>120035</v>
      </c>
      <c r="R50" s="91">
        <v>28</v>
      </c>
      <c r="S50" s="89">
        <v>42</v>
      </c>
      <c r="T50" s="38" t="s">
        <v>430</v>
      </c>
      <c r="U50" s="94" t="s">
        <v>36</v>
      </c>
      <c r="V50" s="91" t="s">
        <v>37</v>
      </c>
      <c r="W50" s="95">
        <v>630</v>
      </c>
      <c r="X50" s="96"/>
      <c r="Y50" s="96">
        <v>630</v>
      </c>
      <c r="Z50" s="96"/>
      <c r="AA50" s="96"/>
      <c r="AB50" s="91">
        <v>15</v>
      </c>
      <c r="AC50" s="96"/>
    </row>
    <row r="51" spans="1:29" ht="23.25" x14ac:dyDescent="0.2">
      <c r="A51" s="89"/>
      <c r="B51" s="90"/>
      <c r="C51" s="91"/>
      <c r="D51" s="89"/>
      <c r="E51" s="91"/>
      <c r="F51" s="91"/>
      <c r="G51" s="91"/>
      <c r="H51" s="91"/>
      <c r="I51" s="91"/>
      <c r="J51" s="91"/>
      <c r="K51" s="92"/>
      <c r="L51" s="43"/>
      <c r="M51" s="43"/>
      <c r="N51" s="92"/>
      <c r="O51" s="92"/>
      <c r="P51" s="92"/>
      <c r="Q51" s="89">
        <v>120035</v>
      </c>
      <c r="R51" s="91">
        <v>29</v>
      </c>
      <c r="S51" s="89"/>
      <c r="T51" s="38" t="s">
        <v>41</v>
      </c>
      <c r="U51" s="94" t="s">
        <v>36</v>
      </c>
      <c r="V51" s="91" t="s">
        <v>42</v>
      </c>
      <c r="W51" s="95">
        <v>24.5</v>
      </c>
      <c r="X51" s="96"/>
      <c r="Y51" s="96"/>
      <c r="Z51" s="96">
        <v>24.5</v>
      </c>
      <c r="AA51" s="96"/>
      <c r="AB51" s="91">
        <v>15</v>
      </c>
      <c r="AC51" s="96"/>
    </row>
    <row r="52" spans="1:29" ht="23.25" x14ac:dyDescent="0.2">
      <c r="A52" s="89">
        <v>120036</v>
      </c>
      <c r="B52" s="90">
        <v>36</v>
      </c>
      <c r="C52" s="91" t="s">
        <v>433</v>
      </c>
      <c r="D52" s="89"/>
      <c r="E52" s="91"/>
      <c r="F52" s="91"/>
      <c r="G52" s="91">
        <v>20</v>
      </c>
      <c r="H52" s="91">
        <v>0</v>
      </c>
      <c r="I52" s="91">
        <v>1</v>
      </c>
      <c r="J52" s="91">
        <v>0</v>
      </c>
      <c r="K52" s="92">
        <v>100</v>
      </c>
      <c r="L52" s="43"/>
      <c r="M52" s="43">
        <v>100</v>
      </c>
      <c r="N52" s="92"/>
      <c r="O52" s="92"/>
      <c r="P52" s="92"/>
      <c r="Q52" s="89">
        <v>120036</v>
      </c>
      <c r="R52" s="91">
        <v>30</v>
      </c>
      <c r="S52" s="89">
        <v>44</v>
      </c>
      <c r="T52" s="38" t="s">
        <v>430</v>
      </c>
      <c r="U52" s="94" t="s">
        <v>36</v>
      </c>
      <c r="V52" s="91" t="s">
        <v>37</v>
      </c>
      <c r="W52" s="95">
        <v>72</v>
      </c>
      <c r="X52" s="96"/>
      <c r="Y52" s="96">
        <v>72</v>
      </c>
      <c r="Z52" s="96"/>
      <c r="AA52" s="96"/>
      <c r="AB52" s="91">
        <v>9</v>
      </c>
      <c r="AC52" s="96"/>
    </row>
    <row r="53" spans="1:29" ht="23.25" x14ac:dyDescent="0.2">
      <c r="A53" s="89">
        <v>120037</v>
      </c>
      <c r="B53" s="90">
        <v>37</v>
      </c>
      <c r="C53" s="91" t="s">
        <v>440</v>
      </c>
      <c r="D53" s="89"/>
      <c r="E53" s="91"/>
      <c r="F53" s="91"/>
      <c r="G53" s="91">
        <v>20</v>
      </c>
      <c r="H53" s="91">
        <v>0</v>
      </c>
      <c r="I53" s="91">
        <v>1</v>
      </c>
      <c r="J53" s="91">
        <v>0</v>
      </c>
      <c r="K53" s="92">
        <v>100</v>
      </c>
      <c r="L53" s="43"/>
      <c r="M53" s="43">
        <v>100</v>
      </c>
      <c r="N53" s="92"/>
      <c r="O53" s="92"/>
      <c r="P53" s="92"/>
      <c r="Q53" s="89">
        <v>120037</v>
      </c>
      <c r="R53" s="91">
        <v>31</v>
      </c>
      <c r="S53" s="89">
        <v>43</v>
      </c>
      <c r="T53" s="38" t="s">
        <v>430</v>
      </c>
      <c r="U53" s="94" t="s">
        <v>36</v>
      </c>
      <c r="V53" s="91" t="s">
        <v>37</v>
      </c>
      <c r="W53" s="95">
        <v>27</v>
      </c>
      <c r="X53" s="96"/>
      <c r="Y53" s="96">
        <v>27</v>
      </c>
      <c r="Z53" s="96"/>
      <c r="AA53" s="96"/>
      <c r="AB53" s="91">
        <v>18</v>
      </c>
      <c r="AC53" s="96"/>
    </row>
    <row r="54" spans="1:29" ht="23.25" x14ac:dyDescent="0.2">
      <c r="A54" s="89">
        <v>120038</v>
      </c>
      <c r="B54" s="90">
        <v>38</v>
      </c>
      <c r="C54" s="91" t="s">
        <v>433</v>
      </c>
      <c r="D54" s="89"/>
      <c r="E54" s="91"/>
      <c r="F54" s="91"/>
      <c r="G54" s="91">
        <v>20</v>
      </c>
      <c r="H54" s="91">
        <v>0</v>
      </c>
      <c r="I54" s="91">
        <v>0</v>
      </c>
      <c r="J54" s="91">
        <v>70</v>
      </c>
      <c r="K54" s="92">
        <v>70</v>
      </c>
      <c r="L54" s="43"/>
      <c r="M54" s="43">
        <v>70</v>
      </c>
      <c r="N54" s="92"/>
      <c r="O54" s="92"/>
      <c r="P54" s="92"/>
      <c r="Q54" s="89">
        <v>120038</v>
      </c>
      <c r="R54" s="91">
        <v>32</v>
      </c>
      <c r="S54" s="89">
        <v>45</v>
      </c>
      <c r="T54" s="38" t="s">
        <v>430</v>
      </c>
      <c r="U54" s="94" t="s">
        <v>51</v>
      </c>
      <c r="V54" s="91" t="s">
        <v>52</v>
      </c>
      <c r="W54" s="95">
        <v>40</v>
      </c>
      <c r="X54" s="96"/>
      <c r="Y54" s="96">
        <v>40</v>
      </c>
      <c r="Z54" s="96"/>
      <c r="AA54" s="96"/>
      <c r="AB54" s="91">
        <v>20</v>
      </c>
      <c r="AC54" s="96"/>
    </row>
    <row r="55" spans="1:29" ht="23.25" x14ac:dyDescent="0.2">
      <c r="A55" s="89"/>
      <c r="B55" s="90"/>
      <c r="C55" s="91"/>
      <c r="D55" s="89"/>
      <c r="E55" s="91"/>
      <c r="F55" s="91"/>
      <c r="G55" s="91"/>
      <c r="H55" s="91"/>
      <c r="I55" s="91"/>
      <c r="J55" s="91"/>
      <c r="K55" s="92"/>
      <c r="L55" s="43"/>
      <c r="M55" s="43"/>
      <c r="N55" s="92"/>
      <c r="O55" s="92"/>
      <c r="P55" s="92"/>
      <c r="Q55" s="89">
        <v>120038</v>
      </c>
      <c r="R55" s="91">
        <v>33</v>
      </c>
      <c r="S55" s="89"/>
      <c r="T55" s="38" t="s">
        <v>41</v>
      </c>
      <c r="U55" s="94" t="s">
        <v>36</v>
      </c>
      <c r="V55" s="91" t="s">
        <v>42</v>
      </c>
      <c r="W55" s="95">
        <v>6</v>
      </c>
      <c r="X55" s="96"/>
      <c r="Y55" s="96"/>
      <c r="Z55" s="96">
        <v>6</v>
      </c>
      <c r="AA55" s="96"/>
      <c r="AB55" s="91">
        <v>1</v>
      </c>
      <c r="AC55" s="96"/>
    </row>
    <row r="56" spans="1:29" ht="23.25" x14ac:dyDescent="0.2">
      <c r="A56" s="89">
        <v>120039</v>
      </c>
      <c r="B56" s="90">
        <v>39</v>
      </c>
      <c r="C56" s="91" t="s">
        <v>936</v>
      </c>
      <c r="D56" s="89"/>
      <c r="E56" s="91">
        <v>2</v>
      </c>
      <c r="F56" s="91"/>
      <c r="G56" s="91">
        <v>20</v>
      </c>
      <c r="H56" s="91">
        <v>20</v>
      </c>
      <c r="I56" s="91">
        <v>0</v>
      </c>
      <c r="J56" s="91">
        <v>0</v>
      </c>
      <c r="K56" s="92">
        <v>8000</v>
      </c>
      <c r="L56" s="43">
        <v>7800</v>
      </c>
      <c r="M56" s="43">
        <v>200</v>
      </c>
      <c r="N56" s="92"/>
      <c r="O56" s="92"/>
      <c r="P56" s="92"/>
      <c r="Q56" s="89">
        <v>120039</v>
      </c>
      <c r="R56" s="91">
        <v>34</v>
      </c>
      <c r="S56" s="89">
        <v>51</v>
      </c>
      <c r="T56" s="38" t="s">
        <v>430</v>
      </c>
      <c r="U56" s="94" t="s">
        <v>51</v>
      </c>
      <c r="V56" s="91" t="s">
        <v>52</v>
      </c>
      <c r="W56" s="95">
        <v>84</v>
      </c>
      <c r="X56" s="96"/>
      <c r="Y56" s="96">
        <v>84</v>
      </c>
      <c r="Z56" s="96"/>
      <c r="AA56" s="96"/>
      <c r="AB56" s="91">
        <v>30</v>
      </c>
      <c r="AC56" s="96" t="s">
        <v>996</v>
      </c>
    </row>
    <row r="57" spans="1:29" ht="23.25" x14ac:dyDescent="0.2">
      <c r="A57" s="89"/>
      <c r="B57" s="90"/>
      <c r="C57" s="91"/>
      <c r="D57" s="89"/>
      <c r="E57" s="91"/>
      <c r="F57" s="91"/>
      <c r="G57" s="91"/>
      <c r="H57" s="91"/>
      <c r="I57" s="91"/>
      <c r="J57" s="91"/>
      <c r="K57" s="92"/>
      <c r="L57" s="43"/>
      <c r="M57" s="43"/>
      <c r="N57" s="92"/>
      <c r="O57" s="92"/>
      <c r="P57" s="92"/>
      <c r="Q57" s="89">
        <v>120039</v>
      </c>
      <c r="R57" s="91">
        <v>35</v>
      </c>
      <c r="S57" s="89"/>
      <c r="T57" s="38" t="s">
        <v>41</v>
      </c>
      <c r="U57" s="94" t="s">
        <v>36</v>
      </c>
      <c r="V57" s="91" t="s">
        <v>42</v>
      </c>
      <c r="W57" s="95">
        <v>12.5</v>
      </c>
      <c r="X57" s="96"/>
      <c r="Y57" s="96"/>
      <c r="Z57" s="96">
        <v>12.5</v>
      </c>
      <c r="AA57" s="96"/>
      <c r="AB57" s="91">
        <v>5</v>
      </c>
      <c r="AC57" s="96"/>
    </row>
    <row r="58" spans="1:29" ht="23.25" x14ac:dyDescent="0.2">
      <c r="A58" s="89">
        <v>120040</v>
      </c>
      <c r="B58" s="90">
        <v>40</v>
      </c>
      <c r="C58" s="91" t="s">
        <v>936</v>
      </c>
      <c r="D58" s="89"/>
      <c r="E58" s="91">
        <v>2</v>
      </c>
      <c r="F58" s="91"/>
      <c r="G58" s="91">
        <v>20</v>
      </c>
      <c r="H58" s="91">
        <v>4</v>
      </c>
      <c r="I58" s="91">
        <v>1</v>
      </c>
      <c r="J58" s="91">
        <v>68</v>
      </c>
      <c r="K58" s="92">
        <v>1768</v>
      </c>
      <c r="L58" s="43">
        <v>1768</v>
      </c>
      <c r="M58" s="43"/>
      <c r="N58" s="92"/>
      <c r="O58" s="92"/>
      <c r="P58" s="92"/>
      <c r="Q58" s="93"/>
      <c r="R58" s="91"/>
      <c r="S58" s="89"/>
      <c r="T58" s="38"/>
      <c r="U58" s="94"/>
      <c r="V58" s="91"/>
      <c r="W58" s="95"/>
      <c r="X58" s="96"/>
      <c r="Y58" s="96"/>
      <c r="Z58" s="96"/>
      <c r="AA58" s="96"/>
      <c r="AB58" s="91"/>
      <c r="AC58" s="96"/>
    </row>
    <row r="59" spans="1:29" ht="23.25" x14ac:dyDescent="0.2">
      <c r="A59" s="89">
        <v>120041</v>
      </c>
      <c r="B59" s="90">
        <v>41</v>
      </c>
      <c r="C59" s="91" t="s">
        <v>31</v>
      </c>
      <c r="D59" s="89">
        <v>6406</v>
      </c>
      <c r="E59" s="91">
        <v>1</v>
      </c>
      <c r="F59" s="91"/>
      <c r="G59" s="91">
        <v>20</v>
      </c>
      <c r="H59" s="91">
        <v>5</v>
      </c>
      <c r="I59" s="91">
        <v>0</v>
      </c>
      <c r="J59" s="91">
        <v>21</v>
      </c>
      <c r="K59" s="92">
        <v>2021</v>
      </c>
      <c r="L59" s="43">
        <v>2021</v>
      </c>
      <c r="M59" s="43"/>
      <c r="N59" s="92"/>
      <c r="O59" s="92"/>
      <c r="P59" s="92"/>
      <c r="Q59" s="93"/>
      <c r="R59" s="91"/>
      <c r="S59" s="89"/>
      <c r="T59" s="38"/>
      <c r="U59" s="94"/>
      <c r="V59" s="91"/>
      <c r="W59" s="95"/>
      <c r="X59" s="96"/>
      <c r="Y59" s="96"/>
      <c r="Z59" s="96"/>
      <c r="AA59" s="96"/>
      <c r="AB59" s="91"/>
      <c r="AC59" s="96"/>
    </row>
    <row r="60" spans="1:29" ht="23.25" x14ac:dyDescent="0.2">
      <c r="A60" s="89">
        <v>120042</v>
      </c>
      <c r="B60" s="90">
        <v>42</v>
      </c>
      <c r="C60" s="91" t="s">
        <v>31</v>
      </c>
      <c r="D60" s="89">
        <v>6788</v>
      </c>
      <c r="E60" s="91">
        <v>3</v>
      </c>
      <c r="F60" s="91"/>
      <c r="G60" s="91">
        <v>20</v>
      </c>
      <c r="H60" s="91">
        <v>22</v>
      </c>
      <c r="I60" s="91">
        <v>1</v>
      </c>
      <c r="J60" s="91">
        <v>7</v>
      </c>
      <c r="K60" s="92">
        <v>8907</v>
      </c>
      <c r="L60" s="43">
        <v>8807</v>
      </c>
      <c r="M60" s="43">
        <v>100</v>
      </c>
      <c r="N60" s="92"/>
      <c r="O60" s="92"/>
      <c r="P60" s="92"/>
      <c r="Q60" s="89">
        <v>120042</v>
      </c>
      <c r="R60" s="91">
        <v>36</v>
      </c>
      <c r="S60" s="89">
        <v>55</v>
      </c>
      <c r="T60" s="38" t="s">
        <v>430</v>
      </c>
      <c r="U60" s="94" t="s">
        <v>51</v>
      </c>
      <c r="V60" s="91" t="s">
        <v>52</v>
      </c>
      <c r="W60" s="95">
        <v>216</v>
      </c>
      <c r="X60" s="96"/>
      <c r="Y60" s="96">
        <v>216</v>
      </c>
      <c r="Z60" s="96"/>
      <c r="AA60" s="96"/>
      <c r="AB60" s="91">
        <v>24</v>
      </c>
      <c r="AC60" s="96"/>
    </row>
    <row r="61" spans="1:29" ht="23.25" x14ac:dyDescent="0.2">
      <c r="A61" s="89">
        <v>120043</v>
      </c>
      <c r="B61" s="90">
        <v>43</v>
      </c>
      <c r="C61" s="91" t="s">
        <v>936</v>
      </c>
      <c r="D61" s="89"/>
      <c r="E61" s="91">
        <v>52</v>
      </c>
      <c r="F61" s="91"/>
      <c r="G61" s="91">
        <v>20</v>
      </c>
      <c r="H61" s="91">
        <v>0</v>
      </c>
      <c r="I61" s="91">
        <v>2</v>
      </c>
      <c r="J61" s="91">
        <v>95</v>
      </c>
      <c r="K61" s="92">
        <v>295</v>
      </c>
      <c r="L61" s="43"/>
      <c r="M61" s="43">
        <v>295</v>
      </c>
      <c r="N61" s="92"/>
      <c r="O61" s="92"/>
      <c r="P61" s="92"/>
      <c r="Q61" s="89">
        <v>120043</v>
      </c>
      <c r="R61" s="91">
        <v>37</v>
      </c>
      <c r="S61" s="89">
        <v>58</v>
      </c>
      <c r="T61" s="38" t="s">
        <v>430</v>
      </c>
      <c r="U61" s="94" t="s">
        <v>36</v>
      </c>
      <c r="V61" s="91" t="s">
        <v>37</v>
      </c>
      <c r="W61" s="95">
        <v>98</v>
      </c>
      <c r="X61" s="96"/>
      <c r="Y61" s="96">
        <v>98</v>
      </c>
      <c r="Z61" s="96"/>
      <c r="AA61" s="96"/>
      <c r="AB61" s="91">
        <v>33</v>
      </c>
      <c r="AC61" s="96"/>
    </row>
    <row r="62" spans="1:29" ht="23.25" x14ac:dyDescent="0.2">
      <c r="A62" s="89">
        <v>120044</v>
      </c>
      <c r="B62" s="90">
        <v>44</v>
      </c>
      <c r="C62" s="91" t="s">
        <v>31</v>
      </c>
      <c r="D62" s="89">
        <v>7464</v>
      </c>
      <c r="E62" s="91">
        <v>2</v>
      </c>
      <c r="F62" s="91"/>
      <c r="G62" s="91">
        <v>7</v>
      </c>
      <c r="H62" s="91">
        <v>50</v>
      </c>
      <c r="I62" s="91">
        <v>0</v>
      </c>
      <c r="J62" s="91">
        <v>0</v>
      </c>
      <c r="K62" s="92">
        <v>20000</v>
      </c>
      <c r="L62" s="43">
        <v>20000</v>
      </c>
      <c r="M62" s="43"/>
      <c r="N62" s="92"/>
      <c r="O62" s="92"/>
      <c r="P62" s="92"/>
      <c r="Q62" s="93"/>
      <c r="R62" s="91"/>
      <c r="S62" s="89"/>
      <c r="T62" s="38"/>
      <c r="U62" s="94"/>
      <c r="V62" s="91"/>
      <c r="W62" s="95"/>
      <c r="X62" s="96"/>
      <c r="Y62" s="96"/>
      <c r="Z62" s="96"/>
      <c r="AA62" s="96"/>
      <c r="AB62" s="91"/>
      <c r="AC62" s="96"/>
    </row>
    <row r="63" spans="1:29" ht="23.25" x14ac:dyDescent="0.2">
      <c r="A63" s="89">
        <v>120045</v>
      </c>
      <c r="B63" s="90">
        <v>45</v>
      </c>
      <c r="C63" s="91" t="s">
        <v>936</v>
      </c>
      <c r="D63" s="89">
        <v>273</v>
      </c>
      <c r="E63" s="91">
        <v>3</v>
      </c>
      <c r="F63" s="91"/>
      <c r="G63" s="91">
        <v>20</v>
      </c>
      <c r="H63" s="91">
        <v>11</v>
      </c>
      <c r="I63" s="91">
        <v>2</v>
      </c>
      <c r="J63" s="91">
        <v>95</v>
      </c>
      <c r="K63" s="92">
        <v>4695</v>
      </c>
      <c r="L63" s="43">
        <v>4695</v>
      </c>
      <c r="M63" s="43"/>
      <c r="N63" s="92"/>
      <c r="O63" s="92"/>
      <c r="P63" s="92"/>
      <c r="Q63" s="93"/>
      <c r="R63" s="91"/>
      <c r="S63" s="89"/>
      <c r="T63" s="38"/>
      <c r="U63" s="94"/>
      <c r="V63" s="91"/>
      <c r="W63" s="95"/>
      <c r="X63" s="96"/>
      <c r="Y63" s="96"/>
      <c r="Z63" s="96"/>
      <c r="AA63" s="96"/>
      <c r="AB63" s="91"/>
      <c r="AC63" s="96"/>
    </row>
    <row r="64" spans="1:29" ht="23.25" x14ac:dyDescent="0.2">
      <c r="A64" s="89">
        <v>120046</v>
      </c>
      <c r="B64" s="90">
        <v>46</v>
      </c>
      <c r="C64" s="91" t="s">
        <v>31</v>
      </c>
      <c r="D64" s="89">
        <v>10201</v>
      </c>
      <c r="E64" s="91">
        <v>26</v>
      </c>
      <c r="F64" s="91"/>
      <c r="G64" s="91">
        <v>21</v>
      </c>
      <c r="H64" s="91">
        <v>15</v>
      </c>
      <c r="I64" s="91">
        <v>0</v>
      </c>
      <c r="J64" s="91">
        <v>11</v>
      </c>
      <c r="K64" s="92">
        <v>6011</v>
      </c>
      <c r="L64" s="43">
        <v>6011</v>
      </c>
      <c r="M64" s="43"/>
      <c r="N64" s="92"/>
      <c r="O64" s="92"/>
      <c r="P64" s="92"/>
      <c r="Q64" s="89"/>
      <c r="R64" s="91"/>
      <c r="S64" s="89"/>
      <c r="T64" s="38"/>
      <c r="U64" s="94"/>
      <c r="V64" s="91"/>
      <c r="W64" s="95"/>
      <c r="X64" s="96"/>
      <c r="Y64" s="96"/>
      <c r="Z64" s="96"/>
      <c r="AA64" s="96"/>
      <c r="AB64" s="91"/>
      <c r="AC64" s="96"/>
    </row>
    <row r="65" spans="1:29" ht="23.25" x14ac:dyDescent="0.2">
      <c r="A65" s="89">
        <v>120047</v>
      </c>
      <c r="B65" s="90">
        <v>47</v>
      </c>
      <c r="C65" s="91" t="s">
        <v>433</v>
      </c>
      <c r="D65" s="89"/>
      <c r="E65" s="91"/>
      <c r="F65" s="91"/>
      <c r="G65" s="91">
        <v>20</v>
      </c>
      <c r="H65" s="91">
        <v>0</v>
      </c>
      <c r="I65" s="91">
        <v>2</v>
      </c>
      <c r="J65" s="91">
        <v>0</v>
      </c>
      <c r="K65" s="92">
        <v>200</v>
      </c>
      <c r="L65" s="43"/>
      <c r="M65" s="43">
        <v>200</v>
      </c>
      <c r="N65" s="92"/>
      <c r="O65" s="92"/>
      <c r="P65" s="92"/>
      <c r="Q65" s="89">
        <v>120047</v>
      </c>
      <c r="R65" s="91">
        <v>38</v>
      </c>
      <c r="S65" s="89">
        <v>61</v>
      </c>
      <c r="T65" s="38" t="s">
        <v>430</v>
      </c>
      <c r="U65" s="94" t="s">
        <v>36</v>
      </c>
      <c r="V65" s="91" t="s">
        <v>37</v>
      </c>
      <c r="W65" s="95">
        <v>72</v>
      </c>
      <c r="X65" s="96"/>
      <c r="Y65" s="96">
        <v>72</v>
      </c>
      <c r="Z65" s="96"/>
      <c r="AA65" s="96"/>
      <c r="AB65" s="91">
        <v>10</v>
      </c>
      <c r="AC65" s="96"/>
    </row>
    <row r="66" spans="1:29" ht="23.25" x14ac:dyDescent="0.2">
      <c r="A66" s="89"/>
      <c r="B66" s="90"/>
      <c r="C66" s="91"/>
      <c r="D66" s="89"/>
      <c r="E66" s="91"/>
      <c r="F66" s="91"/>
      <c r="G66" s="91"/>
      <c r="H66" s="91"/>
      <c r="I66" s="91"/>
      <c r="J66" s="91"/>
      <c r="K66" s="92"/>
      <c r="L66" s="43"/>
      <c r="M66" s="43"/>
      <c r="N66" s="92"/>
      <c r="O66" s="92"/>
      <c r="P66" s="92"/>
      <c r="Q66" s="89">
        <v>120047</v>
      </c>
      <c r="R66" s="91">
        <v>39</v>
      </c>
      <c r="S66" s="89"/>
      <c r="T66" s="38" t="s">
        <v>41</v>
      </c>
      <c r="U66" s="94" t="s">
        <v>36</v>
      </c>
      <c r="V66" s="91" t="s">
        <v>42</v>
      </c>
      <c r="W66" s="95">
        <v>9</v>
      </c>
      <c r="X66" s="96"/>
      <c r="Y66" s="96"/>
      <c r="Z66" s="96">
        <v>9</v>
      </c>
      <c r="AA66" s="96"/>
      <c r="AB66" s="91">
        <v>5</v>
      </c>
      <c r="AC66" s="96"/>
    </row>
    <row r="67" spans="1:29" ht="23.25" x14ac:dyDescent="0.2">
      <c r="A67" s="89"/>
      <c r="B67" s="90"/>
      <c r="C67" s="91"/>
      <c r="D67" s="89"/>
      <c r="E67" s="91"/>
      <c r="F67" s="91"/>
      <c r="G67" s="91"/>
      <c r="H67" s="91"/>
      <c r="I67" s="91"/>
      <c r="J67" s="91"/>
      <c r="K67" s="92"/>
      <c r="L67" s="43"/>
      <c r="M67" s="43"/>
      <c r="N67" s="92"/>
      <c r="O67" s="92"/>
      <c r="P67" s="92"/>
      <c r="Q67" s="89">
        <v>120047</v>
      </c>
      <c r="R67" s="91">
        <v>40</v>
      </c>
      <c r="S67" s="89"/>
      <c r="T67" s="38" t="s">
        <v>152</v>
      </c>
      <c r="U67" s="94" t="s">
        <v>36</v>
      </c>
      <c r="V67" s="91" t="s">
        <v>42</v>
      </c>
      <c r="W67" s="95">
        <v>12</v>
      </c>
      <c r="X67" s="96"/>
      <c r="Y67" s="96"/>
      <c r="Z67" s="96">
        <v>12</v>
      </c>
      <c r="AA67" s="96"/>
      <c r="AB67" s="91">
        <v>5</v>
      </c>
      <c r="AC67" s="96" t="s">
        <v>377</v>
      </c>
    </row>
    <row r="68" spans="1:29" ht="23.25" x14ac:dyDescent="0.2">
      <c r="A68" s="89">
        <v>120048</v>
      </c>
      <c r="B68" s="90">
        <v>48</v>
      </c>
      <c r="C68" s="91" t="s">
        <v>31</v>
      </c>
      <c r="D68" s="89">
        <v>3413</v>
      </c>
      <c r="E68" s="91">
        <v>4</v>
      </c>
      <c r="F68" s="91"/>
      <c r="G68" s="91">
        <v>10</v>
      </c>
      <c r="H68" s="91">
        <v>20</v>
      </c>
      <c r="I68" s="91">
        <v>2</v>
      </c>
      <c r="J68" s="91">
        <v>3</v>
      </c>
      <c r="K68" s="92">
        <v>8203</v>
      </c>
      <c r="L68" s="43">
        <v>8203</v>
      </c>
      <c r="M68" s="43"/>
      <c r="N68" s="92"/>
      <c r="O68" s="92"/>
      <c r="P68" s="92"/>
      <c r="Q68" s="93"/>
      <c r="R68" s="91"/>
      <c r="S68" s="89"/>
      <c r="T68" s="38"/>
      <c r="U68" s="94"/>
      <c r="V68" s="91"/>
      <c r="W68" s="95"/>
      <c r="X68" s="96"/>
      <c r="Y68" s="96"/>
      <c r="Z68" s="96"/>
      <c r="AA68" s="96"/>
      <c r="AB68" s="91"/>
      <c r="AC68" s="96" t="s">
        <v>997</v>
      </c>
    </row>
    <row r="69" spans="1:29" ht="23.25" x14ac:dyDescent="0.2">
      <c r="A69" s="89">
        <v>120049</v>
      </c>
      <c r="B69" s="90">
        <v>49</v>
      </c>
      <c r="C69" s="91" t="s">
        <v>31</v>
      </c>
      <c r="D69" s="89">
        <v>3414</v>
      </c>
      <c r="E69" s="91">
        <v>7</v>
      </c>
      <c r="F69" s="91"/>
      <c r="G69" s="91">
        <v>10</v>
      </c>
      <c r="H69" s="91">
        <v>21</v>
      </c>
      <c r="I69" s="91">
        <v>0</v>
      </c>
      <c r="J69" s="91">
        <v>53</v>
      </c>
      <c r="K69" s="92">
        <v>8453</v>
      </c>
      <c r="L69" s="43">
        <v>8353</v>
      </c>
      <c r="M69" s="43">
        <v>100</v>
      </c>
      <c r="N69" s="92"/>
      <c r="O69" s="92"/>
      <c r="P69" s="92"/>
      <c r="Q69" s="89">
        <v>120049</v>
      </c>
      <c r="R69" s="91">
        <v>41</v>
      </c>
      <c r="S69" s="89">
        <v>63</v>
      </c>
      <c r="T69" s="38" t="s">
        <v>430</v>
      </c>
      <c r="U69" s="94" t="s">
        <v>36</v>
      </c>
      <c r="V69" s="91" t="s">
        <v>37</v>
      </c>
      <c r="W69" s="95">
        <v>70</v>
      </c>
      <c r="X69" s="96"/>
      <c r="Y69" s="96">
        <v>70</v>
      </c>
      <c r="Z69" s="96"/>
      <c r="AA69" s="96"/>
      <c r="AB69" s="91">
        <v>5</v>
      </c>
      <c r="AC69" s="96"/>
    </row>
    <row r="70" spans="1:29" ht="23.25" x14ac:dyDescent="0.2">
      <c r="A70" s="89">
        <v>120050</v>
      </c>
      <c r="B70" s="90">
        <v>50</v>
      </c>
      <c r="C70" s="91" t="s">
        <v>936</v>
      </c>
      <c r="D70" s="89">
        <v>1131</v>
      </c>
      <c r="E70" s="91">
        <v>5</v>
      </c>
      <c r="F70" s="91"/>
      <c r="G70" s="91">
        <v>20</v>
      </c>
      <c r="H70" s="91">
        <v>10</v>
      </c>
      <c r="I70" s="91">
        <v>0</v>
      </c>
      <c r="J70" s="91">
        <v>0</v>
      </c>
      <c r="K70" s="92">
        <v>4000</v>
      </c>
      <c r="L70" s="43">
        <v>4000</v>
      </c>
      <c r="M70" s="43"/>
      <c r="N70" s="92"/>
      <c r="O70" s="92"/>
      <c r="P70" s="92"/>
      <c r="Q70" s="93"/>
      <c r="R70" s="91"/>
      <c r="S70" s="89"/>
      <c r="T70" s="38"/>
      <c r="U70" s="94"/>
      <c r="V70" s="91"/>
      <c r="W70" s="95"/>
      <c r="X70" s="96"/>
      <c r="Y70" s="96"/>
      <c r="Z70" s="96"/>
      <c r="AA70" s="96"/>
      <c r="AB70" s="91"/>
      <c r="AC70" s="96"/>
    </row>
    <row r="71" spans="1:29" ht="23.25" x14ac:dyDescent="0.2">
      <c r="A71" s="89">
        <v>120051</v>
      </c>
      <c r="B71" s="90">
        <v>51</v>
      </c>
      <c r="C71" s="91" t="s">
        <v>936</v>
      </c>
      <c r="D71" s="89">
        <v>885</v>
      </c>
      <c r="E71" s="91">
        <v>12</v>
      </c>
      <c r="F71" s="91"/>
      <c r="G71" s="91">
        <v>20</v>
      </c>
      <c r="H71" s="91">
        <v>8</v>
      </c>
      <c r="I71" s="91">
        <v>0</v>
      </c>
      <c r="J71" s="91">
        <v>6</v>
      </c>
      <c r="K71" s="92">
        <v>3206</v>
      </c>
      <c r="L71" s="43">
        <v>3206</v>
      </c>
      <c r="M71" s="43"/>
      <c r="N71" s="92"/>
      <c r="O71" s="92"/>
      <c r="P71" s="92"/>
      <c r="Q71" s="93"/>
      <c r="R71" s="91"/>
      <c r="S71" s="89"/>
      <c r="T71" s="38"/>
      <c r="U71" s="94"/>
      <c r="V71" s="91"/>
      <c r="W71" s="95"/>
      <c r="X71" s="96"/>
      <c r="Y71" s="96"/>
      <c r="Z71" s="96"/>
      <c r="AA71" s="96"/>
      <c r="AB71" s="91"/>
      <c r="AC71" s="96"/>
    </row>
    <row r="72" spans="1:29" ht="23.25" x14ac:dyDescent="0.2">
      <c r="A72" s="89">
        <v>120052</v>
      </c>
      <c r="B72" s="90">
        <v>52</v>
      </c>
      <c r="C72" s="91" t="s">
        <v>433</v>
      </c>
      <c r="D72" s="89"/>
      <c r="E72" s="91"/>
      <c r="F72" s="91"/>
      <c r="G72" s="91">
        <v>20</v>
      </c>
      <c r="H72" s="91">
        <v>0</v>
      </c>
      <c r="I72" s="91">
        <v>1</v>
      </c>
      <c r="J72" s="91">
        <v>0</v>
      </c>
      <c r="K72" s="92">
        <v>100</v>
      </c>
      <c r="L72" s="43"/>
      <c r="M72" s="43">
        <v>100</v>
      </c>
      <c r="N72" s="92"/>
      <c r="O72" s="92"/>
      <c r="P72" s="92"/>
      <c r="Q72" s="89">
        <v>120052</v>
      </c>
      <c r="R72" s="91">
        <v>42</v>
      </c>
      <c r="S72" s="89">
        <v>64</v>
      </c>
      <c r="T72" s="38" t="s">
        <v>430</v>
      </c>
      <c r="U72" s="94" t="s">
        <v>51</v>
      </c>
      <c r="V72" s="91" t="s">
        <v>52</v>
      </c>
      <c r="W72" s="95">
        <v>432</v>
      </c>
      <c r="X72" s="96"/>
      <c r="Y72" s="96">
        <v>432</v>
      </c>
      <c r="Z72" s="96"/>
      <c r="AA72" s="96"/>
      <c r="AB72" s="91">
        <v>20</v>
      </c>
      <c r="AC72" s="96"/>
    </row>
    <row r="73" spans="1:29" ht="23.25" x14ac:dyDescent="0.2">
      <c r="A73" s="89"/>
      <c r="B73" s="90"/>
      <c r="C73" s="91"/>
      <c r="D73" s="89"/>
      <c r="E73" s="91"/>
      <c r="F73" s="91"/>
      <c r="G73" s="91"/>
      <c r="H73" s="91"/>
      <c r="I73" s="91"/>
      <c r="J73" s="91"/>
      <c r="K73" s="92"/>
      <c r="L73" s="43"/>
      <c r="M73" s="43"/>
      <c r="N73" s="92"/>
      <c r="O73" s="92"/>
      <c r="P73" s="92"/>
      <c r="Q73" s="89">
        <v>120052</v>
      </c>
      <c r="R73" s="91">
        <v>43</v>
      </c>
      <c r="S73" s="89"/>
      <c r="T73" s="38" t="s">
        <v>41</v>
      </c>
      <c r="U73" s="94" t="s">
        <v>36</v>
      </c>
      <c r="V73" s="91" t="s">
        <v>37</v>
      </c>
      <c r="W73" s="95">
        <v>63</v>
      </c>
      <c r="X73" s="96"/>
      <c r="Y73" s="96"/>
      <c r="Z73" s="96">
        <v>63</v>
      </c>
      <c r="AA73" s="96"/>
      <c r="AB73" s="91">
        <v>10</v>
      </c>
      <c r="AC73" s="96"/>
    </row>
    <row r="74" spans="1:29" ht="23.25" x14ac:dyDescent="0.2">
      <c r="A74" s="89"/>
      <c r="B74" s="90"/>
      <c r="C74" s="91"/>
      <c r="D74" s="89"/>
      <c r="E74" s="91"/>
      <c r="F74" s="91"/>
      <c r="G74" s="91"/>
      <c r="H74" s="91"/>
      <c r="I74" s="91"/>
      <c r="J74" s="91"/>
      <c r="K74" s="92"/>
      <c r="L74" s="43"/>
      <c r="M74" s="43"/>
      <c r="N74" s="92"/>
      <c r="O74" s="92"/>
      <c r="P74" s="92"/>
      <c r="Q74" s="89">
        <v>120052</v>
      </c>
      <c r="R74" s="91">
        <v>44</v>
      </c>
      <c r="S74" s="89"/>
      <c r="T74" s="38" t="s">
        <v>152</v>
      </c>
      <c r="U74" s="94" t="s">
        <v>36</v>
      </c>
      <c r="V74" s="91" t="s">
        <v>42</v>
      </c>
      <c r="W74" s="95">
        <v>16</v>
      </c>
      <c r="X74" s="96"/>
      <c r="Y74" s="96"/>
      <c r="Z74" s="96">
        <v>16</v>
      </c>
      <c r="AA74" s="96"/>
      <c r="AB74" s="91">
        <v>20</v>
      </c>
      <c r="AC74" s="96" t="s">
        <v>377</v>
      </c>
    </row>
    <row r="75" spans="1:29" ht="23.25" x14ac:dyDescent="0.2">
      <c r="A75" s="89">
        <v>120053</v>
      </c>
      <c r="B75" s="90">
        <v>53</v>
      </c>
      <c r="C75" s="91" t="s">
        <v>936</v>
      </c>
      <c r="D75" s="89">
        <v>1131</v>
      </c>
      <c r="E75" s="91">
        <v>5</v>
      </c>
      <c r="F75" s="91"/>
      <c r="G75" s="91">
        <v>20</v>
      </c>
      <c r="H75" s="91">
        <v>11</v>
      </c>
      <c r="I75" s="91">
        <v>3</v>
      </c>
      <c r="J75" s="91">
        <v>88</v>
      </c>
      <c r="K75" s="92">
        <v>4788</v>
      </c>
      <c r="L75" s="43">
        <v>4788</v>
      </c>
      <c r="M75" s="43"/>
      <c r="N75" s="92"/>
      <c r="O75" s="92"/>
      <c r="P75" s="92"/>
      <c r="Q75" s="93"/>
      <c r="R75" s="91"/>
      <c r="S75" s="89"/>
      <c r="T75" s="38"/>
      <c r="U75" s="94"/>
      <c r="V75" s="91"/>
      <c r="W75" s="95"/>
      <c r="X75" s="96"/>
      <c r="Y75" s="96"/>
      <c r="Z75" s="96"/>
      <c r="AA75" s="96"/>
      <c r="AB75" s="91"/>
      <c r="AC75" s="96"/>
    </row>
    <row r="76" spans="1:29" ht="23.25" x14ac:dyDescent="0.2">
      <c r="A76" s="89">
        <v>120054</v>
      </c>
      <c r="B76" s="90">
        <v>54</v>
      </c>
      <c r="C76" s="91" t="s">
        <v>936</v>
      </c>
      <c r="D76" s="89">
        <v>885</v>
      </c>
      <c r="E76" s="91">
        <v>12</v>
      </c>
      <c r="F76" s="91"/>
      <c r="G76" s="91">
        <v>20</v>
      </c>
      <c r="H76" s="91">
        <v>3</v>
      </c>
      <c r="I76" s="91">
        <v>3</v>
      </c>
      <c r="J76" s="91">
        <v>0</v>
      </c>
      <c r="K76" s="92">
        <v>1500</v>
      </c>
      <c r="L76" s="43">
        <v>1500</v>
      </c>
      <c r="M76" s="43"/>
      <c r="N76" s="92"/>
      <c r="O76" s="92"/>
      <c r="P76" s="92"/>
      <c r="Q76" s="93"/>
      <c r="R76" s="91"/>
      <c r="S76" s="89"/>
      <c r="T76" s="38"/>
      <c r="U76" s="94"/>
      <c r="V76" s="91"/>
      <c r="W76" s="95"/>
      <c r="X76" s="96"/>
      <c r="Y76" s="96"/>
      <c r="Z76" s="96"/>
      <c r="AA76" s="96"/>
      <c r="AB76" s="91"/>
      <c r="AC76" s="96"/>
    </row>
    <row r="77" spans="1:29" ht="23.25" x14ac:dyDescent="0.2">
      <c r="A77" s="89">
        <v>120055</v>
      </c>
      <c r="B77" s="90">
        <v>55</v>
      </c>
      <c r="C77" s="91" t="s">
        <v>31</v>
      </c>
      <c r="D77" s="89">
        <v>11843</v>
      </c>
      <c r="E77" s="91">
        <v>4</v>
      </c>
      <c r="F77" s="91"/>
      <c r="G77" s="91">
        <v>20</v>
      </c>
      <c r="H77" s="91">
        <v>21</v>
      </c>
      <c r="I77" s="91">
        <v>0</v>
      </c>
      <c r="J77" s="91">
        <v>40</v>
      </c>
      <c r="K77" s="92">
        <v>8440</v>
      </c>
      <c r="L77" s="43">
        <v>8340</v>
      </c>
      <c r="M77" s="43">
        <v>100</v>
      </c>
      <c r="N77" s="92"/>
      <c r="O77" s="92"/>
      <c r="P77" s="92"/>
      <c r="Q77" s="89">
        <v>120055</v>
      </c>
      <c r="R77" s="91">
        <v>45</v>
      </c>
      <c r="S77" s="89">
        <v>71</v>
      </c>
      <c r="T77" s="38" t="s">
        <v>430</v>
      </c>
      <c r="U77" s="94" t="s">
        <v>36</v>
      </c>
      <c r="V77" s="91" t="s">
        <v>42</v>
      </c>
      <c r="W77" s="95">
        <v>100</v>
      </c>
      <c r="X77" s="96"/>
      <c r="Y77" s="96">
        <v>100</v>
      </c>
      <c r="Z77" s="96"/>
      <c r="AA77" s="96"/>
      <c r="AB77" s="91">
        <v>12</v>
      </c>
      <c r="AC77" s="96"/>
    </row>
    <row r="78" spans="1:29" ht="23.25" x14ac:dyDescent="0.2">
      <c r="A78" s="89">
        <v>120056</v>
      </c>
      <c r="B78" s="90">
        <v>56</v>
      </c>
      <c r="C78" s="91" t="s">
        <v>31</v>
      </c>
      <c r="D78" s="89">
        <v>3487</v>
      </c>
      <c r="E78" s="91">
        <v>5</v>
      </c>
      <c r="F78" s="91"/>
      <c r="G78" s="91">
        <v>20</v>
      </c>
      <c r="H78" s="91">
        <v>14</v>
      </c>
      <c r="I78" s="91">
        <v>2</v>
      </c>
      <c r="J78" s="91">
        <v>30</v>
      </c>
      <c r="K78" s="92">
        <v>5830</v>
      </c>
      <c r="L78" s="43">
        <v>5230</v>
      </c>
      <c r="M78" s="43">
        <v>200</v>
      </c>
      <c r="N78" s="92"/>
      <c r="O78" s="92"/>
      <c r="P78" s="92"/>
      <c r="Q78" s="89">
        <v>120056</v>
      </c>
      <c r="R78" s="91">
        <v>46</v>
      </c>
      <c r="S78" s="89" t="s">
        <v>245</v>
      </c>
      <c r="T78" s="38" t="s">
        <v>430</v>
      </c>
      <c r="U78" s="94" t="s">
        <v>36</v>
      </c>
      <c r="V78" s="91" t="s">
        <v>42</v>
      </c>
      <c r="W78" s="95">
        <v>100</v>
      </c>
      <c r="X78" s="96"/>
      <c r="Y78" s="96">
        <v>100</v>
      </c>
      <c r="Z78" s="96"/>
      <c r="AA78" s="96"/>
      <c r="AB78" s="91">
        <v>5</v>
      </c>
      <c r="AC78" s="96" t="s">
        <v>555</v>
      </c>
    </row>
    <row r="79" spans="1:29" ht="23.25" x14ac:dyDescent="0.2">
      <c r="A79" s="89"/>
      <c r="B79" s="90"/>
      <c r="C79" s="91"/>
      <c r="D79" s="89"/>
      <c r="E79" s="91"/>
      <c r="F79" s="91"/>
      <c r="G79" s="91"/>
      <c r="H79" s="91"/>
      <c r="I79" s="91"/>
      <c r="J79" s="91"/>
      <c r="K79" s="92"/>
      <c r="L79" s="43"/>
      <c r="M79" s="43"/>
      <c r="N79" s="92"/>
      <c r="O79" s="92"/>
      <c r="P79" s="92"/>
      <c r="Q79" s="89">
        <v>120056</v>
      </c>
      <c r="R79" s="91">
        <v>47</v>
      </c>
      <c r="S79" s="89"/>
      <c r="T79" s="38" t="s">
        <v>193</v>
      </c>
      <c r="U79" s="94" t="s">
        <v>36</v>
      </c>
      <c r="V79" s="91" t="s">
        <v>42</v>
      </c>
      <c r="W79" s="95">
        <v>400</v>
      </c>
      <c r="X79" s="96">
        <v>400</v>
      </c>
      <c r="Y79" s="96"/>
      <c r="Z79" s="96"/>
      <c r="AA79" s="96"/>
      <c r="AB79" s="91">
        <v>2</v>
      </c>
      <c r="AC79" s="96"/>
    </row>
    <row r="80" spans="1:29" ht="23.25" x14ac:dyDescent="0.2">
      <c r="A80" s="89">
        <v>120057</v>
      </c>
      <c r="B80" s="90">
        <v>57</v>
      </c>
      <c r="C80" s="91" t="s">
        <v>440</v>
      </c>
      <c r="D80" s="89"/>
      <c r="E80" s="91"/>
      <c r="F80" s="91"/>
      <c r="G80" s="91">
        <v>20</v>
      </c>
      <c r="H80" s="91">
        <v>53</v>
      </c>
      <c r="I80" s="91">
        <v>0</v>
      </c>
      <c r="J80" s="91">
        <v>0</v>
      </c>
      <c r="K80" s="92">
        <v>21200</v>
      </c>
      <c r="L80" s="43">
        <v>20800</v>
      </c>
      <c r="M80" s="43"/>
      <c r="N80" s="92">
        <v>400</v>
      </c>
      <c r="O80" s="92"/>
      <c r="P80" s="92"/>
      <c r="Q80" s="89">
        <v>120057</v>
      </c>
      <c r="R80" s="91">
        <v>48</v>
      </c>
      <c r="S80" s="89"/>
      <c r="T80" s="38" t="s">
        <v>193</v>
      </c>
      <c r="U80" s="94" t="s">
        <v>36</v>
      </c>
      <c r="V80" s="91" t="s">
        <v>42</v>
      </c>
      <c r="W80" s="95">
        <v>60</v>
      </c>
      <c r="X80" s="96">
        <v>60</v>
      </c>
      <c r="Y80" s="96"/>
      <c r="Z80" s="96"/>
      <c r="AA80" s="96"/>
      <c r="AB80" s="91">
        <v>2</v>
      </c>
      <c r="AC80" s="96"/>
    </row>
    <row r="81" spans="1:29" ht="23.25" x14ac:dyDescent="0.2">
      <c r="A81" s="89">
        <v>120058</v>
      </c>
      <c r="B81" s="90">
        <v>58</v>
      </c>
      <c r="C81" s="91" t="s">
        <v>433</v>
      </c>
      <c r="D81" s="89"/>
      <c r="E81" s="91"/>
      <c r="F81" s="91"/>
      <c r="G81" s="91">
        <v>20</v>
      </c>
      <c r="H81" s="91">
        <v>1</v>
      </c>
      <c r="I81" s="91">
        <v>3</v>
      </c>
      <c r="J81" s="91">
        <v>0</v>
      </c>
      <c r="K81" s="92">
        <v>700</v>
      </c>
      <c r="L81" s="43"/>
      <c r="M81" s="43">
        <v>700</v>
      </c>
      <c r="N81" s="92"/>
      <c r="O81" s="92"/>
      <c r="P81" s="92"/>
      <c r="Q81" s="89">
        <v>120058</v>
      </c>
      <c r="R81" s="91">
        <v>49</v>
      </c>
      <c r="S81" s="89">
        <v>78</v>
      </c>
      <c r="T81" s="38" t="s">
        <v>430</v>
      </c>
      <c r="U81" s="94" t="s">
        <v>36</v>
      </c>
      <c r="V81" s="91" t="s">
        <v>37</v>
      </c>
      <c r="W81" s="95">
        <v>70</v>
      </c>
      <c r="X81" s="96"/>
      <c r="Y81" s="96">
        <v>70</v>
      </c>
      <c r="Z81" s="96"/>
      <c r="AA81" s="96"/>
      <c r="AB81" s="91">
        <v>13</v>
      </c>
      <c r="AC81" s="96"/>
    </row>
    <row r="82" spans="1:29" ht="23.25" x14ac:dyDescent="0.2">
      <c r="A82" s="89"/>
      <c r="B82" s="90"/>
      <c r="C82" s="91"/>
      <c r="D82" s="89"/>
      <c r="E82" s="91"/>
      <c r="F82" s="91"/>
      <c r="G82" s="91"/>
      <c r="H82" s="91"/>
      <c r="I82" s="91"/>
      <c r="J82" s="91"/>
      <c r="K82" s="92"/>
      <c r="L82" s="43"/>
      <c r="M82" s="43"/>
      <c r="N82" s="92"/>
      <c r="O82" s="92"/>
      <c r="P82" s="92"/>
      <c r="Q82" s="89">
        <v>120058</v>
      </c>
      <c r="R82" s="91">
        <v>50</v>
      </c>
      <c r="S82" s="89"/>
      <c r="T82" s="38" t="s">
        <v>152</v>
      </c>
      <c r="U82" s="94" t="s">
        <v>36</v>
      </c>
      <c r="V82" s="91" t="s">
        <v>42</v>
      </c>
      <c r="W82" s="95">
        <v>100</v>
      </c>
      <c r="X82" s="96"/>
      <c r="Y82" s="96"/>
      <c r="Z82" s="96">
        <v>100</v>
      </c>
      <c r="AA82" s="96"/>
      <c r="AB82" s="91">
        <v>2</v>
      </c>
      <c r="AC82" s="96" t="s">
        <v>998</v>
      </c>
    </row>
    <row r="83" spans="1:29" ht="23.25" x14ac:dyDescent="0.2">
      <c r="A83" s="89">
        <v>120059</v>
      </c>
      <c r="B83" s="90">
        <v>59</v>
      </c>
      <c r="C83" s="91" t="s">
        <v>936</v>
      </c>
      <c r="D83" s="89"/>
      <c r="E83" s="91">
        <v>54</v>
      </c>
      <c r="F83" s="91"/>
      <c r="G83" s="91">
        <v>20</v>
      </c>
      <c r="H83" s="91">
        <v>0</v>
      </c>
      <c r="I83" s="91">
        <v>1</v>
      </c>
      <c r="J83" s="91">
        <v>4</v>
      </c>
      <c r="K83" s="92">
        <v>104</v>
      </c>
      <c r="L83" s="43"/>
      <c r="M83" s="43">
        <v>104</v>
      </c>
      <c r="N83" s="92"/>
      <c r="O83" s="92"/>
      <c r="P83" s="92"/>
      <c r="Q83" s="89">
        <v>120059</v>
      </c>
      <c r="R83" s="91">
        <v>51</v>
      </c>
      <c r="S83" s="89">
        <v>80</v>
      </c>
      <c r="T83" s="38" t="s">
        <v>430</v>
      </c>
      <c r="U83" s="94" t="s">
        <v>36</v>
      </c>
      <c r="V83" s="91" t="s">
        <v>37</v>
      </c>
      <c r="W83" s="95">
        <v>25</v>
      </c>
      <c r="X83" s="96"/>
      <c r="Y83" s="96">
        <v>25</v>
      </c>
      <c r="Z83" s="96"/>
      <c r="AA83" s="96"/>
      <c r="AB83" s="91">
        <v>20</v>
      </c>
      <c r="AC83" s="96"/>
    </row>
    <row r="84" spans="1:29" ht="23.25" x14ac:dyDescent="0.2">
      <c r="A84" s="89">
        <v>120060</v>
      </c>
      <c r="B84" s="90">
        <v>60</v>
      </c>
      <c r="C84" s="91" t="s">
        <v>31</v>
      </c>
      <c r="D84" s="89">
        <v>5603</v>
      </c>
      <c r="E84" s="91">
        <v>9</v>
      </c>
      <c r="F84" s="91"/>
      <c r="G84" s="91">
        <v>20</v>
      </c>
      <c r="H84" s="91">
        <v>40</v>
      </c>
      <c r="I84" s="91">
        <v>2</v>
      </c>
      <c r="J84" s="91">
        <v>65</v>
      </c>
      <c r="K84" s="92">
        <v>16265</v>
      </c>
      <c r="L84" s="43">
        <v>16265</v>
      </c>
      <c r="M84" s="43"/>
      <c r="N84" s="92"/>
      <c r="O84" s="92"/>
      <c r="P84" s="92"/>
      <c r="Q84" s="93"/>
      <c r="R84" s="91"/>
      <c r="S84" s="89"/>
      <c r="T84" s="38"/>
      <c r="U84" s="94"/>
      <c r="V84" s="91"/>
      <c r="W84" s="95"/>
      <c r="X84" s="96"/>
      <c r="Y84" s="96"/>
      <c r="Z84" s="96"/>
      <c r="AA84" s="96"/>
      <c r="AB84" s="91"/>
      <c r="AC84" s="96"/>
    </row>
    <row r="85" spans="1:29" ht="23.25" x14ac:dyDescent="0.2">
      <c r="A85" s="89">
        <v>120061</v>
      </c>
      <c r="B85" s="90">
        <v>61</v>
      </c>
      <c r="C85" s="91" t="s">
        <v>936</v>
      </c>
      <c r="D85" s="89"/>
      <c r="E85" s="91">
        <v>31</v>
      </c>
      <c r="F85" s="91"/>
      <c r="G85" s="91">
        <v>20</v>
      </c>
      <c r="H85" s="91">
        <v>1</v>
      </c>
      <c r="I85" s="91">
        <v>3</v>
      </c>
      <c r="J85" s="91">
        <v>47</v>
      </c>
      <c r="K85" s="92">
        <v>747</v>
      </c>
      <c r="L85" s="43"/>
      <c r="M85" s="43">
        <v>747</v>
      </c>
      <c r="N85" s="92"/>
      <c r="O85" s="92"/>
      <c r="P85" s="92"/>
      <c r="Q85" s="89">
        <v>120061</v>
      </c>
      <c r="R85" s="91">
        <v>52</v>
      </c>
      <c r="S85" s="89">
        <v>85</v>
      </c>
      <c r="T85" s="38" t="s">
        <v>430</v>
      </c>
      <c r="U85" s="94" t="s">
        <v>51</v>
      </c>
      <c r="V85" s="91" t="s">
        <v>52</v>
      </c>
      <c r="W85" s="95">
        <v>126</v>
      </c>
      <c r="X85" s="96"/>
      <c r="Y85" s="96">
        <v>126</v>
      </c>
      <c r="Z85" s="96"/>
      <c r="AA85" s="96"/>
      <c r="AB85" s="91">
        <v>25</v>
      </c>
      <c r="AC85" s="96"/>
    </row>
    <row r="86" spans="1:29" ht="23.25" x14ac:dyDescent="0.2">
      <c r="A86" s="89"/>
      <c r="B86" s="90"/>
      <c r="C86" s="91"/>
      <c r="D86" s="89"/>
      <c r="E86" s="91"/>
      <c r="F86" s="91"/>
      <c r="G86" s="91"/>
      <c r="H86" s="91"/>
      <c r="I86" s="91"/>
      <c r="J86" s="91"/>
      <c r="K86" s="92"/>
      <c r="L86" s="43"/>
      <c r="M86" s="43"/>
      <c r="N86" s="92"/>
      <c r="O86" s="92"/>
      <c r="P86" s="92"/>
      <c r="Q86" s="89">
        <v>120061</v>
      </c>
      <c r="R86" s="91">
        <v>53</v>
      </c>
      <c r="S86" s="89"/>
      <c r="T86" s="38" t="s">
        <v>41</v>
      </c>
      <c r="U86" s="94" t="s">
        <v>36</v>
      </c>
      <c r="V86" s="91" t="s">
        <v>42</v>
      </c>
      <c r="W86" s="95">
        <v>36</v>
      </c>
      <c r="X86" s="96"/>
      <c r="Y86" s="96"/>
      <c r="Z86" s="96">
        <v>36</v>
      </c>
      <c r="AA86" s="96"/>
      <c r="AB86" s="91">
        <v>10</v>
      </c>
      <c r="AC86" s="96"/>
    </row>
    <row r="87" spans="1:29" ht="23.25" x14ac:dyDescent="0.2">
      <c r="A87" s="89">
        <v>120062</v>
      </c>
      <c r="B87" s="90">
        <v>62</v>
      </c>
      <c r="C87" s="91" t="s">
        <v>936</v>
      </c>
      <c r="D87" s="89"/>
      <c r="E87" s="91">
        <v>25</v>
      </c>
      <c r="F87" s="91"/>
      <c r="G87" s="91">
        <v>20</v>
      </c>
      <c r="H87" s="91">
        <v>0</v>
      </c>
      <c r="I87" s="91">
        <v>1</v>
      </c>
      <c r="J87" s="91">
        <v>24</v>
      </c>
      <c r="K87" s="92">
        <v>124</v>
      </c>
      <c r="L87" s="43"/>
      <c r="M87" s="43">
        <v>124</v>
      </c>
      <c r="N87" s="92"/>
      <c r="O87" s="92"/>
      <c r="P87" s="92"/>
      <c r="Q87" s="89">
        <v>120062</v>
      </c>
      <c r="R87" s="91">
        <v>54</v>
      </c>
      <c r="S87" s="89">
        <v>88</v>
      </c>
      <c r="T87" s="38" t="s">
        <v>430</v>
      </c>
      <c r="U87" s="94" t="s">
        <v>36</v>
      </c>
      <c r="V87" s="91" t="s">
        <v>37</v>
      </c>
      <c r="W87" s="95">
        <v>136</v>
      </c>
      <c r="X87" s="96"/>
      <c r="Y87" s="96">
        <v>136</v>
      </c>
      <c r="Z87" s="96"/>
      <c r="AA87" s="96"/>
      <c r="AB87" s="91">
        <v>26</v>
      </c>
      <c r="AC87" s="96"/>
    </row>
    <row r="88" spans="1:29" ht="23.25" x14ac:dyDescent="0.2">
      <c r="A88" s="89">
        <v>120063</v>
      </c>
      <c r="B88" s="90">
        <v>63</v>
      </c>
      <c r="C88" s="91" t="s">
        <v>936</v>
      </c>
      <c r="D88" s="89"/>
      <c r="E88" s="91">
        <v>26</v>
      </c>
      <c r="F88" s="91"/>
      <c r="G88" s="91">
        <v>20</v>
      </c>
      <c r="H88" s="91">
        <v>0</v>
      </c>
      <c r="I88" s="91">
        <v>1</v>
      </c>
      <c r="J88" s="91">
        <v>0</v>
      </c>
      <c r="K88" s="92">
        <v>100</v>
      </c>
      <c r="L88" s="43">
        <v>100</v>
      </c>
      <c r="M88" s="43"/>
      <c r="N88" s="92"/>
      <c r="O88" s="92"/>
      <c r="P88" s="92"/>
      <c r="Q88" s="89"/>
      <c r="R88" s="91"/>
      <c r="S88" s="89"/>
      <c r="T88" s="38"/>
      <c r="U88" s="94"/>
      <c r="V88" s="91"/>
      <c r="W88" s="95"/>
      <c r="X88" s="96"/>
      <c r="Y88" s="96"/>
      <c r="Z88" s="96"/>
      <c r="AA88" s="96"/>
      <c r="AB88" s="91"/>
      <c r="AC88" s="96"/>
    </row>
    <row r="89" spans="1:29" ht="23.25" x14ac:dyDescent="0.2">
      <c r="A89" s="89">
        <v>120064</v>
      </c>
      <c r="B89" s="90">
        <v>64</v>
      </c>
      <c r="C89" s="91" t="s">
        <v>936</v>
      </c>
      <c r="D89" s="89"/>
      <c r="E89" s="91">
        <v>27</v>
      </c>
      <c r="F89" s="91"/>
      <c r="G89" s="91">
        <v>20</v>
      </c>
      <c r="H89" s="91">
        <v>0</v>
      </c>
      <c r="I89" s="91">
        <v>0</v>
      </c>
      <c r="J89" s="91">
        <v>81</v>
      </c>
      <c r="K89" s="92">
        <v>81</v>
      </c>
      <c r="L89" s="43">
        <v>81</v>
      </c>
      <c r="M89" s="43"/>
      <c r="N89" s="92"/>
      <c r="O89" s="92"/>
      <c r="P89" s="92"/>
      <c r="Q89" s="89"/>
      <c r="R89" s="91"/>
      <c r="S89" s="89"/>
      <c r="T89" s="38"/>
      <c r="U89" s="94"/>
      <c r="V89" s="91"/>
      <c r="W89" s="95"/>
      <c r="X89" s="96"/>
      <c r="Y89" s="96"/>
      <c r="Z89" s="96"/>
      <c r="AA89" s="96"/>
      <c r="AB89" s="91"/>
      <c r="AC89" s="96"/>
    </row>
    <row r="90" spans="1:29" ht="23.25" x14ac:dyDescent="0.2">
      <c r="A90" s="89">
        <v>120065</v>
      </c>
      <c r="B90" s="90">
        <v>65</v>
      </c>
      <c r="C90" s="91" t="s">
        <v>31</v>
      </c>
      <c r="D90" s="89">
        <v>7050</v>
      </c>
      <c r="E90" s="91">
        <v>4</v>
      </c>
      <c r="F90" s="91"/>
      <c r="G90" s="91">
        <v>20</v>
      </c>
      <c r="H90" s="91">
        <v>10</v>
      </c>
      <c r="I90" s="91">
        <v>0</v>
      </c>
      <c r="J90" s="91">
        <v>0</v>
      </c>
      <c r="K90" s="92">
        <v>4000</v>
      </c>
      <c r="L90" s="43">
        <v>4000</v>
      </c>
      <c r="M90" s="43"/>
      <c r="N90" s="92"/>
      <c r="O90" s="92"/>
      <c r="P90" s="92"/>
      <c r="Q90" s="93"/>
      <c r="R90" s="91"/>
      <c r="S90" s="89"/>
      <c r="T90" s="38"/>
      <c r="U90" s="94"/>
      <c r="V90" s="91"/>
      <c r="W90" s="95"/>
      <c r="X90" s="96"/>
      <c r="Y90" s="96"/>
      <c r="Z90" s="96"/>
      <c r="AA90" s="96"/>
      <c r="AB90" s="91"/>
      <c r="AC90" s="96"/>
    </row>
    <row r="91" spans="1:29" ht="23.25" x14ac:dyDescent="0.2">
      <c r="A91" s="89">
        <v>120066</v>
      </c>
      <c r="B91" s="90">
        <v>66</v>
      </c>
      <c r="C91" s="91" t="s">
        <v>936</v>
      </c>
      <c r="D91" s="89"/>
      <c r="E91" s="91">
        <v>3</v>
      </c>
      <c r="F91" s="91"/>
      <c r="G91" s="91">
        <v>20</v>
      </c>
      <c r="H91" s="91">
        <v>1</v>
      </c>
      <c r="I91" s="91">
        <v>0</v>
      </c>
      <c r="J91" s="91">
        <v>87</v>
      </c>
      <c r="K91" s="92">
        <v>487</v>
      </c>
      <c r="L91" s="43">
        <v>387</v>
      </c>
      <c r="M91" s="43">
        <v>100</v>
      </c>
      <c r="N91" s="92"/>
      <c r="O91" s="92"/>
      <c r="P91" s="92"/>
      <c r="Q91" s="89">
        <v>120066</v>
      </c>
      <c r="R91" s="91">
        <v>56</v>
      </c>
      <c r="S91" s="89">
        <v>95</v>
      </c>
      <c r="T91" s="38" t="s">
        <v>430</v>
      </c>
      <c r="U91" s="94" t="s">
        <v>36</v>
      </c>
      <c r="V91" s="91" t="s">
        <v>37</v>
      </c>
      <c r="W91" s="95">
        <v>54</v>
      </c>
      <c r="X91" s="96"/>
      <c r="Y91" s="96">
        <v>54</v>
      </c>
      <c r="Z91" s="96"/>
      <c r="AA91" s="96"/>
      <c r="AB91" s="91">
        <v>1</v>
      </c>
      <c r="AC91" s="96"/>
    </row>
    <row r="92" spans="1:29" ht="23.25" x14ac:dyDescent="0.2">
      <c r="A92" s="89">
        <v>120067</v>
      </c>
      <c r="B92" s="90">
        <v>67</v>
      </c>
      <c r="C92" s="91" t="s">
        <v>433</v>
      </c>
      <c r="D92" s="89"/>
      <c r="E92" s="91"/>
      <c r="F92" s="91"/>
      <c r="G92" s="91">
        <v>20</v>
      </c>
      <c r="H92" s="91">
        <v>0</v>
      </c>
      <c r="I92" s="91">
        <v>3</v>
      </c>
      <c r="J92" s="91">
        <v>0</v>
      </c>
      <c r="K92" s="92">
        <v>300</v>
      </c>
      <c r="L92" s="43"/>
      <c r="M92" s="43">
        <v>300</v>
      </c>
      <c r="N92" s="92"/>
      <c r="O92" s="92"/>
      <c r="P92" s="92"/>
      <c r="Q92" s="89">
        <v>120067</v>
      </c>
      <c r="R92" s="91">
        <v>57</v>
      </c>
      <c r="S92" s="89">
        <v>98</v>
      </c>
      <c r="T92" s="38" t="s">
        <v>430</v>
      </c>
      <c r="U92" s="94" t="s">
        <v>36</v>
      </c>
      <c r="V92" s="91" t="s">
        <v>37</v>
      </c>
      <c r="W92" s="95">
        <v>128</v>
      </c>
      <c r="X92" s="96"/>
      <c r="Y92" s="96">
        <v>128</v>
      </c>
      <c r="Z92" s="96"/>
      <c r="AA92" s="96"/>
      <c r="AB92" s="91">
        <v>1</v>
      </c>
      <c r="AC92" s="96"/>
    </row>
    <row r="93" spans="1:29" ht="23.25" x14ac:dyDescent="0.2">
      <c r="A93" s="89">
        <v>120068</v>
      </c>
      <c r="B93" s="90">
        <v>68</v>
      </c>
      <c r="C93" s="91" t="s">
        <v>433</v>
      </c>
      <c r="D93" s="89"/>
      <c r="E93" s="91"/>
      <c r="F93" s="91"/>
      <c r="G93" s="91">
        <v>20</v>
      </c>
      <c r="H93" s="91">
        <v>0</v>
      </c>
      <c r="I93" s="91">
        <v>2</v>
      </c>
      <c r="J93" s="91">
        <v>0</v>
      </c>
      <c r="K93" s="92">
        <v>200</v>
      </c>
      <c r="L93" s="43"/>
      <c r="M93" s="43">
        <v>200</v>
      </c>
      <c r="N93" s="92"/>
      <c r="O93" s="92"/>
      <c r="P93" s="92"/>
      <c r="Q93" s="89">
        <v>120068</v>
      </c>
      <c r="R93" s="91">
        <v>58</v>
      </c>
      <c r="S93" s="89">
        <v>99</v>
      </c>
      <c r="T93" s="38" t="s">
        <v>430</v>
      </c>
      <c r="U93" s="94" t="s">
        <v>36</v>
      </c>
      <c r="V93" s="91" t="s">
        <v>37</v>
      </c>
      <c r="W93" s="95">
        <v>120</v>
      </c>
      <c r="X93" s="96"/>
      <c r="Y93" s="96">
        <v>120</v>
      </c>
      <c r="Z93" s="96"/>
      <c r="AA93" s="96"/>
      <c r="AB93" s="91">
        <v>29</v>
      </c>
      <c r="AC93" s="96"/>
    </row>
    <row r="94" spans="1:29" ht="23.25" x14ac:dyDescent="0.2">
      <c r="A94" s="89">
        <v>120069</v>
      </c>
      <c r="B94" s="90">
        <v>69</v>
      </c>
      <c r="C94" s="91" t="s">
        <v>31</v>
      </c>
      <c r="D94" s="89">
        <v>13238</v>
      </c>
      <c r="E94" s="91">
        <v>16</v>
      </c>
      <c r="F94" s="91"/>
      <c r="G94" s="91">
        <v>18</v>
      </c>
      <c r="H94" s="91">
        <v>5</v>
      </c>
      <c r="I94" s="91">
        <v>0</v>
      </c>
      <c r="J94" s="91">
        <v>4</v>
      </c>
      <c r="K94" s="92">
        <v>2004</v>
      </c>
      <c r="L94" s="43">
        <v>2004</v>
      </c>
      <c r="M94" s="43"/>
      <c r="N94" s="92"/>
      <c r="O94" s="92"/>
      <c r="P94" s="92"/>
      <c r="Q94" s="93"/>
      <c r="R94" s="91"/>
      <c r="S94" s="89"/>
      <c r="T94" s="38"/>
      <c r="U94" s="94"/>
      <c r="V94" s="91"/>
      <c r="W94" s="95"/>
      <c r="X94" s="96"/>
      <c r="Y94" s="96"/>
      <c r="Z94" s="96"/>
      <c r="AA94" s="96"/>
      <c r="AB94" s="91"/>
      <c r="AC94" s="96"/>
    </row>
    <row r="95" spans="1:29" ht="23.25" x14ac:dyDescent="0.2">
      <c r="A95" s="89">
        <v>120070</v>
      </c>
      <c r="B95" s="90">
        <v>70</v>
      </c>
      <c r="C95" s="91" t="s">
        <v>31</v>
      </c>
      <c r="D95" s="89">
        <v>7051</v>
      </c>
      <c r="E95" s="91">
        <v>5</v>
      </c>
      <c r="F95" s="91"/>
      <c r="G95" s="91">
        <v>20</v>
      </c>
      <c r="H95" s="91">
        <v>10</v>
      </c>
      <c r="I95" s="91">
        <v>0</v>
      </c>
      <c r="J95" s="91">
        <v>0</v>
      </c>
      <c r="K95" s="92">
        <v>4000</v>
      </c>
      <c r="L95" s="43">
        <v>4000</v>
      </c>
      <c r="M95" s="43"/>
      <c r="N95" s="92"/>
      <c r="O95" s="92"/>
      <c r="P95" s="92"/>
      <c r="Q95" s="93"/>
      <c r="R95" s="91"/>
      <c r="S95" s="89"/>
      <c r="T95" s="38"/>
      <c r="U95" s="94"/>
      <c r="V95" s="91"/>
      <c r="W95" s="95"/>
      <c r="X95" s="96"/>
      <c r="Y95" s="96"/>
      <c r="Z95" s="96"/>
      <c r="AA95" s="96"/>
      <c r="AB95" s="91"/>
      <c r="AC95" s="96"/>
    </row>
    <row r="96" spans="1:29" ht="23.25" x14ac:dyDescent="0.2">
      <c r="A96" s="89">
        <v>120071</v>
      </c>
      <c r="B96" s="90">
        <v>71</v>
      </c>
      <c r="C96" s="91" t="s">
        <v>31</v>
      </c>
      <c r="D96" s="89">
        <v>11842</v>
      </c>
      <c r="E96" s="91">
        <v>10</v>
      </c>
      <c r="F96" s="91"/>
      <c r="G96" s="91">
        <v>20</v>
      </c>
      <c r="H96" s="91">
        <v>12</v>
      </c>
      <c r="I96" s="91">
        <v>0</v>
      </c>
      <c r="J96" s="91">
        <v>0</v>
      </c>
      <c r="K96" s="92">
        <v>4800</v>
      </c>
      <c r="L96" s="43">
        <v>4800</v>
      </c>
      <c r="M96" s="43"/>
      <c r="N96" s="92"/>
      <c r="O96" s="92"/>
      <c r="P96" s="92"/>
      <c r="Q96" s="93"/>
      <c r="R96" s="91"/>
      <c r="S96" s="89"/>
      <c r="T96" s="38"/>
      <c r="U96" s="94"/>
      <c r="V96" s="91"/>
      <c r="W96" s="95"/>
      <c r="X96" s="96"/>
      <c r="Y96" s="96"/>
      <c r="Z96" s="96"/>
      <c r="AA96" s="96"/>
      <c r="AB96" s="91"/>
      <c r="AC96" s="96"/>
    </row>
    <row r="97" spans="1:29" ht="23.25" x14ac:dyDescent="0.2">
      <c r="A97" s="89">
        <v>120072</v>
      </c>
      <c r="B97" s="90">
        <v>72</v>
      </c>
      <c r="C97" s="91" t="s">
        <v>31</v>
      </c>
      <c r="D97" s="89">
        <v>3464</v>
      </c>
      <c r="E97" s="91">
        <v>7</v>
      </c>
      <c r="F97" s="91"/>
      <c r="G97" s="91">
        <v>20</v>
      </c>
      <c r="H97" s="91">
        <v>4</v>
      </c>
      <c r="I97" s="91">
        <v>3</v>
      </c>
      <c r="J97" s="91">
        <v>90</v>
      </c>
      <c r="K97" s="92">
        <v>1990</v>
      </c>
      <c r="L97" s="43">
        <v>1590</v>
      </c>
      <c r="M97" s="43">
        <v>400</v>
      </c>
      <c r="N97" s="92"/>
      <c r="O97" s="92"/>
      <c r="P97" s="92"/>
      <c r="Q97" s="89">
        <v>120072</v>
      </c>
      <c r="R97" s="91">
        <v>59</v>
      </c>
      <c r="S97" s="89">
        <v>101</v>
      </c>
      <c r="T97" s="38" t="s">
        <v>430</v>
      </c>
      <c r="U97" s="94" t="s">
        <v>36</v>
      </c>
      <c r="V97" s="91" t="s">
        <v>42</v>
      </c>
      <c r="W97" s="95">
        <v>100</v>
      </c>
      <c r="X97" s="96"/>
      <c r="Y97" s="96">
        <v>100</v>
      </c>
      <c r="Z97" s="96"/>
      <c r="AA97" s="96"/>
      <c r="AB97" s="91">
        <v>25</v>
      </c>
      <c r="AC97" s="96"/>
    </row>
    <row r="98" spans="1:29" ht="23.25" x14ac:dyDescent="0.2">
      <c r="A98" s="89">
        <v>120073</v>
      </c>
      <c r="B98" s="90">
        <v>73</v>
      </c>
      <c r="C98" s="91" t="s">
        <v>440</v>
      </c>
      <c r="D98" s="89"/>
      <c r="E98" s="91"/>
      <c r="F98" s="91"/>
      <c r="G98" s="91">
        <v>20</v>
      </c>
      <c r="H98" s="91">
        <v>15</v>
      </c>
      <c r="I98" s="91">
        <v>0</v>
      </c>
      <c r="J98" s="91">
        <v>0</v>
      </c>
      <c r="K98" s="92">
        <v>6000</v>
      </c>
      <c r="L98" s="43">
        <v>6000</v>
      </c>
      <c r="M98" s="43"/>
      <c r="N98" s="92"/>
      <c r="O98" s="92"/>
      <c r="P98" s="92"/>
      <c r="Q98" s="93"/>
      <c r="R98" s="91"/>
      <c r="S98" s="89"/>
      <c r="T98" s="38"/>
      <c r="U98" s="94"/>
      <c r="V98" s="91"/>
      <c r="W98" s="95"/>
      <c r="X98" s="96"/>
      <c r="Y98" s="96"/>
      <c r="Z98" s="96"/>
      <c r="AA98" s="96"/>
      <c r="AB98" s="91"/>
      <c r="AC98" s="96"/>
    </row>
    <row r="99" spans="1:29" ht="23.25" x14ac:dyDescent="0.2">
      <c r="A99" s="89">
        <v>120074</v>
      </c>
      <c r="B99" s="90">
        <v>74</v>
      </c>
      <c r="C99" s="91" t="s">
        <v>31</v>
      </c>
      <c r="D99" s="89">
        <v>6787</v>
      </c>
      <c r="E99" s="91">
        <v>20</v>
      </c>
      <c r="F99" s="91"/>
      <c r="G99" s="91">
        <v>20</v>
      </c>
      <c r="H99" s="91">
        <v>10</v>
      </c>
      <c r="I99" s="91">
        <v>0</v>
      </c>
      <c r="J99" s="91">
        <v>0</v>
      </c>
      <c r="K99" s="92">
        <v>4000</v>
      </c>
      <c r="L99" s="43">
        <v>3900</v>
      </c>
      <c r="M99" s="43">
        <v>100</v>
      </c>
      <c r="N99" s="92"/>
      <c r="O99" s="92"/>
      <c r="P99" s="92"/>
      <c r="Q99" s="89">
        <v>120074</v>
      </c>
      <c r="R99" s="91">
        <v>60</v>
      </c>
      <c r="S99" s="89">
        <v>104</v>
      </c>
      <c r="T99" s="38" t="s">
        <v>430</v>
      </c>
      <c r="U99" s="94" t="s">
        <v>51</v>
      </c>
      <c r="V99" s="91" t="s">
        <v>52</v>
      </c>
      <c r="W99" s="95">
        <v>210</v>
      </c>
      <c r="X99" s="96"/>
      <c r="Y99" s="96">
        <v>210</v>
      </c>
      <c r="Z99" s="96"/>
      <c r="AA99" s="96"/>
      <c r="AB99" s="91">
        <v>30</v>
      </c>
      <c r="AC99" s="96"/>
    </row>
    <row r="100" spans="1:29" ht="23.25" x14ac:dyDescent="0.2">
      <c r="A100" s="89">
        <v>120075</v>
      </c>
      <c r="B100" s="90">
        <v>75</v>
      </c>
      <c r="C100" s="91" t="s">
        <v>31</v>
      </c>
      <c r="D100" s="89">
        <v>5098</v>
      </c>
      <c r="E100" s="91">
        <v>1</v>
      </c>
      <c r="F100" s="91"/>
      <c r="G100" s="91">
        <v>20</v>
      </c>
      <c r="H100" s="91">
        <v>50</v>
      </c>
      <c r="I100" s="91">
        <v>0</v>
      </c>
      <c r="J100" s="91">
        <v>0</v>
      </c>
      <c r="K100" s="92">
        <v>20000</v>
      </c>
      <c r="L100" s="43">
        <v>20000</v>
      </c>
      <c r="M100" s="43"/>
      <c r="N100" s="92"/>
      <c r="O100" s="92"/>
      <c r="P100" s="92"/>
      <c r="Q100" s="89"/>
      <c r="R100" s="91"/>
      <c r="S100" s="89"/>
      <c r="T100" s="38"/>
      <c r="U100" s="94"/>
      <c r="V100" s="91"/>
      <c r="W100" s="95"/>
      <c r="X100" s="96"/>
      <c r="Y100" s="96"/>
      <c r="Z100" s="96"/>
      <c r="AA100" s="96"/>
      <c r="AB100" s="91"/>
      <c r="AC100" s="96"/>
    </row>
    <row r="101" spans="1:29" ht="23.25" x14ac:dyDescent="0.2">
      <c r="A101" s="89">
        <v>120076</v>
      </c>
      <c r="B101" s="90">
        <v>76</v>
      </c>
      <c r="C101" s="91" t="s">
        <v>31</v>
      </c>
      <c r="D101" s="89">
        <v>3489</v>
      </c>
      <c r="E101" s="91">
        <v>3</v>
      </c>
      <c r="F101" s="91"/>
      <c r="G101" s="91">
        <v>20</v>
      </c>
      <c r="H101" s="91">
        <v>23</v>
      </c>
      <c r="I101" s="91">
        <v>1</v>
      </c>
      <c r="J101" s="91">
        <v>3</v>
      </c>
      <c r="K101" s="92">
        <v>9303</v>
      </c>
      <c r="L101" s="43">
        <v>9103</v>
      </c>
      <c r="M101" s="43">
        <v>200</v>
      </c>
      <c r="N101" s="92"/>
      <c r="O101" s="92"/>
      <c r="P101" s="92"/>
      <c r="Q101" s="89">
        <v>120076</v>
      </c>
      <c r="R101" s="91">
        <v>61</v>
      </c>
      <c r="S101" s="89">
        <v>125</v>
      </c>
      <c r="T101" s="38" t="s">
        <v>430</v>
      </c>
      <c r="U101" s="94" t="s">
        <v>51</v>
      </c>
      <c r="V101" s="91" t="s">
        <v>52</v>
      </c>
      <c r="W101" s="95">
        <v>60</v>
      </c>
      <c r="X101" s="96"/>
      <c r="Y101" s="96">
        <v>60</v>
      </c>
      <c r="Z101" s="96"/>
      <c r="AA101" s="96"/>
      <c r="AB101" s="91">
        <v>10</v>
      </c>
      <c r="AC101" s="121" t="s">
        <v>999</v>
      </c>
    </row>
    <row r="102" spans="1:29" ht="23.25" x14ac:dyDescent="0.2">
      <c r="A102" s="89"/>
      <c r="B102" s="90"/>
      <c r="C102" s="91"/>
      <c r="D102" s="89"/>
      <c r="E102" s="91"/>
      <c r="F102" s="91"/>
      <c r="G102" s="91"/>
      <c r="H102" s="91"/>
      <c r="I102" s="91"/>
      <c r="J102" s="91"/>
      <c r="K102" s="92"/>
      <c r="L102" s="43"/>
      <c r="M102" s="43"/>
      <c r="N102" s="92"/>
      <c r="O102" s="92"/>
      <c r="P102" s="92"/>
      <c r="Q102" s="89">
        <v>120076</v>
      </c>
      <c r="R102" s="91">
        <v>62</v>
      </c>
      <c r="S102" s="98"/>
      <c r="T102" s="275" t="s">
        <v>41</v>
      </c>
      <c r="U102" s="276" t="s">
        <v>36</v>
      </c>
      <c r="V102" s="277" t="s">
        <v>42</v>
      </c>
      <c r="W102" s="278">
        <v>18</v>
      </c>
      <c r="X102" s="149"/>
      <c r="Y102" s="149"/>
      <c r="Z102" s="96">
        <v>18</v>
      </c>
      <c r="AA102" s="96"/>
      <c r="AB102" s="91">
        <v>2</v>
      </c>
      <c r="AC102" s="121" t="s">
        <v>999</v>
      </c>
    </row>
    <row r="103" spans="1:29" ht="23.25" x14ac:dyDescent="0.2">
      <c r="A103" s="89">
        <v>120077</v>
      </c>
      <c r="B103" s="90">
        <v>77</v>
      </c>
      <c r="C103" s="91" t="s">
        <v>440</v>
      </c>
      <c r="D103" s="89"/>
      <c r="E103" s="91"/>
      <c r="F103" s="91"/>
      <c r="G103" s="91">
        <v>20</v>
      </c>
      <c r="H103" s="91">
        <v>10</v>
      </c>
      <c r="I103" s="91">
        <v>0</v>
      </c>
      <c r="J103" s="91">
        <v>0</v>
      </c>
      <c r="K103" s="92">
        <v>4000</v>
      </c>
      <c r="L103" s="43">
        <v>4000</v>
      </c>
      <c r="M103" s="43"/>
      <c r="N103" s="92"/>
      <c r="O103" s="92"/>
      <c r="P103" s="92"/>
      <c r="Q103" s="93"/>
      <c r="R103" s="91"/>
      <c r="S103" s="89"/>
      <c r="T103" s="38"/>
      <c r="U103" s="94"/>
      <c r="V103" s="91"/>
      <c r="W103" s="95"/>
      <c r="X103" s="96"/>
      <c r="Y103" s="96"/>
      <c r="Z103" s="96"/>
      <c r="AA103" s="96"/>
      <c r="AB103" s="91"/>
      <c r="AC103" s="96"/>
    </row>
    <row r="104" spans="1:29" ht="23.25" x14ac:dyDescent="0.2">
      <c r="A104" s="89">
        <v>120078</v>
      </c>
      <c r="B104" s="90">
        <v>78</v>
      </c>
      <c r="C104" s="91" t="s">
        <v>31</v>
      </c>
      <c r="D104" s="89">
        <v>5099</v>
      </c>
      <c r="E104" s="91">
        <v>4</v>
      </c>
      <c r="F104" s="91"/>
      <c r="G104" s="91">
        <v>20</v>
      </c>
      <c r="H104" s="91">
        <v>19</v>
      </c>
      <c r="I104" s="91">
        <v>2</v>
      </c>
      <c r="J104" s="91">
        <v>4</v>
      </c>
      <c r="K104" s="92">
        <v>7804</v>
      </c>
      <c r="L104" s="43">
        <v>7804</v>
      </c>
      <c r="M104" s="43"/>
      <c r="N104" s="92"/>
      <c r="O104" s="92"/>
      <c r="P104" s="92"/>
      <c r="Q104" s="93"/>
      <c r="R104" s="91"/>
      <c r="S104" s="89"/>
      <c r="T104" s="38"/>
      <c r="U104" s="94"/>
      <c r="V104" s="91"/>
      <c r="W104" s="95"/>
      <c r="X104" s="96"/>
      <c r="Y104" s="96"/>
      <c r="Z104" s="96"/>
      <c r="AA104" s="96"/>
      <c r="AB104" s="91"/>
      <c r="AC104" s="96"/>
    </row>
    <row r="105" spans="1:29" ht="23.25" x14ac:dyDescent="0.2">
      <c r="A105" s="89">
        <v>120079</v>
      </c>
      <c r="B105" s="90">
        <v>79</v>
      </c>
      <c r="C105" s="91" t="s">
        <v>31</v>
      </c>
      <c r="D105" s="89">
        <v>3397</v>
      </c>
      <c r="E105" s="91">
        <v>8</v>
      </c>
      <c r="F105" s="91"/>
      <c r="G105" s="91">
        <v>20</v>
      </c>
      <c r="H105" s="91">
        <v>17</v>
      </c>
      <c r="I105" s="91">
        <v>0</v>
      </c>
      <c r="J105" s="91">
        <v>46</v>
      </c>
      <c r="K105" s="92">
        <v>6846</v>
      </c>
      <c r="L105" s="43">
        <v>6846</v>
      </c>
      <c r="M105" s="43"/>
      <c r="N105" s="92"/>
      <c r="O105" s="92"/>
      <c r="P105" s="92"/>
      <c r="Q105" s="93"/>
      <c r="R105" s="91"/>
      <c r="S105" s="89"/>
      <c r="T105" s="38"/>
      <c r="U105" s="94"/>
      <c r="V105" s="91"/>
      <c r="W105" s="95"/>
      <c r="X105" s="96"/>
      <c r="Y105" s="96"/>
      <c r="Z105" s="96"/>
      <c r="AA105" s="96"/>
      <c r="AB105" s="91"/>
      <c r="AC105" s="96"/>
    </row>
    <row r="106" spans="1:29" ht="23.25" x14ac:dyDescent="0.2">
      <c r="A106" s="89">
        <v>120080</v>
      </c>
      <c r="B106" s="90">
        <v>80</v>
      </c>
      <c r="C106" s="91" t="s">
        <v>31</v>
      </c>
      <c r="D106" s="89">
        <v>3395</v>
      </c>
      <c r="E106" s="91">
        <v>1</v>
      </c>
      <c r="F106" s="91"/>
      <c r="G106" s="91">
        <v>10</v>
      </c>
      <c r="H106" s="91">
        <v>9</v>
      </c>
      <c r="I106" s="91">
        <v>3</v>
      </c>
      <c r="J106" s="91">
        <v>81</v>
      </c>
      <c r="K106" s="92">
        <v>3981</v>
      </c>
      <c r="L106" s="43">
        <v>3981</v>
      </c>
      <c r="M106" s="43"/>
      <c r="N106" s="92"/>
      <c r="O106" s="92"/>
      <c r="P106" s="92"/>
      <c r="Q106" s="93"/>
      <c r="R106" s="91"/>
      <c r="S106" s="89"/>
      <c r="T106" s="38"/>
      <c r="U106" s="94"/>
      <c r="V106" s="91"/>
      <c r="W106" s="95"/>
      <c r="X106" s="96"/>
      <c r="Y106" s="96"/>
      <c r="Z106" s="96"/>
      <c r="AA106" s="96"/>
      <c r="AB106" s="91"/>
      <c r="AC106" s="96"/>
    </row>
    <row r="107" spans="1:29" ht="23.25" x14ac:dyDescent="0.2">
      <c r="A107" s="89">
        <v>120081</v>
      </c>
      <c r="B107" s="90">
        <v>81</v>
      </c>
      <c r="C107" s="91" t="s">
        <v>31</v>
      </c>
      <c r="D107" s="89">
        <v>3535</v>
      </c>
      <c r="E107" s="91">
        <v>2</v>
      </c>
      <c r="F107" s="91"/>
      <c r="G107" s="91">
        <v>20</v>
      </c>
      <c r="H107" s="91">
        <v>3</v>
      </c>
      <c r="I107" s="91">
        <v>2</v>
      </c>
      <c r="J107" s="91">
        <v>41</v>
      </c>
      <c r="K107" s="92">
        <v>1441</v>
      </c>
      <c r="L107" s="43">
        <v>1441</v>
      </c>
      <c r="M107" s="43"/>
      <c r="N107" s="92"/>
      <c r="O107" s="92"/>
      <c r="P107" s="92"/>
      <c r="Q107" s="89">
        <v>120081</v>
      </c>
      <c r="R107" s="91">
        <v>63</v>
      </c>
      <c r="S107" s="89">
        <v>117</v>
      </c>
      <c r="T107" s="38" t="s">
        <v>430</v>
      </c>
      <c r="U107" s="94" t="s">
        <v>36</v>
      </c>
      <c r="V107" s="91" t="s">
        <v>42</v>
      </c>
      <c r="W107" s="95">
        <v>36</v>
      </c>
      <c r="X107" s="96"/>
      <c r="Y107" s="96">
        <v>36</v>
      </c>
      <c r="Z107" s="96"/>
      <c r="AA107" s="96"/>
      <c r="AB107" s="91">
        <v>30</v>
      </c>
      <c r="AC107" s="96"/>
    </row>
    <row r="108" spans="1:29" ht="23.25" x14ac:dyDescent="0.2">
      <c r="A108" s="89"/>
      <c r="B108" s="90"/>
      <c r="C108" s="91"/>
      <c r="D108" s="89"/>
      <c r="E108" s="91"/>
      <c r="F108" s="91"/>
      <c r="G108" s="91"/>
      <c r="H108" s="91"/>
      <c r="I108" s="91"/>
      <c r="J108" s="91"/>
      <c r="K108" s="92"/>
      <c r="L108" s="43"/>
      <c r="M108" s="43"/>
      <c r="N108" s="92"/>
      <c r="O108" s="92"/>
      <c r="P108" s="92"/>
      <c r="Q108" s="89">
        <v>120081</v>
      </c>
      <c r="R108" s="91">
        <v>64</v>
      </c>
      <c r="S108" s="89">
        <v>127</v>
      </c>
      <c r="T108" s="38" t="s">
        <v>430</v>
      </c>
      <c r="U108" s="94" t="s">
        <v>36</v>
      </c>
      <c r="V108" s="91" t="s">
        <v>37</v>
      </c>
      <c r="W108" s="95">
        <v>36</v>
      </c>
      <c r="X108" s="96"/>
      <c r="Y108" s="96">
        <v>36</v>
      </c>
      <c r="Z108" s="96"/>
      <c r="AA108" s="96"/>
      <c r="AB108" s="91">
        <v>10</v>
      </c>
      <c r="AC108" s="96"/>
    </row>
    <row r="109" spans="1:29" ht="23.25" x14ac:dyDescent="0.2">
      <c r="A109" s="89">
        <v>120082</v>
      </c>
      <c r="B109" s="90">
        <v>82</v>
      </c>
      <c r="C109" s="91" t="s">
        <v>936</v>
      </c>
      <c r="D109" s="89"/>
      <c r="E109" s="91">
        <v>37</v>
      </c>
      <c r="F109" s="91"/>
      <c r="G109" s="91">
        <v>20</v>
      </c>
      <c r="H109" s="91">
        <v>0</v>
      </c>
      <c r="I109" s="91">
        <v>1</v>
      </c>
      <c r="J109" s="91">
        <v>71</v>
      </c>
      <c r="K109" s="92">
        <v>171</v>
      </c>
      <c r="L109" s="43"/>
      <c r="M109" s="43">
        <v>171</v>
      </c>
      <c r="N109" s="92"/>
      <c r="O109" s="92"/>
      <c r="P109" s="92"/>
      <c r="Q109" s="89">
        <v>120082</v>
      </c>
      <c r="R109" s="91">
        <v>65</v>
      </c>
      <c r="S109" s="89" t="s">
        <v>626</v>
      </c>
      <c r="T109" s="38" t="s">
        <v>430</v>
      </c>
      <c r="U109" s="94" t="s">
        <v>36</v>
      </c>
      <c r="V109" s="91" t="s">
        <v>37</v>
      </c>
      <c r="W109" s="95">
        <v>136</v>
      </c>
      <c r="X109" s="96"/>
      <c r="Y109" s="96">
        <v>104</v>
      </c>
      <c r="Z109" s="96">
        <v>32</v>
      </c>
      <c r="AA109" s="96"/>
      <c r="AB109" s="91">
        <v>30</v>
      </c>
      <c r="AC109" s="96" t="s">
        <v>40</v>
      </c>
    </row>
    <row r="110" spans="1:29" ht="23.25" x14ac:dyDescent="0.2">
      <c r="A110" s="89"/>
      <c r="B110" s="90"/>
      <c r="C110" s="91"/>
      <c r="D110" s="89"/>
      <c r="E110" s="91"/>
      <c r="F110" s="91"/>
      <c r="G110" s="91"/>
      <c r="H110" s="91"/>
      <c r="I110" s="91"/>
      <c r="J110" s="91"/>
      <c r="K110" s="92"/>
      <c r="L110" s="43"/>
      <c r="M110" s="43"/>
      <c r="N110" s="92"/>
      <c r="O110" s="92"/>
      <c r="P110" s="92"/>
      <c r="Q110" s="89">
        <v>120082</v>
      </c>
      <c r="R110" s="91">
        <v>66</v>
      </c>
      <c r="S110" s="89"/>
      <c r="T110" s="38" t="s">
        <v>152</v>
      </c>
      <c r="U110" s="94" t="s">
        <v>36</v>
      </c>
      <c r="V110" s="91" t="s">
        <v>42</v>
      </c>
      <c r="W110" s="95">
        <v>9.879999999999999</v>
      </c>
      <c r="X110" s="96"/>
      <c r="Y110" s="96"/>
      <c r="Z110" s="96">
        <v>9.8800000000000008</v>
      </c>
      <c r="AA110" s="96"/>
      <c r="AB110" s="91">
        <v>30</v>
      </c>
      <c r="AC110" s="96" t="s">
        <v>1000</v>
      </c>
    </row>
    <row r="111" spans="1:29" ht="23.25" x14ac:dyDescent="0.2">
      <c r="A111" s="89">
        <v>120083</v>
      </c>
      <c r="B111" s="90">
        <v>83</v>
      </c>
      <c r="C111" s="91" t="s">
        <v>936</v>
      </c>
      <c r="D111" s="89"/>
      <c r="E111" s="91">
        <v>30</v>
      </c>
      <c r="F111" s="91"/>
      <c r="G111" s="91">
        <v>20</v>
      </c>
      <c r="H111" s="91">
        <v>2</v>
      </c>
      <c r="I111" s="91">
        <v>1</v>
      </c>
      <c r="J111" s="91">
        <v>10</v>
      </c>
      <c r="K111" s="92">
        <v>910</v>
      </c>
      <c r="L111" s="43">
        <v>710</v>
      </c>
      <c r="M111" s="43">
        <v>200</v>
      </c>
      <c r="N111" s="92"/>
      <c r="O111" s="92"/>
      <c r="P111" s="92"/>
      <c r="Q111" s="89">
        <v>120083</v>
      </c>
      <c r="R111" s="91">
        <v>67</v>
      </c>
      <c r="S111" s="89">
        <v>129</v>
      </c>
      <c r="T111" s="38" t="s">
        <v>430</v>
      </c>
      <c r="U111" s="94" t="s">
        <v>36</v>
      </c>
      <c r="V111" s="91" t="s">
        <v>37</v>
      </c>
      <c r="W111" s="95">
        <v>135</v>
      </c>
      <c r="X111" s="96"/>
      <c r="Y111" s="96">
        <v>135</v>
      </c>
      <c r="Z111" s="96"/>
      <c r="AA111" s="96"/>
      <c r="AB111" s="91">
        <v>35</v>
      </c>
      <c r="AC111" s="96"/>
    </row>
    <row r="112" spans="1:29" ht="23.25" x14ac:dyDescent="0.2">
      <c r="A112" s="89"/>
      <c r="B112" s="90"/>
      <c r="C112" s="91"/>
      <c r="D112" s="89"/>
      <c r="E112" s="91"/>
      <c r="F112" s="91"/>
      <c r="G112" s="91"/>
      <c r="H112" s="91"/>
      <c r="I112" s="91"/>
      <c r="J112" s="91"/>
      <c r="K112" s="92"/>
      <c r="L112" s="43"/>
      <c r="M112" s="43"/>
      <c r="N112" s="92"/>
      <c r="O112" s="92"/>
      <c r="P112" s="92"/>
      <c r="Q112" s="89">
        <v>120083</v>
      </c>
      <c r="R112" s="91">
        <v>68</v>
      </c>
      <c r="S112" s="89"/>
      <c r="T112" s="38" t="s">
        <v>152</v>
      </c>
      <c r="U112" s="94" t="s">
        <v>36</v>
      </c>
      <c r="V112" s="91" t="s">
        <v>42</v>
      </c>
      <c r="W112" s="95">
        <v>54</v>
      </c>
      <c r="X112" s="96"/>
      <c r="Y112" s="96"/>
      <c r="Z112" s="96">
        <v>54</v>
      </c>
      <c r="AA112" s="96"/>
      <c r="AB112" s="91">
        <v>30</v>
      </c>
      <c r="AC112" s="96" t="s">
        <v>499</v>
      </c>
    </row>
    <row r="113" spans="1:29" ht="23.25" x14ac:dyDescent="0.2">
      <c r="A113" s="89">
        <v>120084</v>
      </c>
      <c r="B113" s="90">
        <v>84</v>
      </c>
      <c r="C113" s="91" t="s">
        <v>936</v>
      </c>
      <c r="D113" s="89">
        <v>800</v>
      </c>
      <c r="E113" s="91">
        <v>3</v>
      </c>
      <c r="F113" s="91"/>
      <c r="G113" s="91">
        <v>20</v>
      </c>
      <c r="H113" s="91">
        <v>5</v>
      </c>
      <c r="I113" s="91">
        <v>2</v>
      </c>
      <c r="J113" s="91">
        <v>27</v>
      </c>
      <c r="K113" s="92">
        <v>2227</v>
      </c>
      <c r="L113" s="43">
        <v>2227</v>
      </c>
      <c r="M113" s="43"/>
      <c r="N113" s="92"/>
      <c r="O113" s="92"/>
      <c r="P113" s="92"/>
      <c r="Q113" s="93"/>
      <c r="R113" s="91"/>
      <c r="S113" s="98"/>
      <c r="T113" s="38"/>
      <c r="U113" s="94"/>
      <c r="V113" s="91"/>
      <c r="W113" s="95"/>
      <c r="X113" s="96"/>
      <c r="Y113" s="96"/>
      <c r="Z113" s="96"/>
      <c r="AA113" s="96"/>
      <c r="AB113" s="91"/>
      <c r="AC113" s="96"/>
    </row>
    <row r="114" spans="1:29" ht="23.25" x14ac:dyDescent="0.2">
      <c r="A114" s="89">
        <v>120085</v>
      </c>
      <c r="B114" s="90">
        <v>85</v>
      </c>
      <c r="C114" s="91" t="s">
        <v>936</v>
      </c>
      <c r="D114" s="89">
        <v>800</v>
      </c>
      <c r="E114" s="91">
        <v>5</v>
      </c>
      <c r="F114" s="91"/>
      <c r="G114" s="91">
        <v>20</v>
      </c>
      <c r="H114" s="91">
        <v>10</v>
      </c>
      <c r="I114" s="91">
        <v>0</v>
      </c>
      <c r="J114" s="91">
        <v>0</v>
      </c>
      <c r="K114" s="92">
        <v>4000</v>
      </c>
      <c r="L114" s="43">
        <v>4000</v>
      </c>
      <c r="M114" s="43"/>
      <c r="N114" s="92"/>
      <c r="O114" s="92"/>
      <c r="P114" s="92"/>
      <c r="Q114" s="93"/>
      <c r="R114" s="91"/>
      <c r="S114" s="89"/>
      <c r="T114" s="38"/>
      <c r="U114" s="94"/>
      <c r="V114" s="91"/>
      <c r="W114" s="95"/>
      <c r="X114" s="96"/>
      <c r="Y114" s="96"/>
      <c r="Z114" s="96"/>
      <c r="AA114" s="96"/>
      <c r="AB114" s="91"/>
      <c r="AC114" s="96"/>
    </row>
    <row r="115" spans="1:29" ht="23.25" x14ac:dyDescent="0.2">
      <c r="A115" s="89">
        <v>120086</v>
      </c>
      <c r="B115" s="90">
        <v>86</v>
      </c>
      <c r="C115" s="91" t="s">
        <v>31</v>
      </c>
      <c r="D115" s="89">
        <v>3402</v>
      </c>
      <c r="E115" s="91">
        <v>4</v>
      </c>
      <c r="F115" s="91"/>
      <c r="G115" s="91">
        <v>20</v>
      </c>
      <c r="H115" s="91">
        <v>12</v>
      </c>
      <c r="I115" s="91">
        <v>0</v>
      </c>
      <c r="J115" s="91">
        <v>8</v>
      </c>
      <c r="K115" s="92">
        <v>4808</v>
      </c>
      <c r="L115" s="43">
        <v>4808</v>
      </c>
      <c r="M115" s="43"/>
      <c r="N115" s="92"/>
      <c r="O115" s="92"/>
      <c r="P115" s="92"/>
      <c r="Q115" s="93"/>
      <c r="R115" s="91"/>
      <c r="S115" s="89"/>
      <c r="T115" s="38"/>
      <c r="U115" s="94"/>
      <c r="V115" s="91"/>
      <c r="W115" s="95"/>
      <c r="X115" s="96"/>
      <c r="Y115" s="96"/>
      <c r="Z115" s="96"/>
      <c r="AA115" s="96"/>
      <c r="AB115" s="91"/>
      <c r="AC115" s="96"/>
    </row>
    <row r="116" spans="1:29" ht="23.25" x14ac:dyDescent="0.2">
      <c r="A116" s="89">
        <v>120087</v>
      </c>
      <c r="B116" s="90">
        <v>87</v>
      </c>
      <c r="C116" s="91" t="s">
        <v>31</v>
      </c>
      <c r="D116" s="89">
        <v>3423</v>
      </c>
      <c r="E116" s="91">
        <v>4</v>
      </c>
      <c r="F116" s="91"/>
      <c r="G116" s="91">
        <v>20</v>
      </c>
      <c r="H116" s="91">
        <v>9</v>
      </c>
      <c r="I116" s="91">
        <v>1</v>
      </c>
      <c r="J116" s="91">
        <v>82</v>
      </c>
      <c r="K116" s="92">
        <v>3782</v>
      </c>
      <c r="L116" s="43">
        <v>3782</v>
      </c>
      <c r="M116" s="43"/>
      <c r="N116" s="92"/>
      <c r="O116" s="92"/>
      <c r="P116" s="92"/>
      <c r="Q116" s="93"/>
      <c r="R116" s="91"/>
      <c r="S116" s="89"/>
      <c r="T116" s="38"/>
      <c r="U116" s="94"/>
      <c r="V116" s="91"/>
      <c r="W116" s="95"/>
      <c r="X116" s="96"/>
      <c r="Y116" s="96"/>
      <c r="Z116" s="96"/>
      <c r="AA116" s="96"/>
      <c r="AB116" s="91"/>
      <c r="AC116" s="96"/>
    </row>
    <row r="117" spans="1:29" ht="23.25" x14ac:dyDescent="0.2">
      <c r="A117" s="89">
        <v>120088</v>
      </c>
      <c r="B117" s="90">
        <v>88</v>
      </c>
      <c r="C117" s="91" t="s">
        <v>31</v>
      </c>
      <c r="D117" s="89">
        <v>3480</v>
      </c>
      <c r="E117" s="91">
        <v>13</v>
      </c>
      <c r="F117" s="91"/>
      <c r="G117" s="91">
        <v>20</v>
      </c>
      <c r="H117" s="91">
        <v>6</v>
      </c>
      <c r="I117" s="91">
        <v>1</v>
      </c>
      <c r="J117" s="91">
        <v>78</v>
      </c>
      <c r="K117" s="92">
        <v>2578</v>
      </c>
      <c r="L117" s="43">
        <v>2378</v>
      </c>
      <c r="M117" s="43">
        <v>200</v>
      </c>
      <c r="N117" s="92"/>
      <c r="O117" s="92"/>
      <c r="P117" s="92"/>
      <c r="Q117" s="89">
        <v>120088</v>
      </c>
      <c r="R117" s="91">
        <v>69</v>
      </c>
      <c r="S117" s="89">
        <v>141</v>
      </c>
      <c r="T117" s="38" t="s">
        <v>430</v>
      </c>
      <c r="U117" s="94" t="s">
        <v>51</v>
      </c>
      <c r="V117" s="91" t="s">
        <v>52</v>
      </c>
      <c r="W117" s="95">
        <v>120</v>
      </c>
      <c r="X117" s="96"/>
      <c r="Y117" s="96">
        <v>120</v>
      </c>
      <c r="Z117" s="96"/>
      <c r="AA117" s="96"/>
      <c r="AB117" s="91">
        <v>12</v>
      </c>
      <c r="AC117" s="96"/>
    </row>
    <row r="118" spans="1:29" ht="23.25" x14ac:dyDescent="0.2">
      <c r="A118" s="89">
        <v>120089</v>
      </c>
      <c r="B118" s="90">
        <v>89</v>
      </c>
      <c r="C118" s="91" t="s">
        <v>31</v>
      </c>
      <c r="D118" s="89">
        <v>3478</v>
      </c>
      <c r="E118" s="91">
        <v>15</v>
      </c>
      <c r="F118" s="91"/>
      <c r="G118" s="91">
        <v>20</v>
      </c>
      <c r="H118" s="91">
        <v>4</v>
      </c>
      <c r="I118" s="91">
        <v>3</v>
      </c>
      <c r="J118" s="91">
        <v>61</v>
      </c>
      <c r="K118" s="92">
        <v>1961</v>
      </c>
      <c r="L118" s="43">
        <v>1961</v>
      </c>
      <c r="M118" s="43"/>
      <c r="N118" s="92"/>
      <c r="O118" s="92"/>
      <c r="P118" s="92"/>
      <c r="Q118" s="93"/>
      <c r="R118" s="91"/>
      <c r="S118" s="89"/>
      <c r="T118" s="38"/>
      <c r="U118" s="94"/>
      <c r="V118" s="91"/>
      <c r="W118" s="95"/>
      <c r="X118" s="96"/>
      <c r="Y118" s="96"/>
      <c r="Z118" s="96"/>
      <c r="AA118" s="96"/>
      <c r="AB118" s="91"/>
      <c r="AC118" s="96"/>
    </row>
    <row r="119" spans="1:29" ht="23.25" x14ac:dyDescent="0.2">
      <c r="A119" s="89">
        <v>120090</v>
      </c>
      <c r="B119" s="90">
        <v>90</v>
      </c>
      <c r="C119" s="91" t="s">
        <v>936</v>
      </c>
      <c r="D119" s="89"/>
      <c r="E119" s="91">
        <v>42</v>
      </c>
      <c r="F119" s="91"/>
      <c r="G119" s="91">
        <v>20</v>
      </c>
      <c r="H119" s="91">
        <v>0</v>
      </c>
      <c r="I119" s="91">
        <v>1</v>
      </c>
      <c r="J119" s="91">
        <v>55</v>
      </c>
      <c r="K119" s="92">
        <v>155</v>
      </c>
      <c r="L119" s="43"/>
      <c r="M119" s="43">
        <v>155</v>
      </c>
      <c r="N119" s="92"/>
      <c r="O119" s="92"/>
      <c r="P119" s="92"/>
      <c r="Q119" s="89">
        <v>120090</v>
      </c>
      <c r="R119" s="91">
        <v>70</v>
      </c>
      <c r="S119" s="89">
        <v>143</v>
      </c>
      <c r="T119" s="38" t="s">
        <v>430</v>
      </c>
      <c r="U119" s="94" t="s">
        <v>36</v>
      </c>
      <c r="V119" s="91" t="s">
        <v>37</v>
      </c>
      <c r="W119" s="95">
        <v>136.5</v>
      </c>
      <c r="X119" s="96"/>
      <c r="Y119" s="96">
        <v>136.5</v>
      </c>
      <c r="Z119" s="96"/>
      <c r="AA119" s="96"/>
      <c r="AB119" s="91">
        <v>33</v>
      </c>
      <c r="AC119" s="96"/>
    </row>
    <row r="120" spans="1:29" ht="23.25" x14ac:dyDescent="0.2">
      <c r="A120" s="89">
        <v>120091</v>
      </c>
      <c r="B120" s="90">
        <v>91</v>
      </c>
      <c r="C120" s="91" t="s">
        <v>936</v>
      </c>
      <c r="D120" s="89"/>
      <c r="E120" s="91">
        <v>41</v>
      </c>
      <c r="F120" s="91"/>
      <c r="G120" s="91">
        <v>20</v>
      </c>
      <c r="H120" s="91">
        <v>0</v>
      </c>
      <c r="I120" s="91">
        <v>1</v>
      </c>
      <c r="J120" s="91">
        <v>37</v>
      </c>
      <c r="K120" s="92">
        <v>137</v>
      </c>
      <c r="L120" s="43"/>
      <c r="M120" s="43">
        <v>137</v>
      </c>
      <c r="N120" s="92"/>
      <c r="O120" s="92"/>
      <c r="P120" s="92"/>
      <c r="Q120" s="89">
        <v>120091</v>
      </c>
      <c r="R120" s="91">
        <v>71</v>
      </c>
      <c r="S120" s="89">
        <v>145</v>
      </c>
      <c r="T120" s="38" t="s">
        <v>430</v>
      </c>
      <c r="U120" s="94" t="s">
        <v>36</v>
      </c>
      <c r="V120" s="91" t="s">
        <v>37</v>
      </c>
      <c r="W120" s="95">
        <v>92</v>
      </c>
      <c r="X120" s="96"/>
      <c r="Y120" s="96">
        <v>92</v>
      </c>
      <c r="Z120" s="96"/>
      <c r="AA120" s="96"/>
      <c r="AB120" s="91">
        <v>15</v>
      </c>
      <c r="AC120" s="96"/>
    </row>
    <row r="121" spans="1:29" ht="23.25" x14ac:dyDescent="0.2">
      <c r="A121" s="89"/>
      <c r="B121" s="90"/>
      <c r="C121" s="91"/>
      <c r="D121" s="89"/>
      <c r="E121" s="91"/>
      <c r="F121" s="91"/>
      <c r="G121" s="91"/>
      <c r="H121" s="91"/>
      <c r="I121" s="91"/>
      <c r="J121" s="91"/>
      <c r="K121" s="92"/>
      <c r="L121" s="43"/>
      <c r="M121" s="43"/>
      <c r="N121" s="92"/>
      <c r="O121" s="92"/>
      <c r="P121" s="92"/>
      <c r="Q121" s="89">
        <v>120091</v>
      </c>
      <c r="R121" s="91">
        <v>72</v>
      </c>
      <c r="S121" s="89"/>
      <c r="T121" s="38" t="s">
        <v>152</v>
      </c>
      <c r="U121" s="94" t="s">
        <v>36</v>
      </c>
      <c r="V121" s="91" t="s">
        <v>42</v>
      </c>
      <c r="W121" s="95">
        <v>7.56</v>
      </c>
      <c r="X121" s="96"/>
      <c r="Y121" s="96"/>
      <c r="Z121" s="96">
        <v>7.56</v>
      </c>
      <c r="AA121" s="96"/>
      <c r="AB121" s="91">
        <v>16</v>
      </c>
      <c r="AC121" s="96" t="s">
        <v>377</v>
      </c>
    </row>
    <row r="122" spans="1:29" ht="23.25" x14ac:dyDescent="0.2">
      <c r="A122" s="89">
        <v>120092</v>
      </c>
      <c r="B122" s="90">
        <v>92</v>
      </c>
      <c r="C122" s="91" t="s">
        <v>936</v>
      </c>
      <c r="D122" s="89">
        <v>1100</v>
      </c>
      <c r="E122" s="91">
        <v>8</v>
      </c>
      <c r="F122" s="91"/>
      <c r="G122" s="91">
        <v>20</v>
      </c>
      <c r="H122" s="91">
        <v>3</v>
      </c>
      <c r="I122" s="91">
        <v>3</v>
      </c>
      <c r="J122" s="91">
        <v>0</v>
      </c>
      <c r="K122" s="92">
        <v>1500</v>
      </c>
      <c r="L122" s="43">
        <v>1500</v>
      </c>
      <c r="M122" s="43"/>
      <c r="N122" s="92"/>
      <c r="O122" s="92"/>
      <c r="P122" s="92"/>
      <c r="Q122" s="93"/>
      <c r="R122" s="91"/>
      <c r="S122" s="89"/>
      <c r="T122" s="38"/>
      <c r="U122" s="94"/>
      <c r="V122" s="91"/>
      <c r="W122" s="95"/>
      <c r="X122" s="96"/>
      <c r="Y122" s="96"/>
      <c r="Z122" s="96"/>
      <c r="AA122" s="96"/>
      <c r="AB122" s="91"/>
      <c r="AC122" s="96"/>
    </row>
    <row r="123" spans="1:29" ht="23.25" x14ac:dyDescent="0.2">
      <c r="A123" s="89">
        <v>120093</v>
      </c>
      <c r="B123" s="90">
        <v>93</v>
      </c>
      <c r="C123" s="91" t="s">
        <v>936</v>
      </c>
      <c r="D123" s="89">
        <v>3470</v>
      </c>
      <c r="E123" s="91">
        <v>4</v>
      </c>
      <c r="F123" s="91"/>
      <c r="G123" s="91">
        <v>20</v>
      </c>
      <c r="H123" s="91">
        <v>9</v>
      </c>
      <c r="I123" s="91">
        <v>0</v>
      </c>
      <c r="J123" s="91">
        <v>85</v>
      </c>
      <c r="K123" s="92">
        <v>3685</v>
      </c>
      <c r="L123" s="43">
        <v>3685</v>
      </c>
      <c r="M123" s="43"/>
      <c r="N123" s="92"/>
      <c r="O123" s="92"/>
      <c r="P123" s="92"/>
      <c r="Q123" s="93"/>
      <c r="R123" s="91"/>
      <c r="S123" s="89"/>
      <c r="T123" s="38"/>
      <c r="U123" s="94"/>
      <c r="V123" s="91"/>
      <c r="W123" s="95"/>
      <c r="X123" s="96"/>
      <c r="Y123" s="96"/>
      <c r="Z123" s="96"/>
      <c r="AA123" s="96"/>
      <c r="AB123" s="91"/>
      <c r="AC123" s="96"/>
    </row>
    <row r="124" spans="1:29" ht="23.25" x14ac:dyDescent="0.2">
      <c r="A124" s="89">
        <v>120094</v>
      </c>
      <c r="B124" s="90">
        <v>94</v>
      </c>
      <c r="C124" s="91" t="s">
        <v>936</v>
      </c>
      <c r="D124" s="89"/>
      <c r="E124" s="91"/>
      <c r="F124" s="91"/>
      <c r="G124" s="91">
        <v>20</v>
      </c>
      <c r="H124" s="91">
        <v>0</v>
      </c>
      <c r="I124" s="91">
        <v>2</v>
      </c>
      <c r="J124" s="91">
        <v>75</v>
      </c>
      <c r="K124" s="92">
        <v>275</v>
      </c>
      <c r="L124" s="43"/>
      <c r="M124" s="43">
        <v>275</v>
      </c>
      <c r="N124" s="92"/>
      <c r="O124" s="92"/>
      <c r="P124" s="92"/>
      <c r="Q124" s="89">
        <v>120094</v>
      </c>
      <c r="R124" s="91">
        <v>73</v>
      </c>
      <c r="S124" s="89">
        <v>148</v>
      </c>
      <c r="T124" s="38" t="s">
        <v>430</v>
      </c>
      <c r="U124" s="94" t="s">
        <v>36</v>
      </c>
      <c r="V124" s="91" t="s">
        <v>37</v>
      </c>
      <c r="W124" s="95">
        <v>60</v>
      </c>
      <c r="X124" s="96"/>
      <c r="Y124" s="96">
        <v>60</v>
      </c>
      <c r="Z124" s="96"/>
      <c r="AA124" s="96"/>
      <c r="AB124" s="91">
        <v>20</v>
      </c>
      <c r="AC124" s="96"/>
    </row>
    <row r="125" spans="1:29" ht="23.25" x14ac:dyDescent="0.2">
      <c r="A125" s="89">
        <v>120095</v>
      </c>
      <c r="B125" s="90">
        <v>95</v>
      </c>
      <c r="C125" s="91" t="s">
        <v>31</v>
      </c>
      <c r="D125" s="89">
        <v>3439</v>
      </c>
      <c r="E125" s="91">
        <v>14</v>
      </c>
      <c r="F125" s="91"/>
      <c r="G125" s="91">
        <v>20</v>
      </c>
      <c r="H125" s="91">
        <v>0</v>
      </c>
      <c r="I125" s="91">
        <v>3</v>
      </c>
      <c r="J125" s="91">
        <v>71</v>
      </c>
      <c r="K125" s="92">
        <v>371</v>
      </c>
      <c r="L125" s="43">
        <v>371</v>
      </c>
      <c r="M125" s="43"/>
      <c r="N125" s="92"/>
      <c r="O125" s="92"/>
      <c r="P125" s="92"/>
      <c r="Q125" s="93"/>
      <c r="R125" s="91"/>
      <c r="S125" s="89"/>
      <c r="T125" s="38"/>
      <c r="U125" s="94"/>
      <c r="V125" s="91"/>
      <c r="W125" s="95"/>
      <c r="X125" s="96"/>
      <c r="Y125" s="96"/>
      <c r="Z125" s="96"/>
      <c r="AA125" s="96"/>
      <c r="AB125" s="91"/>
      <c r="AC125" s="96"/>
    </row>
    <row r="126" spans="1:29" ht="23.25" x14ac:dyDescent="0.2">
      <c r="A126" s="89">
        <v>120096</v>
      </c>
      <c r="B126" s="90">
        <v>96</v>
      </c>
      <c r="C126" s="91" t="s">
        <v>31</v>
      </c>
      <c r="D126" s="89">
        <v>3438</v>
      </c>
      <c r="E126" s="91">
        <v>11</v>
      </c>
      <c r="F126" s="91"/>
      <c r="G126" s="91">
        <v>20</v>
      </c>
      <c r="H126" s="91">
        <v>19</v>
      </c>
      <c r="I126" s="91">
        <v>2</v>
      </c>
      <c r="J126" s="91">
        <v>39</v>
      </c>
      <c r="K126" s="92">
        <v>7839</v>
      </c>
      <c r="L126" s="43">
        <v>7839</v>
      </c>
      <c r="M126" s="43"/>
      <c r="N126" s="92"/>
      <c r="O126" s="92"/>
      <c r="P126" s="92"/>
      <c r="Q126" s="93"/>
      <c r="R126" s="91"/>
      <c r="S126" s="89"/>
      <c r="T126" s="38"/>
      <c r="U126" s="94"/>
      <c r="V126" s="91"/>
      <c r="W126" s="95"/>
      <c r="X126" s="96"/>
      <c r="Y126" s="96"/>
      <c r="Z126" s="96"/>
      <c r="AA126" s="96"/>
      <c r="AB126" s="91"/>
      <c r="AC126" s="96"/>
    </row>
    <row r="127" spans="1:29" ht="23.25" x14ac:dyDescent="0.2">
      <c r="A127" s="89">
        <v>120097</v>
      </c>
      <c r="B127" s="90">
        <v>97</v>
      </c>
      <c r="C127" s="91" t="s">
        <v>936</v>
      </c>
      <c r="D127" s="89"/>
      <c r="E127" s="91">
        <v>38</v>
      </c>
      <c r="F127" s="91"/>
      <c r="G127" s="91">
        <v>20</v>
      </c>
      <c r="H127" s="91">
        <v>0</v>
      </c>
      <c r="I127" s="91">
        <v>1</v>
      </c>
      <c r="J127" s="91">
        <v>68</v>
      </c>
      <c r="K127" s="92">
        <v>168</v>
      </c>
      <c r="L127" s="43">
        <v>168</v>
      </c>
      <c r="M127" s="43"/>
      <c r="N127" s="92"/>
      <c r="O127" s="92"/>
      <c r="P127" s="92"/>
      <c r="Q127" s="93"/>
      <c r="R127" s="91"/>
      <c r="S127" s="89"/>
      <c r="T127" s="38"/>
      <c r="U127" s="94"/>
      <c r="V127" s="91"/>
      <c r="W127" s="95"/>
      <c r="X127" s="96"/>
      <c r="Y127" s="96"/>
      <c r="Z127" s="96"/>
      <c r="AA127" s="96"/>
      <c r="AB127" s="91"/>
      <c r="AC127" s="96"/>
    </row>
    <row r="128" spans="1:29" ht="23.25" x14ac:dyDescent="0.2">
      <c r="A128" s="89">
        <v>120098</v>
      </c>
      <c r="B128" s="90">
        <v>98</v>
      </c>
      <c r="C128" s="91" t="s">
        <v>31</v>
      </c>
      <c r="D128" s="89">
        <v>3755</v>
      </c>
      <c r="E128" s="91">
        <v>6</v>
      </c>
      <c r="F128" s="91"/>
      <c r="G128" s="91">
        <v>20</v>
      </c>
      <c r="H128" s="91">
        <v>11</v>
      </c>
      <c r="I128" s="91">
        <v>1</v>
      </c>
      <c r="J128" s="91">
        <v>0</v>
      </c>
      <c r="K128" s="92">
        <v>4500</v>
      </c>
      <c r="L128" s="43">
        <v>4500</v>
      </c>
      <c r="M128" s="43"/>
      <c r="N128" s="92"/>
      <c r="O128" s="92"/>
      <c r="P128" s="92"/>
      <c r="Q128" s="93"/>
      <c r="R128" s="91"/>
      <c r="S128" s="89"/>
      <c r="T128" s="38"/>
      <c r="U128" s="94"/>
      <c r="V128" s="91"/>
      <c r="W128" s="95"/>
      <c r="X128" s="96"/>
      <c r="Y128" s="96"/>
      <c r="Z128" s="96"/>
      <c r="AA128" s="96"/>
      <c r="AB128" s="91"/>
      <c r="AC128" s="96"/>
    </row>
    <row r="129" spans="1:29" ht="23.25" x14ac:dyDescent="0.2">
      <c r="A129" s="89">
        <v>120099</v>
      </c>
      <c r="B129" s="90">
        <v>99</v>
      </c>
      <c r="C129" s="91" t="s">
        <v>936</v>
      </c>
      <c r="D129" s="89">
        <v>650</v>
      </c>
      <c r="E129" s="91">
        <v>2</v>
      </c>
      <c r="F129" s="91"/>
      <c r="G129" s="91">
        <v>20</v>
      </c>
      <c r="H129" s="91">
        <v>30</v>
      </c>
      <c r="I129" s="91">
        <v>0</v>
      </c>
      <c r="J129" s="91">
        <v>0</v>
      </c>
      <c r="K129" s="92">
        <v>12000</v>
      </c>
      <c r="L129" s="43">
        <v>12000</v>
      </c>
      <c r="M129" s="43"/>
      <c r="N129" s="92"/>
      <c r="O129" s="92"/>
      <c r="P129" s="92"/>
      <c r="Q129" s="93"/>
      <c r="R129" s="91"/>
      <c r="S129" s="89"/>
      <c r="T129" s="38"/>
      <c r="U129" s="94"/>
      <c r="V129" s="91"/>
      <c r="W129" s="95"/>
      <c r="X129" s="96"/>
      <c r="Y129" s="96"/>
      <c r="Z129" s="96"/>
      <c r="AA129" s="96"/>
      <c r="AB129" s="91"/>
      <c r="AC129" s="96"/>
    </row>
    <row r="130" spans="1:29" ht="23.25" x14ac:dyDescent="0.2">
      <c r="A130" s="89">
        <v>120100</v>
      </c>
      <c r="B130" s="90">
        <v>100</v>
      </c>
      <c r="C130" s="91" t="s">
        <v>936</v>
      </c>
      <c r="D130" s="89"/>
      <c r="E130" s="91">
        <v>39</v>
      </c>
      <c r="F130" s="91"/>
      <c r="G130" s="91">
        <v>20</v>
      </c>
      <c r="H130" s="91">
        <v>0</v>
      </c>
      <c r="I130" s="91">
        <v>1</v>
      </c>
      <c r="J130" s="91">
        <v>87</v>
      </c>
      <c r="K130" s="92">
        <v>187</v>
      </c>
      <c r="L130" s="43"/>
      <c r="M130" s="43">
        <v>187</v>
      </c>
      <c r="N130" s="92"/>
      <c r="O130" s="92"/>
      <c r="P130" s="92"/>
      <c r="Q130" s="89">
        <v>120100</v>
      </c>
      <c r="R130" s="91">
        <v>74</v>
      </c>
      <c r="S130" s="89">
        <v>154</v>
      </c>
      <c r="T130" s="38" t="s">
        <v>430</v>
      </c>
      <c r="U130" s="94" t="s">
        <v>51</v>
      </c>
      <c r="V130" s="91" t="s">
        <v>52</v>
      </c>
      <c r="W130" s="95">
        <v>89.059999999999988</v>
      </c>
      <c r="X130" s="96"/>
      <c r="Y130" s="96">
        <v>89.059999999999988</v>
      </c>
      <c r="Z130" s="96"/>
      <c r="AA130" s="96"/>
      <c r="AB130" s="91">
        <v>25</v>
      </c>
      <c r="AC130" s="96"/>
    </row>
    <row r="131" spans="1:29" ht="23.25" x14ac:dyDescent="0.2">
      <c r="A131" s="89"/>
      <c r="B131" s="90"/>
      <c r="C131" s="91"/>
      <c r="D131" s="89"/>
      <c r="E131" s="91"/>
      <c r="F131" s="91"/>
      <c r="G131" s="91"/>
      <c r="H131" s="91"/>
      <c r="I131" s="91"/>
      <c r="J131" s="91"/>
      <c r="K131" s="92"/>
      <c r="L131" s="43"/>
      <c r="M131" s="43"/>
      <c r="N131" s="92"/>
      <c r="O131" s="92"/>
      <c r="P131" s="92"/>
      <c r="Q131" s="89">
        <v>120100</v>
      </c>
      <c r="R131" s="91">
        <v>75</v>
      </c>
      <c r="S131" s="89"/>
      <c r="T131" s="38" t="s">
        <v>152</v>
      </c>
      <c r="U131" s="94" t="s">
        <v>36</v>
      </c>
      <c r="V131" s="91" t="s">
        <v>42</v>
      </c>
      <c r="W131" s="95">
        <v>35</v>
      </c>
      <c r="X131" s="96"/>
      <c r="Y131" s="96"/>
      <c r="Z131" s="96">
        <v>35</v>
      </c>
      <c r="AA131" s="96"/>
      <c r="AB131" s="91">
        <v>25</v>
      </c>
      <c r="AC131" s="96" t="s">
        <v>377</v>
      </c>
    </row>
    <row r="132" spans="1:29" ht="23.25" x14ac:dyDescent="0.2">
      <c r="A132" s="89">
        <v>120101</v>
      </c>
      <c r="B132" s="90">
        <v>101</v>
      </c>
      <c r="C132" s="91" t="s">
        <v>31</v>
      </c>
      <c r="D132" s="89">
        <v>3382</v>
      </c>
      <c r="E132" s="91">
        <v>15</v>
      </c>
      <c r="F132" s="91"/>
      <c r="G132" s="91">
        <v>20</v>
      </c>
      <c r="H132" s="91">
        <v>4</v>
      </c>
      <c r="I132" s="91">
        <v>0</v>
      </c>
      <c r="J132" s="91">
        <v>52</v>
      </c>
      <c r="K132" s="92">
        <v>1652</v>
      </c>
      <c r="L132" s="43">
        <v>1652</v>
      </c>
      <c r="M132" s="43"/>
      <c r="N132" s="92"/>
      <c r="O132" s="92"/>
      <c r="P132" s="92"/>
      <c r="Q132" s="93"/>
      <c r="R132" s="91"/>
      <c r="S132" s="89"/>
      <c r="T132" s="38"/>
      <c r="U132" s="94"/>
      <c r="V132" s="91"/>
      <c r="W132" s="95"/>
      <c r="X132" s="96"/>
      <c r="Y132" s="96"/>
      <c r="Z132" s="96"/>
      <c r="AA132" s="96"/>
      <c r="AB132" s="91"/>
      <c r="AC132" s="96"/>
    </row>
    <row r="133" spans="1:29" ht="23.25" x14ac:dyDescent="0.2">
      <c r="A133" s="89">
        <v>120102</v>
      </c>
      <c r="B133" s="90">
        <v>102</v>
      </c>
      <c r="C133" s="91" t="s">
        <v>31</v>
      </c>
      <c r="D133" s="89">
        <v>6484</v>
      </c>
      <c r="E133" s="91">
        <v>4</v>
      </c>
      <c r="F133" s="91"/>
      <c r="G133" s="91">
        <v>20</v>
      </c>
      <c r="H133" s="91">
        <v>11</v>
      </c>
      <c r="I133" s="91">
        <v>0</v>
      </c>
      <c r="J133" s="91">
        <v>50</v>
      </c>
      <c r="K133" s="92">
        <v>4450</v>
      </c>
      <c r="L133" s="43">
        <v>4450</v>
      </c>
      <c r="M133" s="43"/>
      <c r="N133" s="92"/>
      <c r="O133" s="92"/>
      <c r="P133" s="92"/>
      <c r="Q133" s="93"/>
      <c r="R133" s="91"/>
      <c r="S133" s="89"/>
      <c r="T133" s="38"/>
      <c r="U133" s="94"/>
      <c r="V133" s="91"/>
      <c r="W133" s="95"/>
      <c r="X133" s="96"/>
      <c r="Y133" s="96"/>
      <c r="Z133" s="96"/>
      <c r="AA133" s="96"/>
      <c r="AB133" s="91"/>
      <c r="AC133" s="96"/>
    </row>
    <row r="134" spans="1:29" ht="23.25" x14ac:dyDescent="0.2">
      <c r="A134" s="89">
        <v>120103</v>
      </c>
      <c r="B134" s="90">
        <v>103</v>
      </c>
      <c r="C134" s="91" t="s">
        <v>31</v>
      </c>
      <c r="D134" s="89">
        <v>2032</v>
      </c>
      <c r="E134" s="91">
        <v>3</v>
      </c>
      <c r="F134" s="91"/>
      <c r="G134" s="91">
        <v>22</v>
      </c>
      <c r="H134" s="91">
        <v>10</v>
      </c>
      <c r="I134" s="91">
        <v>0</v>
      </c>
      <c r="J134" s="91">
        <v>31</v>
      </c>
      <c r="K134" s="92">
        <v>4031</v>
      </c>
      <c r="L134" s="43">
        <v>4031</v>
      </c>
      <c r="M134" s="43"/>
      <c r="N134" s="92"/>
      <c r="O134" s="92"/>
      <c r="P134" s="92"/>
      <c r="Q134" s="93"/>
      <c r="R134" s="91"/>
      <c r="S134" s="89"/>
      <c r="T134" s="38"/>
      <c r="U134" s="94"/>
      <c r="V134" s="91"/>
      <c r="W134" s="95"/>
      <c r="X134" s="96"/>
      <c r="Y134" s="96"/>
      <c r="Z134" s="96"/>
      <c r="AA134" s="96"/>
      <c r="AB134" s="91"/>
      <c r="AC134" s="96"/>
    </row>
    <row r="135" spans="1:29" ht="23.25" x14ac:dyDescent="0.2">
      <c r="A135" s="89">
        <v>120104</v>
      </c>
      <c r="B135" s="90">
        <v>104</v>
      </c>
      <c r="C135" s="91" t="s">
        <v>31</v>
      </c>
      <c r="D135" s="89">
        <v>9885</v>
      </c>
      <c r="E135" s="91">
        <v>13</v>
      </c>
      <c r="F135" s="91"/>
      <c r="G135" s="91">
        <v>20</v>
      </c>
      <c r="H135" s="91">
        <v>9</v>
      </c>
      <c r="I135" s="91">
        <v>0</v>
      </c>
      <c r="J135" s="91">
        <v>77</v>
      </c>
      <c r="K135" s="92">
        <v>3677</v>
      </c>
      <c r="L135" s="43">
        <v>3677</v>
      </c>
      <c r="M135" s="43"/>
      <c r="N135" s="92"/>
      <c r="O135" s="92"/>
      <c r="P135" s="92"/>
      <c r="Q135" s="93"/>
      <c r="R135" s="91"/>
      <c r="S135" s="89"/>
      <c r="T135" s="38"/>
      <c r="U135" s="94"/>
      <c r="V135" s="91"/>
      <c r="W135" s="95"/>
      <c r="X135" s="96"/>
      <c r="Y135" s="96"/>
      <c r="Z135" s="96"/>
      <c r="AA135" s="96"/>
      <c r="AB135" s="91"/>
      <c r="AC135" s="96"/>
    </row>
    <row r="136" spans="1:29" ht="23.25" x14ac:dyDescent="0.2">
      <c r="A136" s="89">
        <v>120105</v>
      </c>
      <c r="B136" s="90">
        <v>105</v>
      </c>
      <c r="C136" s="91" t="s">
        <v>433</v>
      </c>
      <c r="D136" s="89"/>
      <c r="E136" s="91"/>
      <c r="F136" s="91"/>
      <c r="G136" s="91">
        <v>20</v>
      </c>
      <c r="H136" s="91">
        <v>0</v>
      </c>
      <c r="I136" s="91">
        <v>2</v>
      </c>
      <c r="J136" s="91">
        <v>0</v>
      </c>
      <c r="K136" s="92">
        <v>200</v>
      </c>
      <c r="L136" s="43"/>
      <c r="M136" s="43">
        <v>200</v>
      </c>
      <c r="N136" s="92"/>
      <c r="O136" s="92"/>
      <c r="P136" s="92"/>
      <c r="Q136" s="89">
        <v>120105</v>
      </c>
      <c r="R136" s="91">
        <v>76</v>
      </c>
      <c r="S136" s="89">
        <v>156</v>
      </c>
      <c r="T136" s="38" t="s">
        <v>430</v>
      </c>
      <c r="U136" s="94" t="s">
        <v>36</v>
      </c>
      <c r="V136" s="91" t="s">
        <v>37</v>
      </c>
      <c r="W136" s="95">
        <v>126</v>
      </c>
      <c r="X136" s="96"/>
      <c r="Y136" s="96">
        <v>126</v>
      </c>
      <c r="Z136" s="96"/>
      <c r="AA136" s="96"/>
      <c r="AB136" s="91">
        <v>35</v>
      </c>
      <c r="AC136" s="96"/>
    </row>
    <row r="137" spans="1:29" ht="23.25" x14ac:dyDescent="0.2">
      <c r="A137" s="89">
        <v>120106</v>
      </c>
      <c r="B137" s="90">
        <v>106</v>
      </c>
      <c r="C137" s="91" t="s">
        <v>31</v>
      </c>
      <c r="D137" s="89">
        <v>3522</v>
      </c>
      <c r="E137" s="91">
        <v>16</v>
      </c>
      <c r="F137" s="91"/>
      <c r="G137" s="91">
        <v>20</v>
      </c>
      <c r="H137" s="91">
        <v>9</v>
      </c>
      <c r="I137" s="91">
        <v>1</v>
      </c>
      <c r="J137" s="91">
        <v>51</v>
      </c>
      <c r="K137" s="92">
        <v>3751</v>
      </c>
      <c r="L137" s="43">
        <v>3451</v>
      </c>
      <c r="M137" s="43">
        <v>300</v>
      </c>
      <c r="N137" s="92"/>
      <c r="O137" s="92"/>
      <c r="P137" s="92"/>
      <c r="Q137" s="89">
        <v>120106</v>
      </c>
      <c r="R137" s="91">
        <v>77</v>
      </c>
      <c r="S137" s="89">
        <v>157</v>
      </c>
      <c r="T137" s="38" t="s">
        <v>430</v>
      </c>
      <c r="U137" s="94" t="s">
        <v>36</v>
      </c>
      <c r="V137" s="91" t="s">
        <v>42</v>
      </c>
      <c r="W137" s="95">
        <v>110</v>
      </c>
      <c r="X137" s="96"/>
      <c r="Y137" s="96">
        <v>110</v>
      </c>
      <c r="Z137" s="96"/>
      <c r="AA137" s="96"/>
      <c r="AB137" s="91">
        <v>20</v>
      </c>
      <c r="AC137" s="96"/>
    </row>
    <row r="138" spans="1:29" ht="23.25" x14ac:dyDescent="0.2">
      <c r="A138" s="89"/>
      <c r="B138" s="90"/>
      <c r="C138" s="91"/>
      <c r="D138" s="89"/>
      <c r="E138" s="91"/>
      <c r="F138" s="91"/>
      <c r="G138" s="91"/>
      <c r="H138" s="91"/>
      <c r="I138" s="91"/>
      <c r="J138" s="91"/>
      <c r="K138" s="92"/>
      <c r="L138" s="43"/>
      <c r="M138" s="43"/>
      <c r="N138" s="92"/>
      <c r="O138" s="92"/>
      <c r="P138" s="92"/>
      <c r="Q138" s="89">
        <v>120106</v>
      </c>
      <c r="R138" s="91">
        <v>78</v>
      </c>
      <c r="S138" s="89"/>
      <c r="T138" s="38" t="s">
        <v>152</v>
      </c>
      <c r="U138" s="94" t="s">
        <v>36</v>
      </c>
      <c r="V138" s="91" t="s">
        <v>42</v>
      </c>
      <c r="W138" s="95">
        <v>12</v>
      </c>
      <c r="X138" s="96"/>
      <c r="Y138" s="96"/>
      <c r="Z138" s="96">
        <v>12</v>
      </c>
      <c r="AA138" s="96"/>
      <c r="AB138" s="91">
        <v>20</v>
      </c>
      <c r="AC138" s="96" t="s">
        <v>377</v>
      </c>
    </row>
    <row r="139" spans="1:29" ht="23.25" x14ac:dyDescent="0.2">
      <c r="A139" s="89">
        <v>120107</v>
      </c>
      <c r="B139" s="90">
        <v>107</v>
      </c>
      <c r="C139" s="91" t="s">
        <v>31</v>
      </c>
      <c r="D139" s="89">
        <v>5100</v>
      </c>
      <c r="E139" s="91">
        <v>11</v>
      </c>
      <c r="F139" s="91"/>
      <c r="G139" s="91">
        <v>20</v>
      </c>
      <c r="H139" s="91">
        <v>17</v>
      </c>
      <c r="I139" s="91">
        <v>1</v>
      </c>
      <c r="J139" s="91">
        <v>21</v>
      </c>
      <c r="K139" s="92">
        <v>6921</v>
      </c>
      <c r="L139" s="43">
        <v>6921</v>
      </c>
      <c r="M139" s="43"/>
      <c r="N139" s="92"/>
      <c r="O139" s="92"/>
      <c r="P139" s="92"/>
      <c r="Q139" s="93"/>
      <c r="R139" s="91"/>
      <c r="S139" s="89"/>
      <c r="T139" s="38"/>
      <c r="U139" s="94"/>
      <c r="V139" s="91"/>
      <c r="W139" s="95"/>
      <c r="X139" s="96"/>
      <c r="Y139" s="96"/>
      <c r="Z139" s="96"/>
      <c r="AA139" s="96"/>
      <c r="AB139" s="91"/>
      <c r="AC139" s="96"/>
    </row>
    <row r="140" spans="1:29" ht="23.25" x14ac:dyDescent="0.2">
      <c r="A140" s="89">
        <v>120108</v>
      </c>
      <c r="B140" s="90">
        <v>108</v>
      </c>
      <c r="C140" s="91" t="s">
        <v>31</v>
      </c>
      <c r="D140" s="89">
        <v>3520</v>
      </c>
      <c r="E140" s="91">
        <v>17</v>
      </c>
      <c r="F140" s="91"/>
      <c r="G140" s="91">
        <v>20</v>
      </c>
      <c r="H140" s="91">
        <v>1</v>
      </c>
      <c r="I140" s="91">
        <v>1</v>
      </c>
      <c r="J140" s="91">
        <v>27</v>
      </c>
      <c r="K140" s="92">
        <v>527</v>
      </c>
      <c r="L140" s="43">
        <v>427</v>
      </c>
      <c r="M140" s="43">
        <v>100</v>
      </c>
      <c r="N140" s="92"/>
      <c r="O140" s="92"/>
      <c r="P140" s="92"/>
      <c r="Q140" s="89">
        <v>120108</v>
      </c>
      <c r="R140" s="91">
        <v>79</v>
      </c>
      <c r="S140" s="89">
        <v>159</v>
      </c>
      <c r="T140" s="38" t="s">
        <v>430</v>
      </c>
      <c r="U140" s="94" t="s">
        <v>36</v>
      </c>
      <c r="V140" s="91" t="s">
        <v>37</v>
      </c>
      <c r="W140" s="95">
        <v>84</v>
      </c>
      <c r="X140" s="96"/>
      <c r="Y140" s="96">
        <v>84</v>
      </c>
      <c r="Z140" s="96"/>
      <c r="AA140" s="96"/>
      <c r="AB140" s="91">
        <v>1</v>
      </c>
      <c r="AC140" s="96"/>
    </row>
    <row r="141" spans="1:29" ht="23.25" x14ac:dyDescent="0.2">
      <c r="A141" s="89">
        <v>120109</v>
      </c>
      <c r="B141" s="90">
        <v>109</v>
      </c>
      <c r="C141" s="91" t="s">
        <v>936</v>
      </c>
      <c r="D141" s="89">
        <v>468</v>
      </c>
      <c r="E141" s="91">
        <v>7</v>
      </c>
      <c r="F141" s="91"/>
      <c r="G141" s="91">
        <v>20</v>
      </c>
      <c r="H141" s="91">
        <v>6</v>
      </c>
      <c r="I141" s="91">
        <v>0</v>
      </c>
      <c r="J141" s="91">
        <v>0</v>
      </c>
      <c r="K141" s="92">
        <v>2400</v>
      </c>
      <c r="L141" s="43">
        <v>2400</v>
      </c>
      <c r="M141" s="43"/>
      <c r="N141" s="92"/>
      <c r="O141" s="92"/>
      <c r="P141" s="92"/>
      <c r="Q141" s="93"/>
      <c r="R141" s="91"/>
      <c r="S141" s="89"/>
      <c r="T141" s="38"/>
      <c r="U141" s="94"/>
      <c r="V141" s="91"/>
      <c r="W141" s="95"/>
      <c r="X141" s="96"/>
      <c r="Y141" s="96"/>
      <c r="Z141" s="96"/>
      <c r="AA141" s="96"/>
      <c r="AB141" s="91"/>
      <c r="AC141" s="96"/>
    </row>
    <row r="142" spans="1:29" ht="23.25" x14ac:dyDescent="0.2">
      <c r="A142" s="89">
        <v>120110</v>
      </c>
      <c r="B142" s="90">
        <v>110</v>
      </c>
      <c r="C142" s="91" t="s">
        <v>936</v>
      </c>
      <c r="D142" s="89">
        <v>468</v>
      </c>
      <c r="E142" s="91">
        <v>7</v>
      </c>
      <c r="F142" s="91"/>
      <c r="G142" s="91">
        <v>20</v>
      </c>
      <c r="H142" s="91">
        <v>18</v>
      </c>
      <c r="I142" s="91">
        <v>1</v>
      </c>
      <c r="J142" s="91">
        <v>11</v>
      </c>
      <c r="K142" s="92">
        <v>7311</v>
      </c>
      <c r="L142" s="43">
        <v>7311</v>
      </c>
      <c r="M142" s="43"/>
      <c r="N142" s="92"/>
      <c r="O142" s="92"/>
      <c r="P142" s="92"/>
      <c r="Q142" s="93"/>
      <c r="R142" s="91"/>
      <c r="S142" s="89"/>
      <c r="T142" s="38"/>
      <c r="U142" s="94"/>
      <c r="V142" s="91"/>
      <c r="W142" s="95"/>
      <c r="X142" s="96"/>
      <c r="Y142" s="96"/>
      <c r="Z142" s="96"/>
      <c r="AA142" s="96"/>
      <c r="AB142" s="91"/>
      <c r="AC142" s="96"/>
    </row>
    <row r="143" spans="1:29" ht="23.25" x14ac:dyDescent="0.2">
      <c r="A143" s="89">
        <v>120111</v>
      </c>
      <c r="B143" s="90">
        <v>111</v>
      </c>
      <c r="C143" s="91" t="s">
        <v>433</v>
      </c>
      <c r="D143" s="89"/>
      <c r="E143" s="91"/>
      <c r="F143" s="91"/>
      <c r="G143" s="91">
        <v>20</v>
      </c>
      <c r="H143" s="91">
        <v>1</v>
      </c>
      <c r="I143" s="91">
        <v>0</v>
      </c>
      <c r="J143" s="91">
        <v>1</v>
      </c>
      <c r="K143" s="92">
        <v>401</v>
      </c>
      <c r="L143" s="43"/>
      <c r="M143" s="43">
        <v>401</v>
      </c>
      <c r="N143" s="92"/>
      <c r="O143" s="92"/>
      <c r="P143" s="92"/>
      <c r="Q143" s="89">
        <v>120111</v>
      </c>
      <c r="R143" s="91">
        <v>80</v>
      </c>
      <c r="S143" s="89">
        <v>161</v>
      </c>
      <c r="T143" s="38" t="s">
        <v>430</v>
      </c>
      <c r="U143" s="94" t="s">
        <v>36</v>
      </c>
      <c r="V143" s="91" t="s">
        <v>37</v>
      </c>
      <c r="W143" s="95">
        <v>36</v>
      </c>
      <c r="X143" s="96"/>
      <c r="Y143" s="96">
        <v>36</v>
      </c>
      <c r="Z143" s="96"/>
      <c r="AA143" s="96"/>
      <c r="AB143" s="91">
        <v>42</v>
      </c>
      <c r="AC143" s="96"/>
    </row>
    <row r="144" spans="1:29" ht="23.25" x14ac:dyDescent="0.2">
      <c r="A144" s="89"/>
      <c r="B144" s="90"/>
      <c r="C144" s="91"/>
      <c r="D144" s="89"/>
      <c r="E144" s="91"/>
      <c r="F144" s="91"/>
      <c r="G144" s="91"/>
      <c r="H144" s="91"/>
      <c r="I144" s="91"/>
      <c r="J144" s="91"/>
      <c r="K144" s="92"/>
      <c r="L144" s="43"/>
      <c r="M144" s="43"/>
      <c r="N144" s="92"/>
      <c r="O144" s="92"/>
      <c r="P144" s="92"/>
      <c r="Q144" s="89">
        <v>120111</v>
      </c>
      <c r="R144" s="91">
        <v>81</v>
      </c>
      <c r="S144" s="89"/>
      <c r="T144" s="38" t="s">
        <v>41</v>
      </c>
      <c r="U144" s="94" t="s">
        <v>36</v>
      </c>
      <c r="V144" s="91" t="s">
        <v>42</v>
      </c>
      <c r="W144" s="95">
        <v>36</v>
      </c>
      <c r="X144" s="96"/>
      <c r="Y144" s="96"/>
      <c r="Z144" s="96">
        <v>36</v>
      </c>
      <c r="AA144" s="96"/>
      <c r="AB144" s="91">
        <v>2</v>
      </c>
      <c r="AC144" s="96"/>
    </row>
    <row r="145" spans="1:29" ht="23.25" x14ac:dyDescent="0.2">
      <c r="A145" s="89">
        <v>120112</v>
      </c>
      <c r="B145" s="90">
        <v>112</v>
      </c>
      <c r="C145" s="91" t="s">
        <v>936</v>
      </c>
      <c r="D145" s="89">
        <v>269</v>
      </c>
      <c r="E145" s="91">
        <v>2</v>
      </c>
      <c r="F145" s="91"/>
      <c r="G145" s="91">
        <v>20</v>
      </c>
      <c r="H145" s="91">
        <v>4</v>
      </c>
      <c r="I145" s="91">
        <v>0</v>
      </c>
      <c r="J145" s="91">
        <v>0</v>
      </c>
      <c r="K145" s="92">
        <v>1600</v>
      </c>
      <c r="L145" s="43">
        <v>1600</v>
      </c>
      <c r="M145" s="43"/>
      <c r="N145" s="92"/>
      <c r="O145" s="92"/>
      <c r="P145" s="92"/>
      <c r="Q145" s="93"/>
      <c r="R145" s="91"/>
      <c r="S145" s="89"/>
      <c r="T145" s="38"/>
      <c r="U145" s="94"/>
      <c r="V145" s="91"/>
      <c r="W145" s="95"/>
      <c r="X145" s="96"/>
      <c r="Y145" s="96"/>
      <c r="Z145" s="96"/>
      <c r="AA145" s="96"/>
      <c r="AB145" s="91"/>
      <c r="AC145" s="96"/>
    </row>
    <row r="146" spans="1:29" ht="23.25" x14ac:dyDescent="0.2">
      <c r="A146" s="89">
        <v>120113</v>
      </c>
      <c r="B146" s="90">
        <v>113</v>
      </c>
      <c r="C146" s="91" t="s">
        <v>936</v>
      </c>
      <c r="D146" s="89">
        <v>269</v>
      </c>
      <c r="E146" s="91">
        <v>2</v>
      </c>
      <c r="F146" s="91"/>
      <c r="G146" s="91">
        <v>20</v>
      </c>
      <c r="H146" s="91">
        <v>2</v>
      </c>
      <c r="I146" s="91">
        <v>1</v>
      </c>
      <c r="J146" s="91">
        <v>35</v>
      </c>
      <c r="K146" s="92">
        <v>935</v>
      </c>
      <c r="L146" s="43">
        <v>835</v>
      </c>
      <c r="M146" s="43">
        <v>100</v>
      </c>
      <c r="N146" s="92"/>
      <c r="O146" s="92"/>
      <c r="P146" s="92"/>
      <c r="Q146" s="89">
        <v>120113</v>
      </c>
      <c r="R146" s="91">
        <v>82</v>
      </c>
      <c r="S146" s="89">
        <v>165</v>
      </c>
      <c r="T146" s="38" t="s">
        <v>430</v>
      </c>
      <c r="U146" s="94" t="s">
        <v>36</v>
      </c>
      <c r="V146" s="91" t="s">
        <v>37</v>
      </c>
      <c r="W146" s="95">
        <v>48</v>
      </c>
      <c r="X146" s="96"/>
      <c r="Y146" s="96">
        <v>48</v>
      </c>
      <c r="Z146" s="96"/>
      <c r="AA146" s="96"/>
      <c r="AB146" s="91">
        <v>30</v>
      </c>
      <c r="AC146" s="96"/>
    </row>
    <row r="147" spans="1:29" ht="23.25" x14ac:dyDescent="0.2">
      <c r="A147" s="89"/>
      <c r="B147" s="90"/>
      <c r="C147" s="91"/>
      <c r="D147" s="89"/>
      <c r="E147" s="91"/>
      <c r="F147" s="91"/>
      <c r="G147" s="91"/>
      <c r="H147" s="91"/>
      <c r="I147" s="91"/>
      <c r="J147" s="91"/>
      <c r="K147" s="92"/>
      <c r="L147" s="43"/>
      <c r="M147" s="43"/>
      <c r="N147" s="92"/>
      <c r="O147" s="92"/>
      <c r="P147" s="92"/>
      <c r="Q147" s="89">
        <v>120113</v>
      </c>
      <c r="R147" s="91">
        <v>83</v>
      </c>
      <c r="S147" s="89"/>
      <c r="T147" s="38" t="s">
        <v>41</v>
      </c>
      <c r="U147" s="94" t="s">
        <v>36</v>
      </c>
      <c r="V147" s="91" t="s">
        <v>42</v>
      </c>
      <c r="W147" s="95">
        <v>24</v>
      </c>
      <c r="X147" s="96"/>
      <c r="Y147" s="96"/>
      <c r="Z147" s="96">
        <v>24</v>
      </c>
      <c r="AA147" s="96"/>
      <c r="AB147" s="91">
        <v>30</v>
      </c>
      <c r="AC147" s="96"/>
    </row>
    <row r="148" spans="1:29" ht="23.25" x14ac:dyDescent="0.2">
      <c r="A148" s="89">
        <v>120114</v>
      </c>
      <c r="B148" s="90">
        <v>114</v>
      </c>
      <c r="C148" s="91" t="s">
        <v>936</v>
      </c>
      <c r="D148" s="89">
        <v>464</v>
      </c>
      <c r="E148" s="91">
        <v>9</v>
      </c>
      <c r="F148" s="91"/>
      <c r="G148" s="91">
        <v>20</v>
      </c>
      <c r="H148" s="91">
        <v>10</v>
      </c>
      <c r="I148" s="91">
        <v>0</v>
      </c>
      <c r="J148" s="91">
        <v>0</v>
      </c>
      <c r="K148" s="92">
        <v>4000</v>
      </c>
      <c r="L148" s="43">
        <v>3800</v>
      </c>
      <c r="M148" s="43">
        <v>200</v>
      </c>
      <c r="N148" s="92"/>
      <c r="O148" s="92"/>
      <c r="P148" s="92"/>
      <c r="Q148" s="89">
        <v>120114</v>
      </c>
      <c r="R148" s="91">
        <v>84</v>
      </c>
      <c r="S148" s="89">
        <v>349</v>
      </c>
      <c r="T148" s="38" t="s">
        <v>430</v>
      </c>
      <c r="U148" s="94" t="s">
        <v>36</v>
      </c>
      <c r="V148" s="91" t="s">
        <v>42</v>
      </c>
      <c r="W148" s="95">
        <v>324</v>
      </c>
      <c r="X148" s="96"/>
      <c r="Y148" s="96">
        <v>324</v>
      </c>
      <c r="Z148" s="96"/>
      <c r="AA148" s="96"/>
      <c r="AB148" s="91">
        <v>30</v>
      </c>
      <c r="AC148" s="96"/>
    </row>
    <row r="149" spans="1:29" ht="23.25" x14ac:dyDescent="0.2">
      <c r="A149" s="89">
        <v>120115</v>
      </c>
      <c r="B149" s="90">
        <v>115</v>
      </c>
      <c r="C149" s="91" t="s">
        <v>31</v>
      </c>
      <c r="D149" s="89">
        <v>10723</v>
      </c>
      <c r="E149" s="91">
        <v>4</v>
      </c>
      <c r="F149" s="91"/>
      <c r="G149" s="91">
        <v>20</v>
      </c>
      <c r="H149" s="91">
        <v>11</v>
      </c>
      <c r="I149" s="91">
        <v>0</v>
      </c>
      <c r="J149" s="91">
        <v>45</v>
      </c>
      <c r="K149" s="92">
        <v>4445</v>
      </c>
      <c r="L149" s="43">
        <v>4445</v>
      </c>
      <c r="M149" s="43"/>
      <c r="N149" s="92"/>
      <c r="O149" s="92"/>
      <c r="P149" s="92"/>
      <c r="Q149" s="93"/>
      <c r="R149" s="91"/>
      <c r="S149" s="89"/>
      <c r="T149" s="38"/>
      <c r="U149" s="94"/>
      <c r="V149" s="91"/>
      <c r="W149" s="95"/>
      <c r="X149" s="96"/>
      <c r="Y149" s="96"/>
      <c r="Z149" s="96"/>
      <c r="AA149" s="96"/>
      <c r="AB149" s="91"/>
      <c r="AC149" s="96"/>
    </row>
    <row r="150" spans="1:29" ht="23.25" x14ac:dyDescent="0.2">
      <c r="A150" s="89">
        <v>120116</v>
      </c>
      <c r="B150" s="90">
        <v>116</v>
      </c>
      <c r="C150" s="91" t="s">
        <v>936</v>
      </c>
      <c r="D150" s="89"/>
      <c r="E150" s="91">
        <v>28</v>
      </c>
      <c r="F150" s="91"/>
      <c r="G150" s="91">
        <v>20</v>
      </c>
      <c r="H150" s="91">
        <v>1</v>
      </c>
      <c r="I150" s="91">
        <v>0</v>
      </c>
      <c r="J150" s="91">
        <v>12</v>
      </c>
      <c r="K150" s="92">
        <v>412</v>
      </c>
      <c r="L150" s="43"/>
      <c r="M150" s="43">
        <v>412</v>
      </c>
      <c r="N150" s="92"/>
      <c r="O150" s="92"/>
      <c r="P150" s="92"/>
      <c r="Q150" s="89">
        <v>120116</v>
      </c>
      <c r="R150" s="91">
        <v>85</v>
      </c>
      <c r="S150" s="89">
        <v>169</v>
      </c>
      <c r="T150" s="38" t="s">
        <v>430</v>
      </c>
      <c r="U150" s="94" t="s">
        <v>36</v>
      </c>
      <c r="V150" s="91" t="s">
        <v>37</v>
      </c>
      <c r="W150" s="95">
        <v>142.5</v>
      </c>
      <c r="X150" s="96"/>
      <c r="Y150" s="96">
        <v>142.5</v>
      </c>
      <c r="Z150" s="96"/>
      <c r="AA150" s="96"/>
      <c r="AB150" s="91">
        <v>15</v>
      </c>
      <c r="AC150" s="96"/>
    </row>
    <row r="151" spans="1:29" ht="23.25" x14ac:dyDescent="0.2">
      <c r="A151" s="89">
        <v>120117</v>
      </c>
      <c r="B151" s="90">
        <v>117</v>
      </c>
      <c r="C151" s="91" t="s">
        <v>440</v>
      </c>
      <c r="D151" s="89"/>
      <c r="E151" s="91"/>
      <c r="F151" s="91"/>
      <c r="G151" s="91">
        <v>20</v>
      </c>
      <c r="H151" s="91">
        <v>3</v>
      </c>
      <c r="I151" s="91">
        <v>1</v>
      </c>
      <c r="J151" s="91">
        <v>0</v>
      </c>
      <c r="K151" s="92">
        <v>1300</v>
      </c>
      <c r="L151" s="43">
        <v>1300</v>
      </c>
      <c r="M151" s="43"/>
      <c r="N151" s="92"/>
      <c r="O151" s="92"/>
      <c r="P151" s="92"/>
      <c r="Q151" s="93"/>
      <c r="R151" s="91"/>
      <c r="S151" s="89"/>
      <c r="T151" s="38"/>
      <c r="U151" s="94"/>
      <c r="V151" s="91"/>
      <c r="W151" s="95"/>
      <c r="X151" s="96"/>
      <c r="Y151" s="96"/>
      <c r="Z151" s="96"/>
      <c r="AA151" s="96"/>
      <c r="AB151" s="91"/>
      <c r="AC151" s="96"/>
    </row>
    <row r="152" spans="1:29" ht="23.25" x14ac:dyDescent="0.2">
      <c r="A152" s="89">
        <v>120118</v>
      </c>
      <c r="B152" s="90">
        <v>118</v>
      </c>
      <c r="C152" s="91" t="s">
        <v>936</v>
      </c>
      <c r="D152" s="89">
        <v>608</v>
      </c>
      <c r="E152" s="91">
        <v>8</v>
      </c>
      <c r="F152" s="91"/>
      <c r="G152" s="91">
        <v>20</v>
      </c>
      <c r="H152" s="91">
        <v>7</v>
      </c>
      <c r="I152" s="91">
        <v>0</v>
      </c>
      <c r="J152" s="91">
        <v>0</v>
      </c>
      <c r="K152" s="92">
        <v>2800</v>
      </c>
      <c r="L152" s="43">
        <v>2700</v>
      </c>
      <c r="M152" s="43">
        <v>100</v>
      </c>
      <c r="N152" s="92"/>
      <c r="O152" s="92"/>
      <c r="P152" s="92"/>
      <c r="Q152" s="89">
        <v>120118</v>
      </c>
      <c r="R152" s="91">
        <v>86</v>
      </c>
      <c r="S152" s="89">
        <v>170</v>
      </c>
      <c r="T152" s="38" t="s">
        <v>430</v>
      </c>
      <c r="U152" s="94" t="s">
        <v>36</v>
      </c>
      <c r="V152" s="91" t="s">
        <v>37</v>
      </c>
      <c r="W152" s="95">
        <v>870</v>
      </c>
      <c r="X152" s="96"/>
      <c r="Y152" s="96">
        <v>870</v>
      </c>
      <c r="Z152" s="96"/>
      <c r="AA152" s="96"/>
      <c r="AB152" s="91">
        <v>7</v>
      </c>
      <c r="AC152" s="96"/>
    </row>
    <row r="153" spans="1:29" ht="23.25" x14ac:dyDescent="0.2">
      <c r="A153" s="89"/>
      <c r="B153" s="90"/>
      <c r="C153" s="91"/>
      <c r="D153" s="89"/>
      <c r="E153" s="91"/>
      <c r="F153" s="91"/>
      <c r="G153" s="91"/>
      <c r="H153" s="91"/>
      <c r="I153" s="91"/>
      <c r="J153" s="91"/>
      <c r="K153" s="92"/>
      <c r="L153" s="43"/>
      <c r="M153" s="43"/>
      <c r="N153" s="92"/>
      <c r="O153" s="92"/>
      <c r="P153" s="92"/>
      <c r="Q153" s="89">
        <v>120118</v>
      </c>
      <c r="R153" s="91">
        <v>87</v>
      </c>
      <c r="S153" s="89"/>
      <c r="T153" s="38" t="s">
        <v>41</v>
      </c>
      <c r="U153" s="94" t="s">
        <v>36</v>
      </c>
      <c r="V153" s="91" t="s">
        <v>42</v>
      </c>
      <c r="W153" s="95">
        <v>30</v>
      </c>
      <c r="X153" s="96"/>
      <c r="Y153" s="96"/>
      <c r="Z153" s="96">
        <v>30</v>
      </c>
      <c r="AA153" s="96"/>
      <c r="AB153" s="91">
        <v>1</v>
      </c>
      <c r="AC153" s="96"/>
    </row>
    <row r="154" spans="1:29" ht="23.25" x14ac:dyDescent="0.2">
      <c r="A154" s="89">
        <v>120119</v>
      </c>
      <c r="B154" s="90">
        <v>119</v>
      </c>
      <c r="C154" s="91" t="s">
        <v>936</v>
      </c>
      <c r="D154" s="89">
        <v>608</v>
      </c>
      <c r="E154" s="91">
        <v>6</v>
      </c>
      <c r="F154" s="91"/>
      <c r="G154" s="91">
        <v>20</v>
      </c>
      <c r="H154" s="91">
        <v>7</v>
      </c>
      <c r="I154" s="91">
        <v>0</v>
      </c>
      <c r="J154" s="91">
        <v>0</v>
      </c>
      <c r="K154" s="92">
        <v>2800</v>
      </c>
      <c r="L154" s="43">
        <v>2800</v>
      </c>
      <c r="M154" s="43"/>
      <c r="N154" s="92"/>
      <c r="O154" s="92"/>
      <c r="P154" s="92"/>
      <c r="Q154" s="93"/>
      <c r="R154" s="91"/>
      <c r="S154" s="89"/>
      <c r="T154" s="38"/>
      <c r="U154" s="94"/>
      <c r="V154" s="91"/>
      <c r="W154" s="95"/>
      <c r="X154" s="96"/>
      <c r="Y154" s="96"/>
      <c r="Z154" s="96"/>
      <c r="AA154" s="96"/>
      <c r="AB154" s="91"/>
      <c r="AC154" s="96"/>
    </row>
    <row r="155" spans="1:29" ht="23.25" x14ac:dyDescent="0.2">
      <c r="A155" s="89">
        <v>120120</v>
      </c>
      <c r="B155" s="90">
        <v>120</v>
      </c>
      <c r="C155" s="91" t="s">
        <v>433</v>
      </c>
      <c r="D155" s="89"/>
      <c r="E155" s="91"/>
      <c r="F155" s="91"/>
      <c r="G155" s="91">
        <v>20</v>
      </c>
      <c r="H155" s="91">
        <v>0</v>
      </c>
      <c r="I155" s="91">
        <v>1</v>
      </c>
      <c r="J155" s="91">
        <v>0</v>
      </c>
      <c r="K155" s="92">
        <v>100</v>
      </c>
      <c r="L155" s="43"/>
      <c r="M155" s="43">
        <v>100</v>
      </c>
      <c r="N155" s="92"/>
      <c r="O155" s="92"/>
      <c r="P155" s="92"/>
      <c r="Q155" s="89">
        <v>120120</v>
      </c>
      <c r="R155" s="91">
        <v>88</v>
      </c>
      <c r="S155" s="89">
        <v>171</v>
      </c>
      <c r="T155" s="38" t="s">
        <v>430</v>
      </c>
      <c r="U155" s="94" t="s">
        <v>36</v>
      </c>
      <c r="V155" s="91" t="s">
        <v>37</v>
      </c>
      <c r="W155" s="95">
        <v>108</v>
      </c>
      <c r="X155" s="96"/>
      <c r="Y155" s="96">
        <v>108</v>
      </c>
      <c r="Z155" s="96"/>
      <c r="AA155" s="96"/>
      <c r="AB155" s="91">
        <v>20</v>
      </c>
      <c r="AC155" s="96"/>
    </row>
    <row r="156" spans="1:29" ht="23.25" x14ac:dyDescent="0.2">
      <c r="A156" s="89">
        <v>120121</v>
      </c>
      <c r="B156" s="90">
        <v>121</v>
      </c>
      <c r="C156" s="91" t="s">
        <v>31</v>
      </c>
      <c r="D156" s="89">
        <v>6784</v>
      </c>
      <c r="E156" s="91">
        <v>11</v>
      </c>
      <c r="F156" s="91"/>
      <c r="G156" s="91">
        <v>20</v>
      </c>
      <c r="H156" s="91">
        <v>16</v>
      </c>
      <c r="I156" s="91">
        <v>0</v>
      </c>
      <c r="J156" s="91">
        <v>85</v>
      </c>
      <c r="K156" s="92">
        <v>6485</v>
      </c>
      <c r="L156" s="43">
        <v>6485</v>
      </c>
      <c r="M156" s="43"/>
      <c r="N156" s="92"/>
      <c r="O156" s="92"/>
      <c r="P156" s="92"/>
      <c r="Q156" s="93"/>
      <c r="R156" s="91"/>
      <c r="S156" s="89"/>
      <c r="T156" s="38"/>
      <c r="U156" s="94"/>
      <c r="V156" s="91"/>
      <c r="W156" s="95"/>
      <c r="X156" s="96"/>
      <c r="Y156" s="96"/>
      <c r="Z156" s="96"/>
      <c r="AA156" s="96"/>
      <c r="AB156" s="91"/>
      <c r="AC156" s="96"/>
    </row>
    <row r="157" spans="1:29" ht="23.25" x14ac:dyDescent="0.2">
      <c r="A157" s="89">
        <v>120122</v>
      </c>
      <c r="B157" s="90">
        <v>122</v>
      </c>
      <c r="C157" s="91" t="s">
        <v>433</v>
      </c>
      <c r="D157" s="89"/>
      <c r="E157" s="91"/>
      <c r="F157" s="91"/>
      <c r="G157" s="91">
        <v>20</v>
      </c>
      <c r="H157" s="91">
        <v>2</v>
      </c>
      <c r="I157" s="91">
        <v>0</v>
      </c>
      <c r="J157" s="91">
        <v>0</v>
      </c>
      <c r="K157" s="92">
        <v>800</v>
      </c>
      <c r="L157" s="43">
        <v>600</v>
      </c>
      <c r="M157" s="43">
        <v>200</v>
      </c>
      <c r="N157" s="92"/>
      <c r="O157" s="92"/>
      <c r="P157" s="92"/>
      <c r="Q157" s="89">
        <v>120122</v>
      </c>
      <c r="R157" s="91">
        <v>89</v>
      </c>
      <c r="S157" s="89">
        <v>173</v>
      </c>
      <c r="T157" s="38" t="s">
        <v>430</v>
      </c>
      <c r="U157" s="94" t="s">
        <v>36</v>
      </c>
      <c r="V157" s="91" t="s">
        <v>37</v>
      </c>
      <c r="W157" s="95">
        <v>98</v>
      </c>
      <c r="X157" s="96"/>
      <c r="Y157" s="96">
        <v>98</v>
      </c>
      <c r="Z157" s="96"/>
      <c r="AA157" s="96"/>
      <c r="AB157" s="91">
        <v>15</v>
      </c>
      <c r="AC157" s="96"/>
    </row>
    <row r="158" spans="1:29" ht="23.25" x14ac:dyDescent="0.2">
      <c r="A158" s="89">
        <v>120123</v>
      </c>
      <c r="B158" s="90">
        <v>123</v>
      </c>
      <c r="C158" s="91" t="s">
        <v>936</v>
      </c>
      <c r="D158" s="89">
        <v>465</v>
      </c>
      <c r="E158" s="91">
        <v>12</v>
      </c>
      <c r="F158" s="91"/>
      <c r="G158" s="91">
        <v>20</v>
      </c>
      <c r="H158" s="91">
        <v>4</v>
      </c>
      <c r="I158" s="91">
        <v>0</v>
      </c>
      <c r="J158" s="91">
        <v>89</v>
      </c>
      <c r="K158" s="92">
        <v>1689</v>
      </c>
      <c r="L158" s="43">
        <v>1689</v>
      </c>
      <c r="M158" s="43"/>
      <c r="N158" s="92"/>
      <c r="O158" s="92"/>
      <c r="P158" s="92"/>
      <c r="Q158" s="93"/>
      <c r="R158" s="91"/>
      <c r="S158" s="89"/>
      <c r="T158" s="38"/>
      <c r="U158" s="94"/>
      <c r="V158" s="91"/>
      <c r="W158" s="95"/>
      <c r="X158" s="96"/>
      <c r="Y158" s="96"/>
      <c r="Z158" s="96"/>
      <c r="AA158" s="96"/>
      <c r="AB158" s="91"/>
      <c r="AC158" s="96"/>
    </row>
    <row r="159" spans="1:29" ht="23.25" x14ac:dyDescent="0.2">
      <c r="A159" s="89">
        <v>120124</v>
      </c>
      <c r="B159" s="90">
        <v>124</v>
      </c>
      <c r="C159" s="91" t="s">
        <v>440</v>
      </c>
      <c r="D159" s="89"/>
      <c r="E159" s="91"/>
      <c r="F159" s="91"/>
      <c r="G159" s="91">
        <v>22</v>
      </c>
      <c r="H159" s="91">
        <v>10</v>
      </c>
      <c r="I159" s="91">
        <v>0</v>
      </c>
      <c r="J159" s="91">
        <v>0</v>
      </c>
      <c r="K159" s="92">
        <v>4000</v>
      </c>
      <c r="L159" s="43">
        <v>4000</v>
      </c>
      <c r="M159" s="43"/>
      <c r="N159" s="92"/>
      <c r="O159" s="92"/>
      <c r="P159" s="92"/>
      <c r="Q159" s="93"/>
      <c r="R159" s="91"/>
      <c r="S159" s="89"/>
      <c r="T159" s="38"/>
      <c r="U159" s="94"/>
      <c r="V159" s="91"/>
      <c r="W159" s="95"/>
      <c r="X159" s="96"/>
      <c r="Y159" s="96"/>
      <c r="Z159" s="96"/>
      <c r="AA159" s="96"/>
      <c r="AB159" s="91"/>
      <c r="AC159" s="96"/>
    </row>
    <row r="160" spans="1:29" ht="23.25" x14ac:dyDescent="0.2">
      <c r="A160" s="89">
        <v>120125</v>
      </c>
      <c r="B160" s="90">
        <v>125</v>
      </c>
      <c r="C160" s="91" t="s">
        <v>433</v>
      </c>
      <c r="D160" s="89"/>
      <c r="E160" s="91"/>
      <c r="F160" s="91"/>
      <c r="G160" s="91">
        <v>20</v>
      </c>
      <c r="H160" s="91">
        <v>0</v>
      </c>
      <c r="I160" s="91">
        <v>2</v>
      </c>
      <c r="J160" s="91">
        <v>0</v>
      </c>
      <c r="K160" s="92">
        <v>200</v>
      </c>
      <c r="L160" s="43"/>
      <c r="M160" s="43">
        <v>200</v>
      </c>
      <c r="N160" s="92"/>
      <c r="O160" s="92"/>
      <c r="P160" s="92"/>
      <c r="Q160" s="89">
        <v>120125</v>
      </c>
      <c r="R160" s="91">
        <v>90</v>
      </c>
      <c r="S160" s="89">
        <v>175</v>
      </c>
      <c r="T160" s="38" t="s">
        <v>430</v>
      </c>
      <c r="U160" s="94" t="s">
        <v>36</v>
      </c>
      <c r="V160" s="91" t="s">
        <v>37</v>
      </c>
      <c r="W160" s="95">
        <v>90</v>
      </c>
      <c r="X160" s="96"/>
      <c r="Y160" s="96">
        <v>90</v>
      </c>
      <c r="Z160" s="96"/>
      <c r="AA160" s="96"/>
      <c r="AB160" s="91">
        <v>20</v>
      </c>
      <c r="AC160" s="96"/>
    </row>
    <row r="161" spans="1:29" ht="23.25" x14ac:dyDescent="0.2">
      <c r="A161" s="89">
        <v>120126</v>
      </c>
      <c r="B161" s="90">
        <v>126</v>
      </c>
      <c r="C161" s="91" t="s">
        <v>440</v>
      </c>
      <c r="D161" s="89"/>
      <c r="E161" s="91"/>
      <c r="F161" s="91"/>
      <c r="G161" s="91">
        <v>20</v>
      </c>
      <c r="H161" s="91">
        <v>3</v>
      </c>
      <c r="I161" s="91">
        <v>1</v>
      </c>
      <c r="J161" s="91">
        <v>0</v>
      </c>
      <c r="K161" s="92">
        <v>1300</v>
      </c>
      <c r="L161" s="43">
        <v>1100</v>
      </c>
      <c r="M161" s="43">
        <v>200</v>
      </c>
      <c r="N161" s="92"/>
      <c r="O161" s="92"/>
      <c r="P161" s="92"/>
      <c r="Q161" s="89">
        <v>120126</v>
      </c>
      <c r="R161" s="91">
        <v>91</v>
      </c>
      <c r="S161" s="89" t="s">
        <v>840</v>
      </c>
      <c r="T161" s="38" t="s">
        <v>430</v>
      </c>
      <c r="U161" s="94" t="s">
        <v>36</v>
      </c>
      <c r="V161" s="91" t="s">
        <v>42</v>
      </c>
      <c r="W161" s="95">
        <v>20</v>
      </c>
      <c r="X161" s="96"/>
      <c r="Y161" s="96">
        <v>20</v>
      </c>
      <c r="Z161" s="96"/>
      <c r="AA161" s="96"/>
      <c r="AB161" s="91">
        <v>30</v>
      </c>
      <c r="AC161" s="96"/>
    </row>
    <row r="162" spans="1:29" ht="23.25" x14ac:dyDescent="0.2">
      <c r="A162" s="89">
        <v>120127</v>
      </c>
      <c r="B162" s="90">
        <v>127</v>
      </c>
      <c r="C162" s="91" t="s">
        <v>433</v>
      </c>
      <c r="D162" s="89"/>
      <c r="E162" s="91"/>
      <c r="F162" s="91"/>
      <c r="G162" s="91">
        <v>7</v>
      </c>
      <c r="H162" s="91">
        <v>3</v>
      </c>
      <c r="I162" s="91">
        <v>3</v>
      </c>
      <c r="J162" s="91">
        <v>0</v>
      </c>
      <c r="K162" s="92">
        <v>1500</v>
      </c>
      <c r="L162" s="43">
        <v>1500</v>
      </c>
      <c r="M162" s="43"/>
      <c r="N162" s="92"/>
      <c r="O162" s="92"/>
      <c r="P162" s="92"/>
      <c r="Q162" s="93"/>
      <c r="R162" s="91"/>
      <c r="S162" s="89"/>
      <c r="T162" s="38"/>
      <c r="U162" s="94"/>
      <c r="V162" s="91"/>
      <c r="W162" s="95"/>
      <c r="X162" s="96"/>
      <c r="Y162" s="96"/>
      <c r="Z162" s="96"/>
      <c r="AA162" s="96"/>
      <c r="AB162" s="91"/>
      <c r="AC162" s="96"/>
    </row>
    <row r="163" spans="1:29" ht="23.25" x14ac:dyDescent="0.2">
      <c r="A163" s="89">
        <v>120128</v>
      </c>
      <c r="B163" s="90">
        <v>128</v>
      </c>
      <c r="C163" s="91" t="s">
        <v>936</v>
      </c>
      <c r="D163" s="89">
        <v>885</v>
      </c>
      <c r="E163" s="91">
        <v>12</v>
      </c>
      <c r="F163" s="91"/>
      <c r="G163" s="91">
        <v>20</v>
      </c>
      <c r="H163" s="91">
        <v>3</v>
      </c>
      <c r="I163" s="91">
        <v>3</v>
      </c>
      <c r="J163" s="91">
        <v>0</v>
      </c>
      <c r="K163" s="92">
        <v>1500</v>
      </c>
      <c r="L163" s="43">
        <v>1500</v>
      </c>
      <c r="M163" s="43"/>
      <c r="N163" s="92"/>
      <c r="O163" s="92"/>
      <c r="P163" s="92"/>
      <c r="Q163" s="93"/>
      <c r="R163" s="91"/>
      <c r="S163" s="89"/>
      <c r="T163" s="38"/>
      <c r="U163" s="94"/>
      <c r="V163" s="91"/>
      <c r="W163" s="95"/>
      <c r="X163" s="96"/>
      <c r="Y163" s="96"/>
      <c r="Z163" s="96"/>
      <c r="AA163" s="96"/>
      <c r="AB163" s="91"/>
      <c r="AC163" s="96"/>
    </row>
    <row r="164" spans="1:29" ht="23.25" x14ac:dyDescent="0.2">
      <c r="A164" s="89">
        <v>120129</v>
      </c>
      <c r="B164" s="90">
        <v>129</v>
      </c>
      <c r="C164" s="91" t="s">
        <v>433</v>
      </c>
      <c r="D164" s="89"/>
      <c r="E164" s="91"/>
      <c r="F164" s="91"/>
      <c r="G164" s="91">
        <v>20</v>
      </c>
      <c r="H164" s="91">
        <v>0</v>
      </c>
      <c r="I164" s="91">
        <v>2</v>
      </c>
      <c r="J164" s="91">
        <v>92</v>
      </c>
      <c r="K164" s="92">
        <v>292</v>
      </c>
      <c r="L164" s="43"/>
      <c r="M164" s="43">
        <v>292</v>
      </c>
      <c r="N164" s="92"/>
      <c r="O164" s="92"/>
      <c r="P164" s="92"/>
      <c r="Q164" s="89">
        <v>120129</v>
      </c>
      <c r="R164" s="91">
        <v>92</v>
      </c>
      <c r="S164" s="89">
        <v>189</v>
      </c>
      <c r="T164" s="38" t="s">
        <v>430</v>
      </c>
      <c r="U164" s="94" t="s">
        <v>36</v>
      </c>
      <c r="V164" s="91" t="s">
        <v>37</v>
      </c>
      <c r="W164" s="95">
        <v>60</v>
      </c>
      <c r="X164" s="96"/>
      <c r="Y164" s="96">
        <v>60</v>
      </c>
      <c r="Z164" s="96"/>
      <c r="AA164" s="96"/>
      <c r="AB164" s="91">
        <v>8</v>
      </c>
      <c r="AC164" s="96"/>
    </row>
    <row r="165" spans="1:29" ht="23.25" x14ac:dyDescent="0.2">
      <c r="A165" s="89">
        <v>120130</v>
      </c>
      <c r="B165" s="90">
        <v>130</v>
      </c>
      <c r="C165" s="91" t="s">
        <v>936</v>
      </c>
      <c r="D165" s="89">
        <v>5832</v>
      </c>
      <c r="E165" s="91">
        <v>2</v>
      </c>
      <c r="F165" s="91"/>
      <c r="G165" s="91">
        <v>20</v>
      </c>
      <c r="H165" s="91">
        <v>4</v>
      </c>
      <c r="I165" s="91">
        <v>1</v>
      </c>
      <c r="J165" s="91">
        <v>67</v>
      </c>
      <c r="K165" s="92">
        <v>1767</v>
      </c>
      <c r="L165" s="43">
        <v>1767</v>
      </c>
      <c r="M165" s="43"/>
      <c r="N165" s="92"/>
      <c r="O165" s="92"/>
      <c r="P165" s="92"/>
      <c r="Q165" s="93"/>
      <c r="R165" s="91"/>
      <c r="S165" s="89"/>
      <c r="T165" s="38"/>
      <c r="U165" s="94"/>
      <c r="V165" s="91"/>
      <c r="W165" s="95"/>
      <c r="X165" s="96"/>
      <c r="Y165" s="96"/>
      <c r="Z165" s="96"/>
      <c r="AA165" s="96"/>
      <c r="AB165" s="91"/>
      <c r="AC165" s="96"/>
    </row>
    <row r="166" spans="1:29" ht="23.25" x14ac:dyDescent="0.2">
      <c r="A166" s="89">
        <v>120131</v>
      </c>
      <c r="B166" s="90">
        <v>131</v>
      </c>
      <c r="C166" s="91" t="s">
        <v>936</v>
      </c>
      <c r="D166" s="89"/>
      <c r="E166" s="91">
        <v>9</v>
      </c>
      <c r="F166" s="91"/>
      <c r="G166" s="91">
        <v>20</v>
      </c>
      <c r="H166" s="91">
        <v>0</v>
      </c>
      <c r="I166" s="91">
        <v>1</v>
      </c>
      <c r="J166" s="91">
        <v>99</v>
      </c>
      <c r="K166" s="92">
        <v>199</v>
      </c>
      <c r="L166" s="43"/>
      <c r="M166" s="43">
        <v>199</v>
      </c>
      <c r="N166" s="92"/>
      <c r="O166" s="92"/>
      <c r="P166" s="92"/>
      <c r="Q166" s="89">
        <v>120131</v>
      </c>
      <c r="R166" s="91">
        <v>93</v>
      </c>
      <c r="S166" s="89">
        <v>196</v>
      </c>
      <c r="T166" s="38" t="s">
        <v>430</v>
      </c>
      <c r="U166" s="94" t="s">
        <v>36</v>
      </c>
      <c r="V166" s="91" t="s">
        <v>37</v>
      </c>
      <c r="W166" s="95">
        <v>60</v>
      </c>
      <c r="X166" s="96"/>
      <c r="Y166" s="96">
        <v>60</v>
      </c>
      <c r="Z166" s="96"/>
      <c r="AA166" s="96"/>
      <c r="AB166" s="91">
        <v>25</v>
      </c>
      <c r="AC166" s="96"/>
    </row>
    <row r="167" spans="1:29" ht="23.25" x14ac:dyDescent="0.2">
      <c r="A167" s="89">
        <v>120132</v>
      </c>
      <c r="B167" s="90">
        <v>132</v>
      </c>
      <c r="C167" s="91" t="s">
        <v>936</v>
      </c>
      <c r="D167" s="89">
        <v>885</v>
      </c>
      <c r="E167" s="91">
        <v>12</v>
      </c>
      <c r="F167" s="91"/>
      <c r="G167" s="91">
        <v>20</v>
      </c>
      <c r="H167" s="91">
        <v>3</v>
      </c>
      <c r="I167" s="91">
        <v>3</v>
      </c>
      <c r="J167" s="91">
        <v>0</v>
      </c>
      <c r="K167" s="92">
        <v>1500</v>
      </c>
      <c r="L167" s="43">
        <v>1500</v>
      </c>
      <c r="M167" s="43"/>
      <c r="N167" s="92"/>
      <c r="O167" s="92"/>
      <c r="P167" s="92"/>
      <c r="Q167" s="93"/>
      <c r="R167" s="91"/>
      <c r="S167" s="89"/>
      <c r="T167" s="38"/>
      <c r="U167" s="94"/>
      <c r="V167" s="91"/>
      <c r="W167" s="95"/>
      <c r="X167" s="96"/>
      <c r="Y167" s="96"/>
      <c r="Z167" s="96"/>
      <c r="AA167" s="96"/>
      <c r="AB167" s="91"/>
      <c r="AC167" s="96"/>
    </row>
    <row r="168" spans="1:29" ht="23.25" x14ac:dyDescent="0.2">
      <c r="A168" s="89">
        <v>120133</v>
      </c>
      <c r="B168" s="90">
        <v>133</v>
      </c>
      <c r="C168" s="91" t="s">
        <v>433</v>
      </c>
      <c r="D168" s="89"/>
      <c r="E168" s="91"/>
      <c r="F168" s="91"/>
      <c r="G168" s="91">
        <v>20</v>
      </c>
      <c r="H168" s="91">
        <v>0</v>
      </c>
      <c r="I168" s="91">
        <v>2</v>
      </c>
      <c r="J168" s="91">
        <v>0</v>
      </c>
      <c r="K168" s="92">
        <v>200</v>
      </c>
      <c r="L168" s="43"/>
      <c r="M168" s="43">
        <v>200</v>
      </c>
      <c r="N168" s="92"/>
      <c r="O168" s="92"/>
      <c r="P168" s="92"/>
      <c r="Q168" s="89">
        <v>120133</v>
      </c>
      <c r="R168" s="91">
        <v>94</v>
      </c>
      <c r="S168" s="89">
        <v>201</v>
      </c>
      <c r="T168" s="38" t="s">
        <v>430</v>
      </c>
      <c r="U168" s="94" t="s">
        <v>36</v>
      </c>
      <c r="V168" s="91" t="s">
        <v>37</v>
      </c>
      <c r="W168" s="95">
        <v>48</v>
      </c>
      <c r="X168" s="96"/>
      <c r="Y168" s="96">
        <v>48</v>
      </c>
      <c r="Z168" s="96"/>
      <c r="AA168" s="96"/>
      <c r="AB168" s="91">
        <v>28</v>
      </c>
      <c r="AC168" s="96"/>
    </row>
    <row r="169" spans="1:29" ht="23.25" x14ac:dyDescent="0.2">
      <c r="A169" s="89">
        <v>120134</v>
      </c>
      <c r="B169" s="90">
        <v>134</v>
      </c>
      <c r="C169" s="91" t="s">
        <v>31</v>
      </c>
      <c r="D169" s="89">
        <v>3512</v>
      </c>
      <c r="E169" s="91">
        <v>1</v>
      </c>
      <c r="F169" s="91"/>
      <c r="G169" s="91">
        <v>20</v>
      </c>
      <c r="H169" s="91">
        <v>18</v>
      </c>
      <c r="I169" s="91">
        <v>2</v>
      </c>
      <c r="J169" s="91">
        <v>60</v>
      </c>
      <c r="K169" s="92">
        <v>7460</v>
      </c>
      <c r="L169" s="43">
        <v>7460</v>
      </c>
      <c r="M169" s="43"/>
      <c r="N169" s="92"/>
      <c r="O169" s="92"/>
      <c r="P169" s="92"/>
      <c r="Q169" s="93"/>
      <c r="R169" s="91"/>
      <c r="S169" s="89"/>
      <c r="T169" s="38"/>
      <c r="U169" s="94"/>
      <c r="V169" s="91"/>
      <c r="W169" s="95"/>
      <c r="X169" s="96"/>
      <c r="Y169" s="96"/>
      <c r="Z169" s="96"/>
      <c r="AA169" s="96"/>
      <c r="AB169" s="91"/>
      <c r="AC169" s="96"/>
    </row>
    <row r="170" spans="1:29" ht="23.25" x14ac:dyDescent="0.2">
      <c r="A170" s="89">
        <v>120135</v>
      </c>
      <c r="B170" s="90">
        <v>135</v>
      </c>
      <c r="C170" s="91" t="s">
        <v>936</v>
      </c>
      <c r="D170" s="89"/>
      <c r="E170" s="91">
        <v>22</v>
      </c>
      <c r="F170" s="91"/>
      <c r="G170" s="91">
        <v>20</v>
      </c>
      <c r="H170" s="91">
        <v>2</v>
      </c>
      <c r="I170" s="91">
        <v>2</v>
      </c>
      <c r="J170" s="91">
        <v>36</v>
      </c>
      <c r="K170" s="92">
        <v>1036</v>
      </c>
      <c r="L170" s="43">
        <v>936</v>
      </c>
      <c r="M170" s="43">
        <v>100</v>
      </c>
      <c r="N170" s="92"/>
      <c r="O170" s="92"/>
      <c r="P170" s="92"/>
      <c r="Q170" s="89">
        <v>120135</v>
      </c>
      <c r="R170" s="91">
        <v>95</v>
      </c>
      <c r="S170" s="89">
        <v>202</v>
      </c>
      <c r="T170" s="38" t="s">
        <v>430</v>
      </c>
      <c r="U170" s="94" t="s">
        <v>36</v>
      </c>
      <c r="V170" s="91" t="s">
        <v>42</v>
      </c>
      <c r="W170" s="95">
        <v>77</v>
      </c>
      <c r="X170" s="96"/>
      <c r="Y170" s="96">
        <v>77</v>
      </c>
      <c r="Z170" s="96"/>
      <c r="AA170" s="96"/>
      <c r="AB170" s="91">
        <v>4</v>
      </c>
      <c r="AC170" s="96"/>
    </row>
    <row r="171" spans="1:29" ht="23.25" x14ac:dyDescent="0.2">
      <c r="A171" s="89">
        <v>120136</v>
      </c>
      <c r="B171" s="90">
        <v>136</v>
      </c>
      <c r="C171" s="91" t="s">
        <v>936</v>
      </c>
      <c r="D171" s="89">
        <v>275</v>
      </c>
      <c r="E171" s="91">
        <v>2</v>
      </c>
      <c r="F171" s="91"/>
      <c r="G171" s="91">
        <v>20</v>
      </c>
      <c r="H171" s="91">
        <v>7</v>
      </c>
      <c r="I171" s="91">
        <v>0</v>
      </c>
      <c r="J171" s="91">
        <v>0</v>
      </c>
      <c r="K171" s="92">
        <v>2800</v>
      </c>
      <c r="L171" s="43">
        <v>2600</v>
      </c>
      <c r="M171" s="43">
        <v>200</v>
      </c>
      <c r="N171" s="92"/>
      <c r="O171" s="92"/>
      <c r="P171" s="92"/>
      <c r="Q171" s="89">
        <v>120136</v>
      </c>
      <c r="R171" s="91">
        <v>96</v>
      </c>
      <c r="S171" s="89">
        <v>208</v>
      </c>
      <c r="T171" s="38" t="s">
        <v>430</v>
      </c>
      <c r="U171" s="94" t="s">
        <v>36</v>
      </c>
      <c r="V171" s="91" t="s">
        <v>37</v>
      </c>
      <c r="W171" s="95">
        <v>238</v>
      </c>
      <c r="X171" s="96"/>
      <c r="Y171" s="96">
        <v>126</v>
      </c>
      <c r="Z171" s="96">
        <v>112</v>
      </c>
      <c r="AA171" s="96"/>
      <c r="AB171" s="91">
        <v>20</v>
      </c>
      <c r="AC171" s="96" t="s">
        <v>40</v>
      </c>
    </row>
    <row r="172" spans="1:29" ht="23.25" x14ac:dyDescent="0.5">
      <c r="A172" s="89"/>
      <c r="B172" s="90"/>
      <c r="C172" s="91"/>
      <c r="D172" s="89"/>
      <c r="E172" s="91"/>
      <c r="F172" s="91"/>
      <c r="G172" s="91"/>
      <c r="H172" s="91"/>
      <c r="I172" s="91"/>
      <c r="J172" s="91"/>
      <c r="K172" s="92"/>
      <c r="L172" s="43"/>
      <c r="M172" s="43"/>
      <c r="N172" s="92"/>
      <c r="O172" s="92"/>
      <c r="P172" s="92"/>
      <c r="Q172" s="89">
        <v>120136</v>
      </c>
      <c r="R172" s="91">
        <v>97</v>
      </c>
      <c r="S172" s="89" t="s">
        <v>245</v>
      </c>
      <c r="T172" s="38" t="s">
        <v>430</v>
      </c>
      <c r="U172" s="94" t="s">
        <v>36</v>
      </c>
      <c r="V172" s="91" t="s">
        <v>42</v>
      </c>
      <c r="W172" s="95">
        <v>72</v>
      </c>
      <c r="X172" s="96"/>
      <c r="Y172" s="96">
        <v>72</v>
      </c>
      <c r="Z172" s="96"/>
      <c r="AA172" s="96"/>
      <c r="AB172" s="91">
        <v>5</v>
      </c>
      <c r="AC172" s="139" t="s">
        <v>70</v>
      </c>
    </row>
    <row r="173" spans="1:29" ht="23.25" x14ac:dyDescent="0.2">
      <c r="A173" s="89">
        <v>120137</v>
      </c>
      <c r="B173" s="90">
        <v>137</v>
      </c>
      <c r="C173" s="91" t="s">
        <v>936</v>
      </c>
      <c r="D173" s="89">
        <v>463</v>
      </c>
      <c r="E173" s="91">
        <v>8</v>
      </c>
      <c r="F173" s="91"/>
      <c r="G173" s="91">
        <v>20</v>
      </c>
      <c r="H173" s="91">
        <v>3</v>
      </c>
      <c r="I173" s="91">
        <v>0</v>
      </c>
      <c r="J173" s="91">
        <v>0</v>
      </c>
      <c r="K173" s="92">
        <v>1200</v>
      </c>
      <c r="L173" s="43">
        <v>1200</v>
      </c>
      <c r="M173" s="43"/>
      <c r="N173" s="92"/>
      <c r="O173" s="92"/>
      <c r="P173" s="92"/>
      <c r="Q173" s="93"/>
      <c r="R173" s="91"/>
      <c r="S173" s="89"/>
      <c r="T173" s="38"/>
      <c r="U173" s="94"/>
      <c r="V173" s="91"/>
      <c r="W173" s="95"/>
      <c r="X173" s="96"/>
      <c r="Y173" s="96"/>
      <c r="Z173" s="96"/>
      <c r="AA173" s="96"/>
      <c r="AB173" s="91"/>
      <c r="AC173" s="96"/>
    </row>
    <row r="174" spans="1:29" ht="23.25" x14ac:dyDescent="0.2">
      <c r="A174" s="89">
        <v>120138</v>
      </c>
      <c r="B174" s="90">
        <v>138</v>
      </c>
      <c r="C174" s="91" t="s">
        <v>936</v>
      </c>
      <c r="D174" s="89">
        <v>273</v>
      </c>
      <c r="E174" s="91">
        <v>3</v>
      </c>
      <c r="F174" s="91"/>
      <c r="G174" s="91">
        <v>20</v>
      </c>
      <c r="H174" s="91">
        <v>6</v>
      </c>
      <c r="I174" s="91">
        <v>0</v>
      </c>
      <c r="J174" s="91">
        <v>0</v>
      </c>
      <c r="K174" s="92">
        <v>2400</v>
      </c>
      <c r="L174" s="43">
        <v>2350</v>
      </c>
      <c r="M174" s="43">
        <v>50</v>
      </c>
      <c r="N174" s="92"/>
      <c r="O174" s="92"/>
      <c r="P174" s="92"/>
      <c r="Q174" s="89">
        <v>120138</v>
      </c>
      <c r="R174" s="91">
        <v>98</v>
      </c>
      <c r="S174" s="89">
        <v>213</v>
      </c>
      <c r="T174" s="38" t="s">
        <v>430</v>
      </c>
      <c r="U174" s="94" t="s">
        <v>36</v>
      </c>
      <c r="V174" s="91" t="s">
        <v>37</v>
      </c>
      <c r="W174" s="95">
        <v>54</v>
      </c>
      <c r="X174" s="96"/>
      <c r="Y174" s="96">
        <v>54</v>
      </c>
      <c r="Z174" s="96"/>
      <c r="AA174" s="96"/>
      <c r="AB174" s="91">
        <v>15</v>
      </c>
      <c r="AC174" s="96"/>
    </row>
    <row r="175" spans="1:29" ht="23.25" x14ac:dyDescent="0.2">
      <c r="A175" s="89">
        <v>120139</v>
      </c>
      <c r="B175" s="90">
        <v>139</v>
      </c>
      <c r="C175" s="91" t="s">
        <v>440</v>
      </c>
      <c r="D175" s="89"/>
      <c r="E175" s="91"/>
      <c r="F175" s="91"/>
      <c r="G175" s="91">
        <v>20</v>
      </c>
      <c r="H175" s="91">
        <v>3</v>
      </c>
      <c r="I175" s="91">
        <v>0</v>
      </c>
      <c r="J175" s="91">
        <v>0</v>
      </c>
      <c r="K175" s="92">
        <v>1200</v>
      </c>
      <c r="L175" s="43">
        <v>1200</v>
      </c>
      <c r="M175" s="43"/>
      <c r="N175" s="92"/>
      <c r="O175" s="92"/>
      <c r="P175" s="92"/>
      <c r="Q175" s="93"/>
      <c r="R175" s="91"/>
      <c r="S175" s="89"/>
      <c r="T175" s="38"/>
      <c r="U175" s="94"/>
      <c r="V175" s="91"/>
      <c r="W175" s="95"/>
      <c r="X175" s="96"/>
      <c r="Y175" s="96"/>
      <c r="Z175" s="96"/>
      <c r="AA175" s="96"/>
      <c r="AB175" s="91"/>
      <c r="AC175" s="96"/>
    </row>
    <row r="176" spans="1:29" ht="23.25" x14ac:dyDescent="0.2">
      <c r="A176" s="89">
        <v>120140</v>
      </c>
      <c r="B176" s="90">
        <v>140</v>
      </c>
      <c r="C176" s="91" t="s">
        <v>31</v>
      </c>
      <c r="D176" s="89">
        <v>3421</v>
      </c>
      <c r="E176" s="91">
        <v>6</v>
      </c>
      <c r="F176" s="91"/>
      <c r="G176" s="91">
        <v>20</v>
      </c>
      <c r="H176" s="91">
        <v>6</v>
      </c>
      <c r="I176" s="91">
        <v>2</v>
      </c>
      <c r="J176" s="91">
        <v>83</v>
      </c>
      <c r="K176" s="92">
        <v>2683</v>
      </c>
      <c r="L176" s="43">
        <v>2283</v>
      </c>
      <c r="M176" s="43">
        <v>400</v>
      </c>
      <c r="N176" s="92"/>
      <c r="O176" s="92"/>
      <c r="P176" s="92"/>
      <c r="Q176" s="89">
        <v>120140</v>
      </c>
      <c r="R176" s="91">
        <v>99</v>
      </c>
      <c r="S176" s="89">
        <v>215</v>
      </c>
      <c r="T176" s="38" t="s">
        <v>430</v>
      </c>
      <c r="U176" s="94" t="s">
        <v>36</v>
      </c>
      <c r="V176" s="91" t="s">
        <v>37</v>
      </c>
      <c r="W176" s="95">
        <v>135</v>
      </c>
      <c r="X176" s="96"/>
      <c r="Y176" s="96">
        <v>135</v>
      </c>
      <c r="Z176" s="96"/>
      <c r="AA176" s="96"/>
      <c r="AB176" s="91">
        <v>33</v>
      </c>
      <c r="AC176" s="96"/>
    </row>
    <row r="177" spans="1:29" ht="23.25" x14ac:dyDescent="0.2">
      <c r="A177" s="89">
        <v>120141</v>
      </c>
      <c r="B177" s="90">
        <v>141</v>
      </c>
      <c r="C177" s="91" t="s">
        <v>440</v>
      </c>
      <c r="D177" s="89"/>
      <c r="E177" s="91"/>
      <c r="F177" s="91"/>
      <c r="G177" s="91">
        <v>20</v>
      </c>
      <c r="H177" s="91">
        <v>14</v>
      </c>
      <c r="I177" s="91">
        <v>2</v>
      </c>
      <c r="J177" s="91">
        <v>0</v>
      </c>
      <c r="K177" s="92">
        <v>5800</v>
      </c>
      <c r="L177" s="43">
        <v>5800</v>
      </c>
      <c r="M177" s="43"/>
      <c r="N177" s="92"/>
      <c r="O177" s="92"/>
      <c r="P177" s="92"/>
      <c r="Q177" s="93"/>
      <c r="R177" s="91"/>
      <c r="S177" s="89"/>
      <c r="T177" s="38"/>
      <c r="U177" s="94"/>
      <c r="V177" s="91"/>
      <c r="W177" s="95"/>
      <c r="X177" s="96"/>
      <c r="Y177" s="96"/>
      <c r="Z177" s="96"/>
      <c r="AA177" s="96"/>
      <c r="AB177" s="91"/>
      <c r="AC177" s="96"/>
    </row>
    <row r="178" spans="1:29" ht="23.25" x14ac:dyDescent="0.2">
      <c r="A178" s="89">
        <v>120142</v>
      </c>
      <c r="B178" s="90">
        <v>142</v>
      </c>
      <c r="C178" s="91" t="s">
        <v>31</v>
      </c>
      <c r="D178" s="89">
        <v>6785</v>
      </c>
      <c r="E178" s="91">
        <v>1</v>
      </c>
      <c r="F178" s="91"/>
      <c r="G178" s="91">
        <v>20</v>
      </c>
      <c r="H178" s="91">
        <v>5</v>
      </c>
      <c r="I178" s="91">
        <v>3</v>
      </c>
      <c r="J178" s="91">
        <v>30</v>
      </c>
      <c r="K178" s="92">
        <v>2330</v>
      </c>
      <c r="L178" s="43">
        <v>2330</v>
      </c>
      <c r="M178" s="43"/>
      <c r="N178" s="92"/>
      <c r="O178" s="92"/>
      <c r="P178" s="92"/>
      <c r="Q178" s="93"/>
      <c r="R178" s="91"/>
      <c r="S178" s="89"/>
      <c r="T178" s="38"/>
      <c r="U178" s="94"/>
      <c r="V178" s="91"/>
      <c r="W178" s="95"/>
      <c r="X178" s="96"/>
      <c r="Y178" s="96"/>
      <c r="Z178" s="96"/>
      <c r="AA178" s="96"/>
      <c r="AB178" s="91"/>
      <c r="AC178" s="96"/>
    </row>
    <row r="179" spans="1:29" ht="23.25" x14ac:dyDescent="0.2">
      <c r="A179" s="89">
        <v>120143</v>
      </c>
      <c r="B179" s="90">
        <v>143</v>
      </c>
      <c r="C179" s="91" t="s">
        <v>440</v>
      </c>
      <c r="D179" s="89"/>
      <c r="E179" s="91"/>
      <c r="F179" s="91"/>
      <c r="G179" s="91">
        <v>20</v>
      </c>
      <c r="H179" s="91">
        <v>10</v>
      </c>
      <c r="I179" s="91">
        <v>0</v>
      </c>
      <c r="J179" s="91">
        <v>14</v>
      </c>
      <c r="K179" s="92">
        <v>4014</v>
      </c>
      <c r="L179" s="43">
        <v>4014</v>
      </c>
      <c r="M179" s="43"/>
      <c r="N179" s="92"/>
      <c r="O179" s="92"/>
      <c r="P179" s="92"/>
      <c r="Q179" s="93"/>
      <c r="R179" s="91"/>
      <c r="S179" s="89"/>
      <c r="T179" s="38"/>
      <c r="U179" s="94"/>
      <c r="V179" s="91"/>
      <c r="W179" s="95"/>
      <c r="X179" s="96"/>
      <c r="Y179" s="96"/>
      <c r="Z179" s="96"/>
      <c r="AA179" s="96"/>
      <c r="AB179" s="91"/>
      <c r="AC179" s="96"/>
    </row>
    <row r="180" spans="1:29" ht="23.25" x14ac:dyDescent="0.2">
      <c r="A180" s="89">
        <v>120144</v>
      </c>
      <c r="B180" s="90">
        <v>144</v>
      </c>
      <c r="C180" s="91" t="s">
        <v>936</v>
      </c>
      <c r="D180" s="89"/>
      <c r="E180" s="91">
        <v>57</v>
      </c>
      <c r="F180" s="91"/>
      <c r="G180" s="91">
        <v>20</v>
      </c>
      <c r="H180" s="91">
        <v>0</v>
      </c>
      <c r="I180" s="91">
        <v>1</v>
      </c>
      <c r="J180" s="91">
        <v>91</v>
      </c>
      <c r="K180" s="92">
        <v>191</v>
      </c>
      <c r="L180" s="43"/>
      <c r="M180" s="43">
        <v>191</v>
      </c>
      <c r="N180" s="92"/>
      <c r="O180" s="92"/>
      <c r="P180" s="92"/>
      <c r="Q180" s="89">
        <v>120144</v>
      </c>
      <c r="R180" s="91">
        <v>101</v>
      </c>
      <c r="S180" s="89" t="s">
        <v>195</v>
      </c>
      <c r="T180" s="38" t="s">
        <v>430</v>
      </c>
      <c r="U180" s="94" t="s">
        <v>36</v>
      </c>
      <c r="V180" s="91" t="s">
        <v>37</v>
      </c>
      <c r="W180" s="95">
        <v>216</v>
      </c>
      <c r="X180" s="96"/>
      <c r="Y180" s="96">
        <v>216</v>
      </c>
      <c r="Z180" s="96"/>
      <c r="AA180" s="96"/>
      <c r="AB180" s="91">
        <v>38</v>
      </c>
      <c r="AC180" s="96"/>
    </row>
    <row r="181" spans="1:29" ht="23.25" x14ac:dyDescent="0.2">
      <c r="A181" s="89">
        <v>120145</v>
      </c>
      <c r="B181" s="90">
        <v>145</v>
      </c>
      <c r="C181" s="91" t="s">
        <v>31</v>
      </c>
      <c r="D181" s="89">
        <v>3431</v>
      </c>
      <c r="E181" s="91">
        <v>6</v>
      </c>
      <c r="F181" s="91"/>
      <c r="G181" s="91">
        <v>10</v>
      </c>
      <c r="H181" s="91">
        <v>15</v>
      </c>
      <c r="I181" s="91">
        <v>3</v>
      </c>
      <c r="J181" s="91">
        <v>39</v>
      </c>
      <c r="K181" s="92">
        <v>6339</v>
      </c>
      <c r="L181" s="43">
        <v>6339</v>
      </c>
      <c r="M181" s="43"/>
      <c r="N181" s="92"/>
      <c r="O181" s="92"/>
      <c r="P181" s="92"/>
      <c r="Q181" s="93"/>
      <c r="R181" s="91"/>
      <c r="S181" s="89"/>
      <c r="T181" s="38"/>
      <c r="U181" s="94"/>
      <c r="V181" s="91"/>
      <c r="W181" s="95"/>
      <c r="X181" s="96"/>
      <c r="Y181" s="96"/>
      <c r="Z181" s="96"/>
      <c r="AA181" s="96"/>
      <c r="AB181" s="91"/>
      <c r="AC181" s="96" t="s">
        <v>1001</v>
      </c>
    </row>
    <row r="182" spans="1:29" ht="23.25" x14ac:dyDescent="0.2">
      <c r="A182" s="89">
        <v>120146</v>
      </c>
      <c r="B182" s="90">
        <v>146</v>
      </c>
      <c r="C182" s="91" t="s">
        <v>440</v>
      </c>
      <c r="D182" s="89"/>
      <c r="E182" s="91"/>
      <c r="F182" s="91"/>
      <c r="G182" s="91">
        <v>20</v>
      </c>
      <c r="H182" s="91">
        <v>12</v>
      </c>
      <c r="I182" s="91">
        <v>1</v>
      </c>
      <c r="J182" s="91">
        <v>0</v>
      </c>
      <c r="K182" s="92">
        <v>4900</v>
      </c>
      <c r="L182" s="43">
        <v>4900</v>
      </c>
      <c r="M182" s="43"/>
      <c r="N182" s="92"/>
      <c r="O182" s="92"/>
      <c r="P182" s="92"/>
      <c r="Q182" s="93"/>
      <c r="R182" s="91"/>
      <c r="S182" s="89"/>
      <c r="T182" s="38"/>
      <c r="U182" s="94"/>
      <c r="V182" s="91"/>
      <c r="W182" s="95"/>
      <c r="X182" s="96"/>
      <c r="Y182" s="96"/>
      <c r="Z182" s="96"/>
      <c r="AA182" s="96"/>
      <c r="AB182" s="91"/>
      <c r="AC182" s="96"/>
    </row>
    <row r="183" spans="1:29" ht="23.25" x14ac:dyDescent="0.2">
      <c r="A183" s="89">
        <v>120147</v>
      </c>
      <c r="B183" s="90">
        <v>147</v>
      </c>
      <c r="C183" s="91" t="s">
        <v>936</v>
      </c>
      <c r="D183" s="89">
        <v>275</v>
      </c>
      <c r="E183" s="91">
        <v>2</v>
      </c>
      <c r="F183" s="91"/>
      <c r="G183" s="91">
        <v>20</v>
      </c>
      <c r="H183" s="91">
        <v>12</v>
      </c>
      <c r="I183" s="91">
        <v>1</v>
      </c>
      <c r="J183" s="91">
        <v>70</v>
      </c>
      <c r="K183" s="92">
        <v>4970</v>
      </c>
      <c r="L183" s="43">
        <v>4770</v>
      </c>
      <c r="M183" s="43">
        <v>200</v>
      </c>
      <c r="N183" s="92"/>
      <c r="O183" s="92"/>
      <c r="P183" s="92"/>
      <c r="Q183" s="89">
        <v>120147</v>
      </c>
      <c r="R183" s="91">
        <v>102</v>
      </c>
      <c r="S183" s="89">
        <v>252</v>
      </c>
      <c r="T183" s="38" t="s">
        <v>430</v>
      </c>
      <c r="U183" s="94" t="s">
        <v>51</v>
      </c>
      <c r="V183" s="91" t="s">
        <v>52</v>
      </c>
      <c r="W183" s="95">
        <v>483</v>
      </c>
      <c r="X183" s="96"/>
      <c r="Y183" s="96">
        <v>483</v>
      </c>
      <c r="Z183" s="96"/>
      <c r="AA183" s="96"/>
      <c r="AB183" s="91">
        <v>35</v>
      </c>
      <c r="AC183" s="96"/>
    </row>
    <row r="184" spans="1:29" ht="23.25" x14ac:dyDescent="0.2">
      <c r="A184" s="89"/>
      <c r="B184" s="90"/>
      <c r="C184" s="91"/>
      <c r="D184" s="89"/>
      <c r="E184" s="91"/>
      <c r="F184" s="91"/>
      <c r="G184" s="91"/>
      <c r="H184" s="91"/>
      <c r="I184" s="91"/>
      <c r="J184" s="91"/>
      <c r="K184" s="92"/>
      <c r="L184" s="43"/>
      <c r="M184" s="43"/>
      <c r="N184" s="92"/>
      <c r="O184" s="92"/>
      <c r="P184" s="92"/>
      <c r="Q184" s="89">
        <v>120147</v>
      </c>
      <c r="R184" s="91">
        <v>103</v>
      </c>
      <c r="S184" s="89"/>
      <c r="T184" s="38" t="s">
        <v>41</v>
      </c>
      <c r="U184" s="94" t="s">
        <v>36</v>
      </c>
      <c r="V184" s="91" t="s">
        <v>42</v>
      </c>
      <c r="W184" s="95">
        <v>63</v>
      </c>
      <c r="X184" s="96"/>
      <c r="Y184" s="96"/>
      <c r="Z184" s="96">
        <v>63</v>
      </c>
      <c r="AA184" s="96"/>
      <c r="AB184" s="91">
        <v>20</v>
      </c>
      <c r="AC184" s="96"/>
    </row>
    <row r="185" spans="1:29" ht="23.25" x14ac:dyDescent="0.2">
      <c r="A185" s="89"/>
      <c r="B185" s="90"/>
      <c r="C185" s="91"/>
      <c r="D185" s="89"/>
      <c r="E185" s="91"/>
      <c r="F185" s="91"/>
      <c r="G185" s="91"/>
      <c r="H185" s="91"/>
      <c r="I185" s="91"/>
      <c r="J185" s="91"/>
      <c r="K185" s="92"/>
      <c r="L185" s="43"/>
      <c r="M185" s="43"/>
      <c r="N185" s="92"/>
      <c r="O185" s="92"/>
      <c r="P185" s="92"/>
      <c r="Q185" s="89">
        <v>120147</v>
      </c>
      <c r="R185" s="91">
        <v>104</v>
      </c>
      <c r="S185" s="89"/>
      <c r="T185" s="38" t="s">
        <v>152</v>
      </c>
      <c r="U185" s="94" t="s">
        <v>36</v>
      </c>
      <c r="V185" s="91" t="s">
        <v>42</v>
      </c>
      <c r="W185" s="95">
        <v>7.5</v>
      </c>
      <c r="X185" s="96"/>
      <c r="Y185" s="96"/>
      <c r="Z185" s="96">
        <v>7.5</v>
      </c>
      <c r="AA185" s="96"/>
      <c r="AB185" s="91">
        <v>35</v>
      </c>
      <c r="AC185" s="96" t="s">
        <v>377</v>
      </c>
    </row>
    <row r="186" spans="1:29" ht="23.25" x14ac:dyDescent="0.2">
      <c r="A186" s="89"/>
      <c r="B186" s="90"/>
      <c r="C186" s="91"/>
      <c r="D186" s="89"/>
      <c r="E186" s="91"/>
      <c r="F186" s="91"/>
      <c r="G186" s="91"/>
      <c r="H186" s="91"/>
      <c r="I186" s="91"/>
      <c r="J186" s="91"/>
      <c r="K186" s="92"/>
      <c r="L186" s="43"/>
      <c r="M186" s="43"/>
      <c r="N186" s="92"/>
      <c r="O186" s="92"/>
      <c r="P186" s="92"/>
      <c r="Q186" s="89">
        <v>120147</v>
      </c>
      <c r="R186" s="91">
        <v>105</v>
      </c>
      <c r="S186" s="89" t="s">
        <v>245</v>
      </c>
      <c r="T186" s="38" t="s">
        <v>430</v>
      </c>
      <c r="U186" s="94" t="s">
        <v>36</v>
      </c>
      <c r="V186" s="91" t="s">
        <v>37</v>
      </c>
      <c r="W186" s="95">
        <v>94.5</v>
      </c>
      <c r="X186" s="96"/>
      <c r="Y186" s="96">
        <v>94.5</v>
      </c>
      <c r="Z186" s="96"/>
      <c r="AA186" s="96"/>
      <c r="AB186" s="91">
        <v>5</v>
      </c>
      <c r="AC186" s="96" t="s">
        <v>70</v>
      </c>
    </row>
    <row r="187" spans="1:29" ht="23.25" x14ac:dyDescent="0.2">
      <c r="A187" s="89">
        <v>120148</v>
      </c>
      <c r="B187" s="90">
        <v>148</v>
      </c>
      <c r="C187" s="91" t="s">
        <v>936</v>
      </c>
      <c r="D187" s="89">
        <v>463</v>
      </c>
      <c r="E187" s="91">
        <v>8</v>
      </c>
      <c r="F187" s="91"/>
      <c r="G187" s="91">
        <v>20</v>
      </c>
      <c r="H187" s="91">
        <v>4</v>
      </c>
      <c r="I187" s="91">
        <v>2</v>
      </c>
      <c r="J187" s="91">
        <v>70</v>
      </c>
      <c r="K187" s="92">
        <v>1870</v>
      </c>
      <c r="L187" s="43">
        <v>1870</v>
      </c>
      <c r="M187" s="43"/>
      <c r="N187" s="92"/>
      <c r="O187" s="92"/>
      <c r="P187" s="92"/>
      <c r="Q187" s="93"/>
      <c r="R187" s="91"/>
      <c r="S187" s="89"/>
      <c r="T187" s="38"/>
      <c r="U187" s="94"/>
      <c r="V187" s="91"/>
      <c r="W187" s="95"/>
      <c r="X187" s="96"/>
      <c r="Y187" s="96"/>
      <c r="Z187" s="96"/>
      <c r="AA187" s="96"/>
      <c r="AB187" s="91"/>
      <c r="AC187" s="96"/>
    </row>
    <row r="188" spans="1:29" ht="23.25" x14ac:dyDescent="0.2">
      <c r="A188" s="89">
        <v>120149</v>
      </c>
      <c r="B188" s="90">
        <v>149</v>
      </c>
      <c r="C188" s="91" t="s">
        <v>936</v>
      </c>
      <c r="D188" s="89">
        <v>1133</v>
      </c>
      <c r="E188" s="91">
        <v>12</v>
      </c>
      <c r="F188" s="91"/>
      <c r="G188" s="91">
        <v>20</v>
      </c>
      <c r="H188" s="91">
        <v>14</v>
      </c>
      <c r="I188" s="91">
        <v>0</v>
      </c>
      <c r="J188" s="91">
        <v>9</v>
      </c>
      <c r="K188" s="92">
        <v>5609</v>
      </c>
      <c r="L188" s="43">
        <v>5609</v>
      </c>
      <c r="M188" s="43"/>
      <c r="N188" s="92"/>
      <c r="O188" s="92"/>
      <c r="P188" s="92"/>
      <c r="Q188" s="93"/>
      <c r="R188" s="91"/>
      <c r="S188" s="89"/>
      <c r="T188" s="38"/>
      <c r="U188" s="94"/>
      <c r="V188" s="91"/>
      <c r="W188" s="95"/>
      <c r="X188" s="96"/>
      <c r="Y188" s="96"/>
      <c r="Z188" s="96"/>
      <c r="AA188" s="96"/>
      <c r="AB188" s="91"/>
      <c r="AC188" s="96"/>
    </row>
    <row r="189" spans="1:29" ht="23.25" x14ac:dyDescent="0.2">
      <c r="A189" s="89">
        <v>120150</v>
      </c>
      <c r="B189" s="90">
        <v>150</v>
      </c>
      <c r="C189" s="91" t="s">
        <v>936</v>
      </c>
      <c r="D189" s="89"/>
      <c r="E189" s="91">
        <v>44</v>
      </c>
      <c r="F189" s="91"/>
      <c r="G189" s="91">
        <v>20</v>
      </c>
      <c r="H189" s="91">
        <v>0</v>
      </c>
      <c r="I189" s="91">
        <v>1</v>
      </c>
      <c r="J189" s="91">
        <v>87</v>
      </c>
      <c r="K189" s="92">
        <v>187</v>
      </c>
      <c r="L189" s="43"/>
      <c r="M189" s="43">
        <v>187</v>
      </c>
      <c r="N189" s="92"/>
      <c r="O189" s="92"/>
      <c r="P189" s="92"/>
      <c r="Q189" s="89">
        <v>120150</v>
      </c>
      <c r="R189" s="91">
        <v>106</v>
      </c>
      <c r="S189" s="89" t="s">
        <v>863</v>
      </c>
      <c r="T189" s="38" t="s">
        <v>430</v>
      </c>
      <c r="U189" s="94" t="s">
        <v>36</v>
      </c>
      <c r="V189" s="91" t="s">
        <v>42</v>
      </c>
      <c r="W189" s="95">
        <v>98</v>
      </c>
      <c r="X189" s="96"/>
      <c r="Y189" s="96">
        <v>98</v>
      </c>
      <c r="Z189" s="96"/>
      <c r="AA189" s="96"/>
      <c r="AB189" s="91">
        <v>20</v>
      </c>
      <c r="AC189" s="96"/>
    </row>
    <row r="190" spans="1:29" ht="23.25" x14ac:dyDescent="0.2">
      <c r="A190" s="89"/>
      <c r="B190" s="90"/>
      <c r="C190" s="91"/>
      <c r="D190" s="89"/>
      <c r="E190" s="91"/>
      <c r="F190" s="91"/>
      <c r="G190" s="91"/>
      <c r="H190" s="91"/>
      <c r="I190" s="91"/>
      <c r="J190" s="91"/>
      <c r="K190" s="92"/>
      <c r="L190" s="43"/>
      <c r="M190" s="43"/>
      <c r="N190" s="92"/>
      <c r="O190" s="92"/>
      <c r="P190" s="92"/>
      <c r="Q190" s="89">
        <v>120150</v>
      </c>
      <c r="R190" s="91">
        <v>107</v>
      </c>
      <c r="S190" s="89" t="s">
        <v>245</v>
      </c>
      <c r="T190" s="38" t="s">
        <v>430</v>
      </c>
      <c r="U190" s="94" t="s">
        <v>36</v>
      </c>
      <c r="V190" s="91" t="s">
        <v>37</v>
      </c>
      <c r="W190" s="95">
        <v>66</v>
      </c>
      <c r="X190" s="96"/>
      <c r="Y190" s="96">
        <v>66</v>
      </c>
      <c r="Z190" s="96"/>
      <c r="AA190" s="96"/>
      <c r="AB190" s="91">
        <v>1</v>
      </c>
      <c r="AC190" s="96" t="s">
        <v>70</v>
      </c>
    </row>
    <row r="191" spans="1:29" ht="23.25" x14ac:dyDescent="0.2">
      <c r="A191" s="89"/>
      <c r="B191" s="90"/>
      <c r="C191" s="91"/>
      <c r="D191" s="89"/>
      <c r="E191" s="91"/>
      <c r="F191" s="91"/>
      <c r="G191" s="91"/>
      <c r="H191" s="91"/>
      <c r="I191" s="91"/>
      <c r="J191" s="91"/>
      <c r="K191" s="92"/>
      <c r="L191" s="43"/>
      <c r="M191" s="43"/>
      <c r="N191" s="92"/>
      <c r="O191" s="92"/>
      <c r="P191" s="92"/>
      <c r="Q191" s="89">
        <v>120150</v>
      </c>
      <c r="R191" s="91">
        <v>108</v>
      </c>
      <c r="S191" s="89" t="s">
        <v>245</v>
      </c>
      <c r="T191" s="38" t="s">
        <v>430</v>
      </c>
      <c r="U191" s="94" t="s">
        <v>36</v>
      </c>
      <c r="V191" s="91" t="s">
        <v>42</v>
      </c>
      <c r="W191" s="95">
        <v>60</v>
      </c>
      <c r="X191" s="96"/>
      <c r="Y191" s="96">
        <v>60</v>
      </c>
      <c r="Z191" s="96"/>
      <c r="AA191" s="96"/>
      <c r="AB191" s="91">
        <v>20</v>
      </c>
      <c r="AC191" s="96" t="s">
        <v>70</v>
      </c>
    </row>
    <row r="192" spans="1:29" ht="23.25" x14ac:dyDescent="0.2">
      <c r="A192" s="89">
        <v>120151</v>
      </c>
      <c r="B192" s="90">
        <v>151</v>
      </c>
      <c r="C192" s="91" t="s">
        <v>936</v>
      </c>
      <c r="D192" s="89"/>
      <c r="E192" s="91">
        <v>11</v>
      </c>
      <c r="F192" s="91"/>
      <c r="G192" s="91">
        <v>20</v>
      </c>
      <c r="H192" s="91">
        <v>1</v>
      </c>
      <c r="I192" s="91">
        <v>1</v>
      </c>
      <c r="J192" s="91">
        <v>59</v>
      </c>
      <c r="K192" s="92">
        <v>559</v>
      </c>
      <c r="L192" s="43">
        <v>559</v>
      </c>
      <c r="M192" s="43"/>
      <c r="N192" s="92"/>
      <c r="O192" s="92"/>
      <c r="P192" s="92"/>
      <c r="Q192" s="89">
        <v>120151</v>
      </c>
      <c r="R192" s="91">
        <v>109</v>
      </c>
      <c r="S192" s="89" t="s">
        <v>245</v>
      </c>
      <c r="T192" s="38" t="s">
        <v>430</v>
      </c>
      <c r="U192" s="94" t="s">
        <v>36</v>
      </c>
      <c r="V192" s="91" t="s">
        <v>37</v>
      </c>
      <c r="W192" s="95">
        <v>144</v>
      </c>
      <c r="X192" s="96"/>
      <c r="Y192" s="96">
        <v>144</v>
      </c>
      <c r="Z192" s="96" t="s">
        <v>1002</v>
      </c>
      <c r="AA192" s="96"/>
      <c r="AB192" s="91">
        <v>20</v>
      </c>
      <c r="AC192" s="96" t="s">
        <v>70</v>
      </c>
    </row>
    <row r="193" spans="1:29" ht="23.25" x14ac:dyDescent="0.2">
      <c r="A193" s="89">
        <v>120152</v>
      </c>
      <c r="B193" s="90">
        <v>152</v>
      </c>
      <c r="C193" s="91" t="s">
        <v>936</v>
      </c>
      <c r="D193" s="89"/>
      <c r="E193" s="91">
        <v>59</v>
      </c>
      <c r="F193" s="91"/>
      <c r="G193" s="91">
        <v>20</v>
      </c>
      <c r="H193" s="91">
        <v>1</v>
      </c>
      <c r="I193" s="91">
        <v>2</v>
      </c>
      <c r="J193" s="91">
        <v>43</v>
      </c>
      <c r="K193" s="92">
        <v>643</v>
      </c>
      <c r="L193" s="43"/>
      <c r="M193" s="43">
        <v>643</v>
      </c>
      <c r="N193" s="92"/>
      <c r="O193" s="92"/>
      <c r="P193" s="92"/>
      <c r="Q193" s="89">
        <v>120152</v>
      </c>
      <c r="R193" s="91">
        <v>110</v>
      </c>
      <c r="S193" s="89" t="s">
        <v>1003</v>
      </c>
      <c r="T193" s="38" t="s">
        <v>430</v>
      </c>
      <c r="U193" s="94" t="s">
        <v>36</v>
      </c>
      <c r="V193" s="91" t="s">
        <v>37</v>
      </c>
      <c r="W193" s="95">
        <v>180</v>
      </c>
      <c r="X193" s="96"/>
      <c r="Y193" s="96">
        <v>180</v>
      </c>
      <c r="Z193" s="96"/>
      <c r="AA193" s="96"/>
      <c r="AB193" s="91">
        <v>10</v>
      </c>
      <c r="AC193" s="96"/>
    </row>
    <row r="194" spans="1:29" ht="23.25" x14ac:dyDescent="0.2">
      <c r="A194" s="89"/>
      <c r="B194" s="90"/>
      <c r="C194" s="91"/>
      <c r="D194" s="89"/>
      <c r="E194" s="91"/>
      <c r="F194" s="91"/>
      <c r="G194" s="91"/>
      <c r="H194" s="91"/>
      <c r="I194" s="91"/>
      <c r="J194" s="91"/>
      <c r="K194" s="92"/>
      <c r="L194" s="43"/>
      <c r="M194" s="43"/>
      <c r="N194" s="92"/>
      <c r="O194" s="92"/>
      <c r="P194" s="92"/>
      <c r="Q194" s="89">
        <v>120152</v>
      </c>
      <c r="R194" s="91">
        <v>111</v>
      </c>
      <c r="S194" s="89"/>
      <c r="T194" s="38" t="s">
        <v>41</v>
      </c>
      <c r="U194" s="94" t="s">
        <v>36</v>
      </c>
      <c r="V194" s="91" t="s">
        <v>42</v>
      </c>
      <c r="W194" s="95">
        <v>91</v>
      </c>
      <c r="X194" s="96"/>
      <c r="Y194" s="96"/>
      <c r="Z194" s="96">
        <v>91</v>
      </c>
      <c r="AA194" s="96"/>
      <c r="AB194" s="91">
        <v>10</v>
      </c>
      <c r="AC194" s="96"/>
    </row>
    <row r="195" spans="1:29" ht="23.25" x14ac:dyDescent="0.2">
      <c r="A195" s="89">
        <v>120153</v>
      </c>
      <c r="B195" s="90">
        <v>153</v>
      </c>
      <c r="C195" s="91" t="s">
        <v>440</v>
      </c>
      <c r="D195" s="89"/>
      <c r="E195" s="91"/>
      <c r="F195" s="91"/>
      <c r="G195" s="91">
        <v>20</v>
      </c>
      <c r="H195" s="91">
        <v>14</v>
      </c>
      <c r="I195" s="91">
        <v>0</v>
      </c>
      <c r="J195" s="91">
        <v>73</v>
      </c>
      <c r="K195" s="92">
        <v>5673</v>
      </c>
      <c r="L195" s="43">
        <v>5673</v>
      </c>
      <c r="M195" s="43"/>
      <c r="N195" s="92"/>
      <c r="O195" s="92"/>
      <c r="P195" s="92"/>
      <c r="Q195" s="93"/>
      <c r="R195" s="91"/>
      <c r="S195" s="89"/>
      <c r="T195" s="38"/>
      <c r="U195" s="94"/>
      <c r="V195" s="91"/>
      <c r="W195" s="95"/>
      <c r="X195" s="96"/>
      <c r="Y195" s="96"/>
      <c r="Z195" s="96"/>
      <c r="AA195" s="96"/>
      <c r="AB195" s="91"/>
      <c r="AC195" s="96"/>
    </row>
    <row r="196" spans="1:29" ht="23.25" x14ac:dyDescent="0.2">
      <c r="A196" s="89">
        <v>120154</v>
      </c>
      <c r="B196" s="90">
        <v>154</v>
      </c>
      <c r="C196" s="91" t="s">
        <v>31</v>
      </c>
      <c r="D196" s="89">
        <v>3521</v>
      </c>
      <c r="E196" s="91">
        <v>1</v>
      </c>
      <c r="F196" s="91"/>
      <c r="G196" s="91">
        <v>20</v>
      </c>
      <c r="H196" s="91">
        <v>35</v>
      </c>
      <c r="I196" s="91">
        <v>1</v>
      </c>
      <c r="J196" s="91">
        <v>84</v>
      </c>
      <c r="K196" s="92">
        <v>14184</v>
      </c>
      <c r="L196" s="43">
        <v>14184</v>
      </c>
      <c r="M196" s="43"/>
      <c r="N196" s="92"/>
      <c r="O196" s="92"/>
      <c r="P196" s="92"/>
      <c r="Q196" s="93"/>
      <c r="R196" s="91"/>
      <c r="S196" s="89"/>
      <c r="T196" s="38"/>
      <c r="U196" s="94"/>
      <c r="V196" s="91"/>
      <c r="W196" s="95"/>
      <c r="X196" s="96"/>
      <c r="Y196" s="96"/>
      <c r="Z196" s="96"/>
      <c r="AA196" s="96"/>
      <c r="AB196" s="91"/>
      <c r="AC196" s="96" t="s">
        <v>1004</v>
      </c>
    </row>
    <row r="197" spans="1:29" ht="23.25" x14ac:dyDescent="0.2">
      <c r="A197" s="89">
        <v>120155</v>
      </c>
      <c r="B197" s="90">
        <v>155</v>
      </c>
      <c r="C197" s="91" t="s">
        <v>31</v>
      </c>
      <c r="D197" s="89">
        <v>3445</v>
      </c>
      <c r="E197" s="91">
        <v>17</v>
      </c>
      <c r="F197" s="91"/>
      <c r="G197" s="91">
        <v>20</v>
      </c>
      <c r="H197" s="91">
        <v>10</v>
      </c>
      <c r="I197" s="91">
        <v>3</v>
      </c>
      <c r="J197" s="91">
        <v>14</v>
      </c>
      <c r="K197" s="92">
        <v>4314</v>
      </c>
      <c r="L197" s="43">
        <v>4114</v>
      </c>
      <c r="M197" s="43">
        <v>200</v>
      </c>
      <c r="N197" s="92"/>
      <c r="O197" s="92"/>
      <c r="P197" s="92"/>
      <c r="Q197" s="89">
        <v>120155</v>
      </c>
      <c r="R197" s="91">
        <v>112</v>
      </c>
      <c r="S197" s="89" t="s">
        <v>1005</v>
      </c>
      <c r="T197" s="38" t="s">
        <v>430</v>
      </c>
      <c r="U197" s="94" t="s">
        <v>51</v>
      </c>
      <c r="V197" s="91" t="s">
        <v>52</v>
      </c>
      <c r="W197" s="95">
        <v>108</v>
      </c>
      <c r="X197" s="96"/>
      <c r="Y197" s="96">
        <v>108</v>
      </c>
      <c r="Z197" s="96"/>
      <c r="AA197" s="96"/>
      <c r="AB197" s="91">
        <v>24</v>
      </c>
      <c r="AC197" s="96"/>
    </row>
    <row r="198" spans="1:29" ht="23.25" x14ac:dyDescent="0.2">
      <c r="A198" s="89"/>
      <c r="B198" s="90"/>
      <c r="C198" s="91"/>
      <c r="D198" s="89"/>
      <c r="E198" s="91"/>
      <c r="F198" s="91"/>
      <c r="G198" s="91"/>
      <c r="H198" s="91"/>
      <c r="I198" s="91"/>
      <c r="J198" s="91"/>
      <c r="K198" s="92"/>
      <c r="L198" s="43"/>
      <c r="M198" s="43"/>
      <c r="N198" s="92"/>
      <c r="O198" s="92"/>
      <c r="P198" s="92"/>
      <c r="Q198" s="89">
        <v>120155</v>
      </c>
      <c r="R198" s="91">
        <v>113</v>
      </c>
      <c r="S198" s="89"/>
      <c r="T198" s="38" t="s">
        <v>168</v>
      </c>
      <c r="U198" s="94" t="s">
        <v>36</v>
      </c>
      <c r="V198" s="91" t="s">
        <v>42</v>
      </c>
      <c r="W198" s="95">
        <v>12</v>
      </c>
      <c r="X198" s="96"/>
      <c r="Y198" s="96"/>
      <c r="Z198" s="96">
        <v>12</v>
      </c>
      <c r="AA198" s="96"/>
      <c r="AB198" s="91">
        <v>17</v>
      </c>
      <c r="AC198" s="96" t="s">
        <v>169</v>
      </c>
    </row>
    <row r="199" spans="1:29" ht="23.25" x14ac:dyDescent="0.2">
      <c r="A199" s="89"/>
      <c r="B199" s="90"/>
      <c r="C199" s="91"/>
      <c r="D199" s="89"/>
      <c r="E199" s="91"/>
      <c r="F199" s="91"/>
      <c r="G199" s="91"/>
      <c r="H199" s="91"/>
      <c r="I199" s="91"/>
      <c r="J199" s="91"/>
      <c r="K199" s="92"/>
      <c r="L199" s="43"/>
      <c r="M199" s="43"/>
      <c r="N199" s="92"/>
      <c r="O199" s="92"/>
      <c r="P199" s="92"/>
      <c r="Q199" s="89">
        <v>120155</v>
      </c>
      <c r="R199" s="91">
        <v>114</v>
      </c>
      <c r="S199" s="89"/>
      <c r="T199" s="38" t="s">
        <v>152</v>
      </c>
      <c r="U199" s="94" t="s">
        <v>36</v>
      </c>
      <c r="V199" s="91" t="s">
        <v>42</v>
      </c>
      <c r="W199" s="95">
        <v>12</v>
      </c>
      <c r="X199" s="96" t="s">
        <v>1002</v>
      </c>
      <c r="Y199" s="96"/>
      <c r="Z199" s="96">
        <v>12</v>
      </c>
      <c r="AA199" s="96"/>
      <c r="AB199" s="91">
        <v>21</v>
      </c>
      <c r="AC199" s="96" t="s">
        <v>377</v>
      </c>
    </row>
    <row r="200" spans="1:29" ht="23.25" x14ac:dyDescent="0.2">
      <c r="A200" s="89">
        <v>120156</v>
      </c>
      <c r="B200" s="90">
        <v>156</v>
      </c>
      <c r="C200" s="91" t="s">
        <v>31</v>
      </c>
      <c r="D200" s="89">
        <v>3323</v>
      </c>
      <c r="E200" s="91">
        <v>8</v>
      </c>
      <c r="F200" s="91"/>
      <c r="G200" s="91">
        <v>20</v>
      </c>
      <c r="H200" s="91">
        <v>33</v>
      </c>
      <c r="I200" s="91">
        <v>2</v>
      </c>
      <c r="J200" s="91">
        <v>25</v>
      </c>
      <c r="K200" s="92">
        <v>13425</v>
      </c>
      <c r="L200" s="43">
        <v>13425</v>
      </c>
      <c r="M200" s="43"/>
      <c r="N200" s="92"/>
      <c r="O200" s="92"/>
      <c r="P200" s="92"/>
      <c r="Q200" s="93"/>
      <c r="R200" s="91"/>
      <c r="S200" s="89"/>
      <c r="T200" s="38"/>
      <c r="U200" s="94"/>
      <c r="V200" s="91"/>
      <c r="W200" s="95"/>
      <c r="X200" s="96"/>
      <c r="Y200" s="96"/>
      <c r="Z200" s="96"/>
      <c r="AA200" s="96"/>
      <c r="AB200" s="91"/>
      <c r="AC200" s="96"/>
    </row>
    <row r="201" spans="1:29" ht="23.25" x14ac:dyDescent="0.2">
      <c r="A201" s="89">
        <v>120157</v>
      </c>
      <c r="B201" s="90">
        <v>157</v>
      </c>
      <c r="C201" s="91" t="s">
        <v>936</v>
      </c>
      <c r="D201" s="89">
        <v>606</v>
      </c>
      <c r="E201" s="91">
        <v>6</v>
      </c>
      <c r="F201" s="91"/>
      <c r="G201" s="91">
        <v>20</v>
      </c>
      <c r="H201" s="91">
        <v>14</v>
      </c>
      <c r="I201" s="91">
        <v>2</v>
      </c>
      <c r="J201" s="91">
        <v>56</v>
      </c>
      <c r="K201" s="92">
        <v>5856</v>
      </c>
      <c r="L201" s="43">
        <v>5856</v>
      </c>
      <c r="M201" s="43"/>
      <c r="N201" s="92"/>
      <c r="O201" s="92"/>
      <c r="P201" s="92"/>
      <c r="Q201" s="93"/>
      <c r="R201" s="91"/>
      <c r="S201" s="89"/>
      <c r="T201" s="38"/>
      <c r="U201" s="94"/>
      <c r="V201" s="91"/>
      <c r="W201" s="95"/>
      <c r="X201" s="96"/>
      <c r="Y201" s="96"/>
      <c r="Z201" s="96"/>
      <c r="AA201" s="96"/>
      <c r="AB201" s="91"/>
      <c r="AC201" s="96"/>
    </row>
    <row r="202" spans="1:29" ht="23.25" x14ac:dyDescent="0.2">
      <c r="A202" s="89">
        <v>120158</v>
      </c>
      <c r="B202" s="90">
        <v>158</v>
      </c>
      <c r="C202" s="91" t="s">
        <v>936</v>
      </c>
      <c r="D202" s="89">
        <v>606</v>
      </c>
      <c r="E202" s="91">
        <v>15</v>
      </c>
      <c r="F202" s="91"/>
      <c r="G202" s="91">
        <v>20</v>
      </c>
      <c r="H202" s="91">
        <v>5</v>
      </c>
      <c r="I202" s="91">
        <v>3</v>
      </c>
      <c r="J202" s="91">
        <v>19</v>
      </c>
      <c r="K202" s="92">
        <v>2319</v>
      </c>
      <c r="L202" s="43">
        <v>2119</v>
      </c>
      <c r="M202" s="43">
        <v>200</v>
      </c>
      <c r="N202" s="92"/>
      <c r="O202" s="92"/>
      <c r="P202" s="92"/>
      <c r="Q202" s="89">
        <v>120158</v>
      </c>
      <c r="R202" s="91">
        <v>115</v>
      </c>
      <c r="S202" s="89" t="s">
        <v>1006</v>
      </c>
      <c r="T202" s="38" t="s">
        <v>430</v>
      </c>
      <c r="U202" s="94" t="s">
        <v>36</v>
      </c>
      <c r="V202" s="91" t="s">
        <v>37</v>
      </c>
      <c r="W202" s="95">
        <v>180</v>
      </c>
      <c r="X202" s="96"/>
      <c r="Y202" s="96">
        <v>180</v>
      </c>
      <c r="Z202" s="96"/>
      <c r="AA202" s="96"/>
      <c r="AB202" s="91">
        <v>7</v>
      </c>
      <c r="AC202" s="96"/>
    </row>
    <row r="203" spans="1:29" ht="23.25" x14ac:dyDescent="0.2">
      <c r="A203" s="89"/>
      <c r="B203" s="90"/>
      <c r="C203" s="91"/>
      <c r="D203" s="89"/>
      <c r="E203" s="91"/>
      <c r="F203" s="91"/>
      <c r="G203" s="91"/>
      <c r="H203" s="91"/>
      <c r="I203" s="91"/>
      <c r="J203" s="91"/>
      <c r="K203" s="92"/>
      <c r="L203" s="43"/>
      <c r="M203" s="43"/>
      <c r="N203" s="92"/>
      <c r="O203" s="92"/>
      <c r="P203" s="92"/>
      <c r="Q203" s="89">
        <v>120158</v>
      </c>
      <c r="R203" s="91">
        <v>116</v>
      </c>
      <c r="S203" s="89"/>
      <c r="T203" s="38" t="s">
        <v>41</v>
      </c>
      <c r="U203" s="94" t="s">
        <v>36</v>
      </c>
      <c r="V203" s="91" t="s">
        <v>42</v>
      </c>
      <c r="W203" s="95">
        <v>80</v>
      </c>
      <c r="X203" s="96"/>
      <c r="Y203" s="96"/>
      <c r="Z203" s="96">
        <v>80</v>
      </c>
      <c r="AA203" s="96"/>
      <c r="AB203" s="91">
        <v>4</v>
      </c>
      <c r="AC203" s="96"/>
    </row>
    <row r="204" spans="1:29" ht="23.25" x14ac:dyDescent="0.2">
      <c r="A204" s="89">
        <v>120159</v>
      </c>
      <c r="B204" s="90">
        <v>159</v>
      </c>
      <c r="C204" s="91" t="s">
        <v>433</v>
      </c>
      <c r="D204" s="89"/>
      <c r="E204" s="91"/>
      <c r="F204" s="91"/>
      <c r="G204" s="91">
        <v>20</v>
      </c>
      <c r="H204" s="91">
        <v>0</v>
      </c>
      <c r="I204" s="91">
        <v>0</v>
      </c>
      <c r="J204" s="91">
        <v>90</v>
      </c>
      <c r="K204" s="92">
        <v>90</v>
      </c>
      <c r="L204" s="43"/>
      <c r="M204" s="43">
        <v>90</v>
      </c>
      <c r="N204" s="92"/>
      <c r="O204" s="92"/>
      <c r="P204" s="92"/>
      <c r="Q204" s="89">
        <v>120159</v>
      </c>
      <c r="R204" s="91">
        <v>117</v>
      </c>
      <c r="S204" s="89" t="s">
        <v>1007</v>
      </c>
      <c r="T204" s="38" t="s">
        <v>430</v>
      </c>
      <c r="U204" s="94" t="s">
        <v>36</v>
      </c>
      <c r="V204" s="91" t="s">
        <v>37</v>
      </c>
      <c r="W204" s="95">
        <v>36</v>
      </c>
      <c r="X204" s="96"/>
      <c r="Y204" s="96">
        <v>36</v>
      </c>
      <c r="Z204" s="96"/>
      <c r="AA204" s="96"/>
      <c r="AB204" s="91">
        <v>5</v>
      </c>
      <c r="AC204" s="96"/>
    </row>
    <row r="205" spans="1:29" ht="23.25" x14ac:dyDescent="0.2">
      <c r="A205" s="89"/>
      <c r="B205" s="90"/>
      <c r="C205" s="91"/>
      <c r="D205" s="89"/>
      <c r="E205" s="91"/>
      <c r="F205" s="91"/>
      <c r="G205" s="91"/>
      <c r="H205" s="91"/>
      <c r="I205" s="91"/>
      <c r="J205" s="91"/>
      <c r="K205" s="92"/>
      <c r="L205" s="43"/>
      <c r="M205" s="43"/>
      <c r="N205" s="92"/>
      <c r="O205" s="92"/>
      <c r="P205" s="92"/>
      <c r="Q205" s="89">
        <v>120159</v>
      </c>
      <c r="R205" s="91">
        <v>118</v>
      </c>
      <c r="S205" s="89"/>
      <c r="T205" s="38" t="s">
        <v>41</v>
      </c>
      <c r="U205" s="94" t="s">
        <v>36</v>
      </c>
      <c r="V205" s="91" t="s">
        <v>42</v>
      </c>
      <c r="W205" s="95">
        <v>36</v>
      </c>
      <c r="X205" s="96"/>
      <c r="Y205" s="96"/>
      <c r="Z205" s="96">
        <v>36</v>
      </c>
      <c r="AA205" s="96"/>
      <c r="AB205" s="91">
        <v>5</v>
      </c>
      <c r="AC205" s="96"/>
    </row>
    <row r="206" spans="1:29" ht="23.25" x14ac:dyDescent="0.2">
      <c r="A206" s="89">
        <v>120160</v>
      </c>
      <c r="B206" s="90">
        <v>160</v>
      </c>
      <c r="C206" s="91" t="s">
        <v>31</v>
      </c>
      <c r="D206" s="89">
        <v>3529</v>
      </c>
      <c r="E206" s="91">
        <v>7</v>
      </c>
      <c r="F206" s="91"/>
      <c r="G206" s="91">
        <v>20</v>
      </c>
      <c r="H206" s="91">
        <v>24</v>
      </c>
      <c r="I206" s="91">
        <v>2</v>
      </c>
      <c r="J206" s="91">
        <v>23</v>
      </c>
      <c r="K206" s="92">
        <v>9823</v>
      </c>
      <c r="L206" s="43">
        <v>9823</v>
      </c>
      <c r="M206" s="43"/>
      <c r="N206" s="92"/>
      <c r="O206" s="92"/>
      <c r="P206" s="92"/>
      <c r="Q206" s="89"/>
      <c r="R206" s="91"/>
      <c r="S206" s="89"/>
      <c r="T206" s="38"/>
      <c r="U206" s="94"/>
      <c r="V206" s="91"/>
      <c r="W206" s="95"/>
      <c r="X206" s="96"/>
      <c r="Y206" s="96"/>
      <c r="Z206" s="96"/>
      <c r="AA206" s="96"/>
      <c r="AB206" s="91"/>
      <c r="AC206" s="96"/>
    </row>
    <row r="207" spans="1:29" ht="23.25" x14ac:dyDescent="0.2">
      <c r="A207" s="89">
        <v>120161</v>
      </c>
      <c r="B207" s="90">
        <v>161</v>
      </c>
      <c r="C207" s="91" t="s">
        <v>31</v>
      </c>
      <c r="D207" s="89">
        <v>3527</v>
      </c>
      <c r="E207" s="91">
        <v>1</v>
      </c>
      <c r="F207" s="91"/>
      <c r="G207" s="91">
        <v>20</v>
      </c>
      <c r="H207" s="91">
        <v>21</v>
      </c>
      <c r="I207" s="91">
        <v>2</v>
      </c>
      <c r="J207" s="91">
        <v>1</v>
      </c>
      <c r="K207" s="92">
        <v>8601</v>
      </c>
      <c r="L207" s="43">
        <v>8601</v>
      </c>
      <c r="M207" s="43"/>
      <c r="N207" s="92"/>
      <c r="O207" s="92"/>
      <c r="P207" s="92"/>
      <c r="Q207" s="93"/>
      <c r="R207" s="91"/>
      <c r="S207" s="89"/>
      <c r="T207" s="38"/>
      <c r="U207" s="94"/>
      <c r="V207" s="91"/>
      <c r="W207" s="95"/>
      <c r="X207" s="96"/>
      <c r="Y207" s="96"/>
      <c r="Z207" s="96"/>
      <c r="AA207" s="96"/>
      <c r="AB207" s="91"/>
      <c r="AC207" s="96"/>
    </row>
    <row r="208" spans="1:29" ht="23.25" x14ac:dyDescent="0.2">
      <c r="A208" s="89">
        <v>120162</v>
      </c>
      <c r="B208" s="90">
        <v>162</v>
      </c>
      <c r="C208" s="91" t="s">
        <v>31</v>
      </c>
      <c r="D208" s="89">
        <v>3427</v>
      </c>
      <c r="E208" s="91">
        <v>6</v>
      </c>
      <c r="F208" s="91"/>
      <c r="G208" s="91">
        <v>20</v>
      </c>
      <c r="H208" s="91">
        <v>9</v>
      </c>
      <c r="I208" s="91">
        <v>1</v>
      </c>
      <c r="J208" s="91">
        <v>96</v>
      </c>
      <c r="K208" s="92">
        <v>3796</v>
      </c>
      <c r="L208" s="43">
        <v>3796</v>
      </c>
      <c r="M208" s="43"/>
      <c r="N208" s="92"/>
      <c r="O208" s="92"/>
      <c r="P208" s="92"/>
      <c r="Q208" s="93"/>
      <c r="R208" s="91"/>
      <c r="S208" s="89"/>
      <c r="T208" s="38"/>
      <c r="U208" s="94"/>
      <c r="V208" s="91"/>
      <c r="W208" s="95"/>
      <c r="X208" s="96"/>
      <c r="Y208" s="96"/>
      <c r="Z208" s="96"/>
      <c r="AA208" s="96"/>
      <c r="AB208" s="91"/>
      <c r="AC208" s="96"/>
    </row>
    <row r="209" spans="1:29" ht="23.25" x14ac:dyDescent="0.2">
      <c r="A209" s="89">
        <v>120163</v>
      </c>
      <c r="B209" s="90">
        <v>163</v>
      </c>
      <c r="C209" s="91" t="s">
        <v>433</v>
      </c>
      <c r="D209" s="89"/>
      <c r="E209" s="91"/>
      <c r="F209" s="91"/>
      <c r="G209" s="91">
        <v>20</v>
      </c>
      <c r="H209" s="91">
        <v>0</v>
      </c>
      <c r="I209" s="91">
        <v>3</v>
      </c>
      <c r="J209" s="91">
        <v>8</v>
      </c>
      <c r="K209" s="92">
        <v>308</v>
      </c>
      <c r="L209" s="43"/>
      <c r="M209" s="43">
        <v>308</v>
      </c>
      <c r="N209" s="92"/>
      <c r="O209" s="92"/>
      <c r="P209" s="92"/>
      <c r="Q209" s="89">
        <v>120163</v>
      </c>
      <c r="R209" s="91">
        <v>119</v>
      </c>
      <c r="S209" s="89" t="s">
        <v>1008</v>
      </c>
      <c r="T209" s="38" t="s">
        <v>430</v>
      </c>
      <c r="U209" s="94" t="s">
        <v>36</v>
      </c>
      <c r="V209" s="91" t="s">
        <v>37</v>
      </c>
      <c r="W209" s="95">
        <v>144</v>
      </c>
      <c r="X209" s="96"/>
      <c r="Y209" s="96">
        <v>144</v>
      </c>
      <c r="Z209" s="96"/>
      <c r="AA209" s="96"/>
      <c r="AB209" s="91">
        <v>26</v>
      </c>
      <c r="AC209" s="96"/>
    </row>
    <row r="210" spans="1:29" ht="23.25" x14ac:dyDescent="0.2">
      <c r="A210" s="89">
        <v>120164</v>
      </c>
      <c r="B210" s="90">
        <v>164</v>
      </c>
      <c r="C210" s="91" t="s">
        <v>31</v>
      </c>
      <c r="D210" s="89">
        <v>3503</v>
      </c>
      <c r="E210" s="91">
        <v>9</v>
      </c>
      <c r="F210" s="91"/>
      <c r="G210" s="91">
        <v>20</v>
      </c>
      <c r="H210" s="91">
        <v>20</v>
      </c>
      <c r="I210" s="91">
        <v>1</v>
      </c>
      <c r="J210" s="91">
        <v>90</v>
      </c>
      <c r="K210" s="92">
        <v>8190</v>
      </c>
      <c r="L210" s="43">
        <v>8190</v>
      </c>
      <c r="M210" s="43"/>
      <c r="N210" s="92"/>
      <c r="O210" s="92"/>
      <c r="P210" s="92"/>
      <c r="Q210" s="93"/>
      <c r="R210" s="91"/>
      <c r="S210" s="89"/>
      <c r="T210" s="38"/>
      <c r="U210" s="94"/>
      <c r="V210" s="91"/>
      <c r="W210" s="95"/>
      <c r="X210" s="96"/>
      <c r="Y210" s="96"/>
      <c r="Z210" s="96"/>
      <c r="AA210" s="96"/>
      <c r="AB210" s="91"/>
      <c r="AC210" s="96"/>
    </row>
    <row r="211" spans="1:29" ht="23.25" x14ac:dyDescent="0.2">
      <c r="A211" s="89">
        <v>120165</v>
      </c>
      <c r="B211" s="90">
        <v>165</v>
      </c>
      <c r="C211" s="91" t="s">
        <v>936</v>
      </c>
      <c r="D211" s="89"/>
      <c r="E211" s="91">
        <v>45</v>
      </c>
      <c r="F211" s="91"/>
      <c r="G211" s="91">
        <v>20</v>
      </c>
      <c r="H211" s="91">
        <v>1</v>
      </c>
      <c r="I211" s="91">
        <v>0</v>
      </c>
      <c r="J211" s="91">
        <v>14</v>
      </c>
      <c r="K211" s="92">
        <v>414</v>
      </c>
      <c r="L211" s="43"/>
      <c r="M211" s="43">
        <v>414</v>
      </c>
      <c r="N211" s="92"/>
      <c r="O211" s="92"/>
      <c r="P211" s="92"/>
      <c r="Q211" s="89">
        <v>120165</v>
      </c>
      <c r="R211" s="91">
        <v>120</v>
      </c>
      <c r="S211" s="89" t="s">
        <v>1009</v>
      </c>
      <c r="T211" s="38" t="s">
        <v>430</v>
      </c>
      <c r="U211" s="94" t="s">
        <v>51</v>
      </c>
      <c r="V211" s="91" t="s">
        <v>52</v>
      </c>
      <c r="W211" s="95">
        <v>260</v>
      </c>
      <c r="X211" s="96"/>
      <c r="Y211" s="96">
        <v>260</v>
      </c>
      <c r="Z211" s="96"/>
      <c r="AA211" s="96"/>
      <c r="AB211" s="91">
        <v>4</v>
      </c>
      <c r="AC211" s="96" t="s">
        <v>1010</v>
      </c>
    </row>
    <row r="212" spans="1:29" ht="23.25" x14ac:dyDescent="0.2">
      <c r="A212" s="89">
        <v>120166</v>
      </c>
      <c r="B212" s="90">
        <v>166</v>
      </c>
      <c r="C212" s="91" t="s">
        <v>31</v>
      </c>
      <c r="D212" s="89">
        <v>3488</v>
      </c>
      <c r="E212" s="91">
        <v>2</v>
      </c>
      <c r="F212" s="91"/>
      <c r="G212" s="91">
        <v>20</v>
      </c>
      <c r="H212" s="91">
        <v>24</v>
      </c>
      <c r="I212" s="91">
        <v>0</v>
      </c>
      <c r="J212" s="91">
        <v>77</v>
      </c>
      <c r="K212" s="92">
        <v>9677</v>
      </c>
      <c r="L212" s="43">
        <v>9677</v>
      </c>
      <c r="M212" s="43"/>
      <c r="N212" s="92"/>
      <c r="O212" s="92"/>
      <c r="P212" s="92"/>
      <c r="Q212" s="93"/>
      <c r="R212" s="91"/>
      <c r="S212" s="89"/>
      <c r="T212" s="38"/>
      <c r="U212" s="94"/>
      <c r="V212" s="91"/>
      <c r="W212" s="95"/>
      <c r="X212" s="96"/>
      <c r="Y212" s="96"/>
      <c r="Z212" s="96"/>
      <c r="AA212" s="96"/>
      <c r="AB212" s="91"/>
      <c r="AC212" s="96"/>
    </row>
    <row r="213" spans="1:29" ht="23.25" x14ac:dyDescent="0.2">
      <c r="A213" s="89">
        <v>120167</v>
      </c>
      <c r="B213" s="90">
        <v>167</v>
      </c>
      <c r="C213" s="91" t="s">
        <v>936</v>
      </c>
      <c r="D213" s="89">
        <v>464</v>
      </c>
      <c r="E213" s="91">
        <v>9</v>
      </c>
      <c r="F213" s="91"/>
      <c r="G213" s="91">
        <v>20</v>
      </c>
      <c r="H213" s="91">
        <v>26</v>
      </c>
      <c r="I213" s="91">
        <v>2</v>
      </c>
      <c r="J213" s="91">
        <v>85</v>
      </c>
      <c r="K213" s="92">
        <v>10685</v>
      </c>
      <c r="L213" s="43">
        <v>10685</v>
      </c>
      <c r="M213" s="43"/>
      <c r="N213" s="92"/>
      <c r="O213" s="92"/>
      <c r="P213" s="92"/>
      <c r="Q213" s="93"/>
      <c r="R213" s="91"/>
      <c r="S213" s="89"/>
      <c r="T213" s="38"/>
      <c r="U213" s="94"/>
      <c r="V213" s="91"/>
      <c r="W213" s="95"/>
      <c r="X213" s="96"/>
      <c r="Y213" s="96"/>
      <c r="Z213" s="96"/>
      <c r="AA213" s="96"/>
      <c r="AB213" s="91"/>
      <c r="AC213" s="96"/>
    </row>
    <row r="214" spans="1:29" ht="23.25" x14ac:dyDescent="0.2">
      <c r="A214" s="89">
        <v>120168</v>
      </c>
      <c r="B214" s="90">
        <v>168</v>
      </c>
      <c r="C214" s="91" t="s">
        <v>433</v>
      </c>
      <c r="D214" s="89"/>
      <c r="E214" s="91"/>
      <c r="F214" s="91"/>
      <c r="G214" s="91">
        <v>20</v>
      </c>
      <c r="H214" s="91">
        <v>0</v>
      </c>
      <c r="I214" s="91">
        <v>2</v>
      </c>
      <c r="J214" s="91">
        <v>0</v>
      </c>
      <c r="K214" s="92">
        <v>200</v>
      </c>
      <c r="L214" s="43"/>
      <c r="M214" s="43">
        <v>200</v>
      </c>
      <c r="N214" s="92"/>
      <c r="O214" s="92"/>
      <c r="P214" s="92"/>
      <c r="Q214" s="89">
        <v>120168</v>
      </c>
      <c r="R214" s="91">
        <v>121</v>
      </c>
      <c r="S214" s="89" t="s">
        <v>1011</v>
      </c>
      <c r="T214" s="38" t="s">
        <v>430</v>
      </c>
      <c r="U214" s="94" t="s">
        <v>51</v>
      </c>
      <c r="V214" s="91" t="s">
        <v>52</v>
      </c>
      <c r="W214" s="95">
        <v>510</v>
      </c>
      <c r="X214" s="96"/>
      <c r="Y214" s="96">
        <v>510</v>
      </c>
      <c r="Z214" s="96"/>
      <c r="AA214" s="96"/>
      <c r="AB214" s="91">
        <v>20</v>
      </c>
      <c r="AC214" s="96"/>
    </row>
    <row r="215" spans="1:29" ht="23.25" x14ac:dyDescent="0.2">
      <c r="A215" s="89">
        <v>120169</v>
      </c>
      <c r="B215" s="90">
        <v>169</v>
      </c>
      <c r="C215" s="91" t="s">
        <v>936</v>
      </c>
      <c r="D215" s="89"/>
      <c r="E215" s="91">
        <v>24</v>
      </c>
      <c r="F215" s="91"/>
      <c r="G215" s="91">
        <v>20</v>
      </c>
      <c r="H215" s="91">
        <v>0</v>
      </c>
      <c r="I215" s="91">
        <v>0</v>
      </c>
      <c r="J215" s="91">
        <v>76</v>
      </c>
      <c r="K215" s="92">
        <v>76</v>
      </c>
      <c r="L215" s="43"/>
      <c r="M215" s="43">
        <v>76</v>
      </c>
      <c r="N215" s="92"/>
      <c r="O215" s="92"/>
      <c r="P215" s="92"/>
      <c r="Q215" s="89">
        <v>120169</v>
      </c>
      <c r="R215" s="91">
        <v>122</v>
      </c>
      <c r="S215" s="89">
        <v>148</v>
      </c>
      <c r="T215" s="38" t="s">
        <v>430</v>
      </c>
      <c r="U215" s="94" t="s">
        <v>36</v>
      </c>
      <c r="V215" s="91" t="s">
        <v>37</v>
      </c>
      <c r="W215" s="95">
        <v>77</v>
      </c>
      <c r="X215" s="96"/>
      <c r="Y215" s="96">
        <v>77</v>
      </c>
      <c r="Z215" s="96"/>
      <c r="AA215" s="96"/>
      <c r="AB215" s="91">
        <v>1</v>
      </c>
      <c r="AC215" s="96"/>
    </row>
    <row r="216" spans="1:29" ht="23.25" x14ac:dyDescent="0.2">
      <c r="A216" s="89">
        <v>120170</v>
      </c>
      <c r="B216" s="90">
        <v>170</v>
      </c>
      <c r="C216" s="91" t="s">
        <v>31</v>
      </c>
      <c r="D216" s="89">
        <v>5601</v>
      </c>
      <c r="E216" s="91">
        <v>10</v>
      </c>
      <c r="F216" s="91"/>
      <c r="G216" s="91">
        <v>20</v>
      </c>
      <c r="H216" s="91">
        <v>15</v>
      </c>
      <c r="I216" s="91">
        <v>2</v>
      </c>
      <c r="J216" s="91">
        <v>0</v>
      </c>
      <c r="K216" s="92">
        <v>6200</v>
      </c>
      <c r="L216" s="43">
        <v>6200</v>
      </c>
      <c r="M216" s="43"/>
      <c r="N216" s="92"/>
      <c r="O216" s="92"/>
      <c r="P216" s="92"/>
      <c r="Q216" s="93"/>
      <c r="R216" s="91"/>
      <c r="S216" s="89"/>
      <c r="T216" s="38"/>
      <c r="U216" s="94"/>
      <c r="V216" s="91"/>
      <c r="W216" s="95"/>
      <c r="X216" s="96"/>
      <c r="Y216" s="96"/>
      <c r="Z216" s="96"/>
      <c r="AA216" s="96"/>
      <c r="AB216" s="91"/>
      <c r="AC216" s="96"/>
    </row>
    <row r="217" spans="1:29" ht="23.25" x14ac:dyDescent="0.2">
      <c r="A217" s="89">
        <v>120171</v>
      </c>
      <c r="B217" s="90">
        <v>171</v>
      </c>
      <c r="C217" s="91" t="s">
        <v>433</v>
      </c>
      <c r="D217" s="89"/>
      <c r="E217" s="91"/>
      <c r="F217" s="91"/>
      <c r="G217" s="91">
        <v>20</v>
      </c>
      <c r="H217" s="91">
        <v>0</v>
      </c>
      <c r="I217" s="91">
        <v>2</v>
      </c>
      <c r="J217" s="91">
        <v>0</v>
      </c>
      <c r="K217" s="92">
        <v>200</v>
      </c>
      <c r="L217" s="43">
        <v>0</v>
      </c>
      <c r="M217" s="43">
        <v>200</v>
      </c>
      <c r="N217" s="92"/>
      <c r="O217" s="92"/>
      <c r="P217" s="92"/>
      <c r="Q217" s="89">
        <v>120171</v>
      </c>
      <c r="R217" s="91">
        <v>123</v>
      </c>
      <c r="S217" s="89">
        <v>266</v>
      </c>
      <c r="T217" s="38" t="s">
        <v>430</v>
      </c>
      <c r="U217" s="94" t="s">
        <v>36</v>
      </c>
      <c r="V217" s="91" t="s">
        <v>37</v>
      </c>
      <c r="W217" s="95">
        <v>70</v>
      </c>
      <c r="X217" s="96"/>
      <c r="Y217" s="96">
        <v>70</v>
      </c>
      <c r="Z217" s="96"/>
      <c r="AA217" s="96"/>
      <c r="AB217" s="91">
        <v>10</v>
      </c>
      <c r="AC217" s="96"/>
    </row>
    <row r="218" spans="1:29" ht="23.25" x14ac:dyDescent="0.2">
      <c r="A218" s="89">
        <v>120172</v>
      </c>
      <c r="B218" s="90">
        <v>172</v>
      </c>
      <c r="C218" s="91" t="s">
        <v>433</v>
      </c>
      <c r="D218" s="89"/>
      <c r="E218" s="91"/>
      <c r="F218" s="91"/>
      <c r="G218" s="91">
        <v>20</v>
      </c>
      <c r="H218" s="91">
        <v>0</v>
      </c>
      <c r="I218" s="91">
        <v>1</v>
      </c>
      <c r="J218" s="91">
        <v>0</v>
      </c>
      <c r="K218" s="92">
        <v>100</v>
      </c>
      <c r="L218" s="43">
        <v>0</v>
      </c>
      <c r="M218" s="43">
        <v>100</v>
      </c>
      <c r="N218" s="92"/>
      <c r="O218" s="92"/>
      <c r="P218" s="92"/>
      <c r="Q218" s="89">
        <v>120172</v>
      </c>
      <c r="R218" s="91">
        <v>124</v>
      </c>
      <c r="S218" s="89"/>
      <c r="T218" s="38" t="s">
        <v>430</v>
      </c>
      <c r="U218" s="94" t="s">
        <v>36</v>
      </c>
      <c r="V218" s="91" t="s">
        <v>42</v>
      </c>
      <c r="W218" s="95">
        <v>12</v>
      </c>
      <c r="X218" s="96"/>
      <c r="Y218" s="96">
        <v>12</v>
      </c>
      <c r="Z218" s="96"/>
      <c r="AA218" s="96"/>
      <c r="AB218" s="91">
        <v>4</v>
      </c>
      <c r="AC218" s="121" t="s">
        <v>70</v>
      </c>
    </row>
    <row r="219" spans="1:29" ht="23.25" x14ac:dyDescent="0.2">
      <c r="A219" s="89">
        <v>120173</v>
      </c>
      <c r="B219" s="90">
        <v>173</v>
      </c>
      <c r="C219" s="91" t="s">
        <v>31</v>
      </c>
      <c r="D219" s="89">
        <v>3461</v>
      </c>
      <c r="E219" s="91">
        <v>2</v>
      </c>
      <c r="F219" s="91"/>
      <c r="G219" s="91">
        <v>10</v>
      </c>
      <c r="H219" s="91">
        <v>29</v>
      </c>
      <c r="I219" s="91">
        <v>2</v>
      </c>
      <c r="J219" s="91">
        <v>94</v>
      </c>
      <c r="K219" s="92">
        <v>11894</v>
      </c>
      <c r="L219" s="43">
        <v>11894</v>
      </c>
      <c r="M219" s="43"/>
      <c r="N219" s="92"/>
      <c r="O219" s="92"/>
      <c r="P219" s="92"/>
      <c r="Q219" s="93"/>
      <c r="R219" s="91"/>
      <c r="S219" s="89"/>
      <c r="T219" s="38"/>
      <c r="U219" s="94"/>
      <c r="V219" s="91"/>
      <c r="W219" s="95"/>
      <c r="X219" s="96"/>
      <c r="Y219" s="96"/>
      <c r="Z219" s="96"/>
      <c r="AA219" s="96"/>
      <c r="AB219" s="91"/>
      <c r="AC219" s="121" t="s">
        <v>1012</v>
      </c>
    </row>
    <row r="220" spans="1:29" ht="23.25" x14ac:dyDescent="0.2">
      <c r="A220" s="89">
        <v>120174</v>
      </c>
      <c r="B220" s="90">
        <v>174</v>
      </c>
      <c r="C220" s="91" t="s">
        <v>31</v>
      </c>
      <c r="D220" s="89" t="s">
        <v>1013</v>
      </c>
      <c r="E220" s="91" t="s">
        <v>171</v>
      </c>
      <c r="F220" s="91" t="s">
        <v>82</v>
      </c>
      <c r="G220" s="91">
        <v>10</v>
      </c>
      <c r="H220" s="91" t="s">
        <v>149</v>
      </c>
      <c r="I220" s="91" t="s">
        <v>171</v>
      </c>
      <c r="J220" s="91" t="s">
        <v>97</v>
      </c>
      <c r="K220" s="91">
        <v>17989</v>
      </c>
      <c r="L220" s="92">
        <v>17989</v>
      </c>
      <c r="M220" s="43"/>
      <c r="N220" s="92"/>
      <c r="O220" s="92"/>
      <c r="P220" s="92"/>
      <c r="Q220" s="93"/>
      <c r="R220" s="91"/>
      <c r="S220" s="89"/>
      <c r="T220" s="38"/>
      <c r="U220" s="94"/>
      <c r="V220" s="91"/>
      <c r="W220" s="95"/>
      <c r="X220" s="96"/>
      <c r="Y220" s="96"/>
      <c r="Z220" s="96"/>
      <c r="AA220" s="96"/>
      <c r="AB220" s="91"/>
      <c r="AC220" s="96"/>
    </row>
    <row r="221" spans="1:29" ht="23.25" x14ac:dyDescent="0.2">
      <c r="A221" s="89">
        <v>120175</v>
      </c>
      <c r="B221" s="90">
        <v>175</v>
      </c>
      <c r="C221" s="91" t="s">
        <v>33</v>
      </c>
      <c r="D221" s="89"/>
      <c r="E221" s="91"/>
      <c r="F221" s="91"/>
      <c r="G221" s="91">
        <v>20</v>
      </c>
      <c r="H221" s="91">
        <v>1</v>
      </c>
      <c r="I221" s="91">
        <v>0</v>
      </c>
      <c r="J221" s="91">
        <v>0</v>
      </c>
      <c r="K221" s="91">
        <v>400</v>
      </c>
      <c r="L221" s="92"/>
      <c r="M221" s="43">
        <v>400</v>
      </c>
      <c r="N221" s="92"/>
      <c r="O221" s="92"/>
      <c r="P221" s="92"/>
      <c r="Q221" s="89">
        <v>120175</v>
      </c>
      <c r="R221" s="91">
        <v>125</v>
      </c>
      <c r="S221" s="89">
        <v>343</v>
      </c>
      <c r="T221" s="38" t="s">
        <v>430</v>
      </c>
      <c r="U221" s="94" t="s">
        <v>36</v>
      </c>
      <c r="V221" s="91" t="s">
        <v>37</v>
      </c>
      <c r="W221" s="95">
        <v>54</v>
      </c>
      <c r="X221" s="96"/>
      <c r="Y221" s="96">
        <v>54</v>
      </c>
      <c r="Z221" s="96"/>
      <c r="AA221" s="96"/>
      <c r="AB221" s="91">
        <v>25</v>
      </c>
      <c r="AC221" s="96"/>
    </row>
    <row r="222" spans="1:29" ht="23.25" x14ac:dyDescent="0.2">
      <c r="A222" s="89">
        <v>120176</v>
      </c>
      <c r="B222" s="90">
        <v>176</v>
      </c>
      <c r="C222" s="91" t="s">
        <v>31</v>
      </c>
      <c r="D222" s="89" t="s">
        <v>1014</v>
      </c>
      <c r="E222" s="91" t="s">
        <v>67</v>
      </c>
      <c r="F222" s="91" t="s">
        <v>65</v>
      </c>
      <c r="G222" s="91">
        <v>10</v>
      </c>
      <c r="H222" s="91">
        <v>50</v>
      </c>
      <c r="I222" s="91">
        <v>0</v>
      </c>
      <c r="J222" s="91">
        <v>0</v>
      </c>
      <c r="K222" s="91">
        <v>20000</v>
      </c>
      <c r="L222" s="92">
        <v>19600</v>
      </c>
      <c r="M222" s="43">
        <v>400</v>
      </c>
      <c r="N222" s="92"/>
      <c r="O222" s="92"/>
      <c r="P222" s="92"/>
      <c r="Q222" s="89">
        <v>120176</v>
      </c>
      <c r="R222" s="91">
        <v>126</v>
      </c>
      <c r="S222" s="89">
        <v>243</v>
      </c>
      <c r="T222" s="38" t="s">
        <v>430</v>
      </c>
      <c r="U222" s="94" t="s">
        <v>51</v>
      </c>
      <c r="V222" s="91" t="s">
        <v>52</v>
      </c>
      <c r="W222" s="95">
        <v>108</v>
      </c>
      <c r="X222" s="96"/>
      <c r="Y222" s="96">
        <v>108</v>
      </c>
      <c r="Z222" s="96"/>
      <c r="AA222" s="96"/>
      <c r="AB222" s="91">
        <v>20</v>
      </c>
      <c r="AC222" s="96"/>
    </row>
    <row r="223" spans="1:29" ht="23.25" x14ac:dyDescent="0.2">
      <c r="A223" s="89"/>
      <c r="B223" s="90"/>
      <c r="C223" s="91"/>
      <c r="D223" s="89"/>
      <c r="E223" s="91"/>
      <c r="F223" s="91"/>
      <c r="G223" s="91"/>
      <c r="H223" s="91"/>
      <c r="I223" s="91"/>
      <c r="J223" s="91"/>
      <c r="K223" s="92"/>
      <c r="L223" s="43"/>
      <c r="M223" s="43"/>
      <c r="N223" s="92"/>
      <c r="O223" s="92"/>
      <c r="P223" s="92"/>
      <c r="Q223" s="89">
        <v>120176</v>
      </c>
      <c r="R223" s="91">
        <v>127</v>
      </c>
      <c r="S223" s="89"/>
      <c r="T223" s="38" t="s">
        <v>41</v>
      </c>
      <c r="U223" s="94" t="s">
        <v>36</v>
      </c>
      <c r="V223" s="91" t="s">
        <v>42</v>
      </c>
      <c r="W223" s="95">
        <v>18</v>
      </c>
      <c r="X223" s="96"/>
      <c r="Y223" s="96"/>
      <c r="Z223" s="96">
        <v>18</v>
      </c>
      <c r="AA223" s="96"/>
      <c r="AB223" s="91">
        <v>20</v>
      </c>
      <c r="AC223" s="96"/>
    </row>
    <row r="224" spans="1:29" ht="23.25" x14ac:dyDescent="0.2">
      <c r="A224" s="89"/>
      <c r="B224" s="90"/>
      <c r="C224" s="91"/>
      <c r="D224" s="89"/>
      <c r="E224" s="91"/>
      <c r="F224" s="91"/>
      <c r="G224" s="91"/>
      <c r="H224" s="91"/>
      <c r="I224" s="91"/>
      <c r="J224" s="91"/>
      <c r="K224" s="92"/>
      <c r="L224" s="43"/>
      <c r="M224" s="43"/>
      <c r="N224" s="92"/>
      <c r="O224" s="92"/>
      <c r="P224" s="92"/>
      <c r="Q224" s="89">
        <v>120176</v>
      </c>
      <c r="R224" s="91">
        <v>128</v>
      </c>
      <c r="S224" s="89"/>
      <c r="T224" s="38" t="s">
        <v>152</v>
      </c>
      <c r="U224" s="94" t="s">
        <v>36</v>
      </c>
      <c r="V224" s="91" t="s">
        <v>42</v>
      </c>
      <c r="W224" s="95">
        <v>36</v>
      </c>
      <c r="X224" s="96"/>
      <c r="Y224" s="96"/>
      <c r="Z224" s="96">
        <v>36</v>
      </c>
      <c r="AA224" s="96"/>
      <c r="AB224" s="91">
        <v>7</v>
      </c>
      <c r="AC224" s="121" t="s">
        <v>377</v>
      </c>
    </row>
    <row r="225" spans="1:29" ht="23.25" x14ac:dyDescent="0.5">
      <c r="A225" s="89">
        <v>120177</v>
      </c>
      <c r="B225" s="90">
        <v>177</v>
      </c>
      <c r="C225" s="91" t="s">
        <v>31</v>
      </c>
      <c r="D225" s="143">
        <v>3434</v>
      </c>
      <c r="E225" s="279" t="s">
        <v>142</v>
      </c>
      <c r="F225" s="279" t="s">
        <v>386</v>
      </c>
      <c r="G225" s="139">
        <v>10</v>
      </c>
      <c r="H225" s="139">
        <v>13</v>
      </c>
      <c r="I225" s="139">
        <v>1</v>
      </c>
      <c r="J225" s="139">
        <v>48</v>
      </c>
      <c r="K225" s="139">
        <f t="shared" ref="K225:K226" si="0">H225*400+I225*100+J225</f>
        <v>5348</v>
      </c>
      <c r="L225" s="280">
        <v>5348</v>
      </c>
      <c r="M225" s="280"/>
      <c r="N225" s="92"/>
      <c r="O225" s="92"/>
      <c r="P225" s="92"/>
      <c r="Q225" s="93"/>
      <c r="R225" s="91"/>
      <c r="S225" s="89"/>
      <c r="T225" s="38"/>
      <c r="U225" s="94"/>
      <c r="V225" s="91"/>
      <c r="W225" s="95"/>
      <c r="X225" s="96"/>
      <c r="Y225" s="96"/>
      <c r="Z225" s="96"/>
      <c r="AA225" s="96"/>
      <c r="AB225" s="91"/>
      <c r="AC225" s="96"/>
    </row>
    <row r="226" spans="1:29" ht="23.25" x14ac:dyDescent="0.5">
      <c r="A226" s="89">
        <v>120178</v>
      </c>
      <c r="B226" s="90">
        <v>178</v>
      </c>
      <c r="C226" s="91" t="s">
        <v>31</v>
      </c>
      <c r="D226" s="143">
        <v>3433</v>
      </c>
      <c r="E226" s="279" t="s">
        <v>55</v>
      </c>
      <c r="F226" s="279" t="s">
        <v>382</v>
      </c>
      <c r="G226" s="139">
        <v>10</v>
      </c>
      <c r="H226" s="213">
        <v>12</v>
      </c>
      <c r="I226" s="213">
        <v>0</v>
      </c>
      <c r="J226" s="213">
        <v>85</v>
      </c>
      <c r="K226" s="213">
        <f t="shared" si="0"/>
        <v>4885</v>
      </c>
      <c r="L226" s="281">
        <v>4885</v>
      </c>
      <c r="M226" s="43"/>
      <c r="N226" s="92"/>
      <c r="O226" s="92"/>
      <c r="P226" s="92"/>
      <c r="Q226" s="93"/>
      <c r="R226" s="91"/>
      <c r="S226" s="89"/>
      <c r="T226" s="38"/>
      <c r="U226" s="94"/>
      <c r="V226" s="91"/>
      <c r="W226" s="95"/>
      <c r="X226" s="96"/>
      <c r="Y226" s="96"/>
      <c r="Z226" s="96"/>
      <c r="AA226" s="96"/>
      <c r="AB226" s="91"/>
      <c r="AC226" s="96"/>
    </row>
    <row r="227" spans="1:29" ht="23.25" x14ac:dyDescent="0.5">
      <c r="A227" s="89">
        <v>120179</v>
      </c>
      <c r="B227" s="90">
        <v>179</v>
      </c>
      <c r="C227" s="91" t="s">
        <v>31</v>
      </c>
      <c r="D227" s="282" t="s">
        <v>1015</v>
      </c>
      <c r="E227" s="279" t="s">
        <v>142</v>
      </c>
      <c r="F227" s="279"/>
      <c r="G227" s="279" t="s">
        <v>196</v>
      </c>
      <c r="H227" s="279" t="s">
        <v>290</v>
      </c>
      <c r="I227" s="279" t="s">
        <v>105</v>
      </c>
      <c r="J227" s="279" t="s">
        <v>402</v>
      </c>
      <c r="K227" s="279">
        <v>7667</v>
      </c>
      <c r="L227" s="282">
        <v>7667</v>
      </c>
      <c r="M227" s="282"/>
      <c r="N227" s="92"/>
      <c r="O227" s="92"/>
      <c r="P227" s="92"/>
      <c r="Q227" s="93"/>
      <c r="R227" s="91"/>
      <c r="S227" s="89"/>
      <c r="T227" s="38"/>
      <c r="U227" s="94"/>
      <c r="V227" s="91"/>
      <c r="W227" s="95"/>
      <c r="X227" s="96"/>
      <c r="Y227" s="96"/>
      <c r="Z227" s="96"/>
      <c r="AA227" s="96"/>
      <c r="AB227" s="91"/>
      <c r="AC227" s="96"/>
    </row>
    <row r="228" spans="1:29" ht="23.25" x14ac:dyDescent="0.5">
      <c r="A228" s="89">
        <v>120180</v>
      </c>
      <c r="B228" s="90">
        <v>180</v>
      </c>
      <c r="C228" s="91" t="s">
        <v>31</v>
      </c>
      <c r="D228" s="143">
        <v>910827</v>
      </c>
      <c r="E228" s="143">
        <v>18</v>
      </c>
      <c r="F228" s="279" t="s">
        <v>59</v>
      </c>
      <c r="G228" s="143">
        <v>20</v>
      </c>
      <c r="H228" s="143">
        <v>8</v>
      </c>
      <c r="I228" s="143">
        <v>0</v>
      </c>
      <c r="J228" s="143">
        <v>88</v>
      </c>
      <c r="K228" s="139">
        <f t="shared" ref="K228:K235" si="1">H228*400+I228*100+J228</f>
        <v>3288</v>
      </c>
      <c r="L228" s="143">
        <v>3288</v>
      </c>
      <c r="M228" s="43"/>
      <c r="N228" s="92"/>
      <c r="O228" s="92"/>
      <c r="P228" s="92"/>
      <c r="Q228" s="93"/>
      <c r="R228" s="91"/>
      <c r="S228" s="89"/>
      <c r="T228" s="38"/>
      <c r="U228" s="94"/>
      <c r="V228" s="91"/>
      <c r="W228" s="95"/>
      <c r="X228" s="96"/>
      <c r="Y228" s="96"/>
      <c r="Z228" s="96"/>
      <c r="AA228" s="96"/>
      <c r="AB228" s="91"/>
      <c r="AC228" s="96"/>
    </row>
    <row r="229" spans="1:29" ht="23.25" x14ac:dyDescent="0.5">
      <c r="A229" s="89">
        <v>120181</v>
      </c>
      <c r="B229" s="90">
        <v>181</v>
      </c>
      <c r="C229" s="91" t="s">
        <v>31</v>
      </c>
      <c r="D229" s="143">
        <v>3349</v>
      </c>
      <c r="E229" s="143">
        <v>11</v>
      </c>
      <c r="F229" s="279" t="s">
        <v>229</v>
      </c>
      <c r="G229" s="143">
        <v>7</v>
      </c>
      <c r="H229" s="143">
        <v>1</v>
      </c>
      <c r="I229" s="143">
        <v>3</v>
      </c>
      <c r="J229" s="143">
        <v>38</v>
      </c>
      <c r="K229" s="139">
        <f t="shared" si="1"/>
        <v>738</v>
      </c>
      <c r="L229" s="143">
        <v>738</v>
      </c>
      <c r="M229" s="43"/>
      <c r="N229" s="92"/>
      <c r="O229" s="92"/>
      <c r="P229" s="92"/>
      <c r="Q229" s="93"/>
      <c r="R229" s="91"/>
      <c r="S229" s="89"/>
      <c r="T229" s="38"/>
      <c r="U229" s="94"/>
      <c r="V229" s="91"/>
      <c r="W229" s="95"/>
      <c r="X229" s="96"/>
      <c r="Y229" s="96"/>
      <c r="Z229" s="96"/>
      <c r="AA229" s="96"/>
      <c r="AB229" s="91"/>
      <c r="AC229" s="121" t="s">
        <v>1016</v>
      </c>
    </row>
    <row r="230" spans="1:29" ht="23.25" x14ac:dyDescent="0.5">
      <c r="A230" s="89">
        <v>120182</v>
      </c>
      <c r="B230" s="90">
        <v>182</v>
      </c>
      <c r="C230" s="91" t="s">
        <v>31</v>
      </c>
      <c r="D230" s="143">
        <v>3350</v>
      </c>
      <c r="E230" s="143">
        <v>12</v>
      </c>
      <c r="F230" s="279" t="s">
        <v>310</v>
      </c>
      <c r="G230" s="143">
        <v>7</v>
      </c>
      <c r="H230" s="143">
        <v>12</v>
      </c>
      <c r="I230" s="143">
        <v>0</v>
      </c>
      <c r="J230" s="143">
        <v>69</v>
      </c>
      <c r="K230" s="139">
        <f t="shared" si="1"/>
        <v>4869</v>
      </c>
      <c r="L230" s="143">
        <v>4869</v>
      </c>
      <c r="M230" s="43"/>
      <c r="N230" s="92"/>
      <c r="O230" s="92"/>
      <c r="P230" s="92"/>
      <c r="Q230" s="93"/>
      <c r="R230" s="91"/>
      <c r="S230" s="89"/>
      <c r="T230" s="38"/>
      <c r="U230" s="94"/>
      <c r="V230" s="91"/>
      <c r="W230" s="95"/>
      <c r="X230" s="96"/>
      <c r="Y230" s="96"/>
      <c r="Z230" s="96"/>
      <c r="AA230" s="96"/>
      <c r="AB230" s="91"/>
      <c r="AC230" s="121" t="s">
        <v>1016</v>
      </c>
    </row>
    <row r="231" spans="1:29" ht="23.25" x14ac:dyDescent="0.5">
      <c r="A231" s="89">
        <v>120183</v>
      </c>
      <c r="B231" s="90">
        <v>183</v>
      </c>
      <c r="C231" s="91" t="s">
        <v>31</v>
      </c>
      <c r="D231" s="143">
        <v>3377</v>
      </c>
      <c r="E231" s="283">
        <v>20</v>
      </c>
      <c r="F231" s="279" t="s">
        <v>85</v>
      </c>
      <c r="G231" s="143">
        <v>20</v>
      </c>
      <c r="H231" s="143">
        <v>10</v>
      </c>
      <c r="I231" s="143">
        <v>3</v>
      </c>
      <c r="J231" s="143">
        <v>20</v>
      </c>
      <c r="K231" s="139">
        <f t="shared" si="1"/>
        <v>4320</v>
      </c>
      <c r="L231" s="143">
        <v>4320</v>
      </c>
      <c r="M231" s="43"/>
      <c r="N231" s="92"/>
      <c r="O231" s="92"/>
      <c r="P231" s="92"/>
      <c r="Q231" s="93"/>
      <c r="R231" s="91"/>
      <c r="S231" s="89"/>
      <c r="T231" s="38"/>
      <c r="U231" s="94"/>
      <c r="V231" s="91"/>
      <c r="W231" s="95"/>
      <c r="X231" s="96"/>
      <c r="Y231" s="96"/>
      <c r="Z231" s="96"/>
      <c r="AA231" s="96"/>
      <c r="AB231" s="91"/>
      <c r="AC231" s="121" t="s">
        <v>1017</v>
      </c>
    </row>
    <row r="232" spans="1:29" ht="23.25" x14ac:dyDescent="0.5">
      <c r="A232" s="89">
        <v>120184</v>
      </c>
      <c r="B232" s="90">
        <v>184</v>
      </c>
      <c r="C232" s="91" t="s">
        <v>31</v>
      </c>
      <c r="D232" s="143">
        <v>3333</v>
      </c>
      <c r="E232" s="143">
        <v>17</v>
      </c>
      <c r="F232" s="279" t="s">
        <v>382</v>
      </c>
      <c r="G232" s="143">
        <v>7</v>
      </c>
      <c r="H232" s="143">
        <v>22</v>
      </c>
      <c r="I232" s="143">
        <v>1</v>
      </c>
      <c r="J232" s="143">
        <v>82</v>
      </c>
      <c r="K232" s="139">
        <f t="shared" si="1"/>
        <v>8982</v>
      </c>
      <c r="L232" s="143">
        <v>8982</v>
      </c>
      <c r="M232" s="43"/>
      <c r="N232" s="92"/>
      <c r="O232" s="92"/>
      <c r="P232" s="92"/>
      <c r="Q232" s="93"/>
      <c r="R232" s="91"/>
      <c r="S232" s="89"/>
      <c r="T232" s="38"/>
      <c r="U232" s="94"/>
      <c r="V232" s="91"/>
      <c r="W232" s="95"/>
      <c r="X232" s="96"/>
      <c r="Y232" s="96"/>
      <c r="Z232" s="96"/>
      <c r="AA232" s="96"/>
      <c r="AB232" s="91"/>
      <c r="AC232" s="121" t="s">
        <v>1018</v>
      </c>
    </row>
    <row r="233" spans="1:29" ht="23.25" x14ac:dyDescent="0.5">
      <c r="A233" s="89">
        <v>120185</v>
      </c>
      <c r="B233" s="90">
        <v>185</v>
      </c>
      <c r="C233" s="91" t="s">
        <v>31</v>
      </c>
      <c r="D233" s="143">
        <v>3334</v>
      </c>
      <c r="E233" s="143">
        <v>18</v>
      </c>
      <c r="F233" s="279" t="s">
        <v>386</v>
      </c>
      <c r="G233" s="143">
        <v>7</v>
      </c>
      <c r="H233" s="143">
        <v>5</v>
      </c>
      <c r="I233" s="143">
        <v>2</v>
      </c>
      <c r="J233" s="143">
        <v>0</v>
      </c>
      <c r="K233" s="139">
        <f t="shared" si="1"/>
        <v>2200</v>
      </c>
      <c r="L233" s="143">
        <v>2200</v>
      </c>
      <c r="M233" s="43"/>
      <c r="N233" s="92"/>
      <c r="O233" s="92"/>
      <c r="P233" s="92"/>
      <c r="Q233" s="93"/>
      <c r="R233" s="91"/>
      <c r="S233" s="89"/>
      <c r="T233" s="38"/>
      <c r="U233" s="94"/>
      <c r="V233" s="91"/>
      <c r="W233" s="95"/>
      <c r="X233" s="96"/>
      <c r="Y233" s="96"/>
      <c r="Z233" s="96"/>
      <c r="AA233" s="96"/>
      <c r="AB233" s="91"/>
      <c r="AC233" s="121" t="s">
        <v>1018</v>
      </c>
    </row>
    <row r="234" spans="1:29" ht="23.25" x14ac:dyDescent="0.5">
      <c r="A234" s="89">
        <v>120186</v>
      </c>
      <c r="B234" s="90">
        <v>186</v>
      </c>
      <c r="C234" s="91" t="s">
        <v>31</v>
      </c>
      <c r="D234" s="143">
        <v>3335</v>
      </c>
      <c r="E234" s="143">
        <v>19</v>
      </c>
      <c r="F234" s="279" t="s">
        <v>61</v>
      </c>
      <c r="G234" s="143">
        <v>7</v>
      </c>
      <c r="H234" s="143">
        <v>0</v>
      </c>
      <c r="I234" s="143">
        <v>2</v>
      </c>
      <c r="J234" s="143">
        <v>47</v>
      </c>
      <c r="K234" s="139">
        <f t="shared" si="1"/>
        <v>247</v>
      </c>
      <c r="L234" s="143">
        <v>247</v>
      </c>
      <c r="M234" s="43"/>
      <c r="N234" s="92"/>
      <c r="O234" s="92"/>
      <c r="P234" s="92"/>
      <c r="Q234" s="93"/>
      <c r="R234" s="91"/>
      <c r="S234" s="89"/>
      <c r="T234" s="38"/>
      <c r="U234" s="94"/>
      <c r="V234" s="91"/>
      <c r="W234" s="95"/>
      <c r="X234" s="96"/>
      <c r="Y234" s="96"/>
      <c r="Z234" s="96"/>
      <c r="AA234" s="96"/>
      <c r="AB234" s="91"/>
      <c r="AC234" s="121" t="s">
        <v>1018</v>
      </c>
    </row>
    <row r="235" spans="1:29" ht="23.25" x14ac:dyDescent="0.5">
      <c r="A235" s="89">
        <v>120187</v>
      </c>
      <c r="B235" s="90">
        <v>187</v>
      </c>
      <c r="C235" s="91" t="s">
        <v>31</v>
      </c>
      <c r="D235" s="143">
        <v>2494</v>
      </c>
      <c r="E235" s="143">
        <v>2</v>
      </c>
      <c r="F235" s="279" t="s">
        <v>68</v>
      </c>
      <c r="G235" s="143">
        <v>9</v>
      </c>
      <c r="H235" s="143">
        <v>52</v>
      </c>
      <c r="I235" s="143">
        <v>3</v>
      </c>
      <c r="J235" s="143">
        <v>53</v>
      </c>
      <c r="K235" s="139">
        <f t="shared" si="1"/>
        <v>21153</v>
      </c>
      <c r="L235" s="143">
        <v>21153</v>
      </c>
      <c r="M235" s="43"/>
      <c r="N235" s="92"/>
      <c r="O235" s="92"/>
      <c r="P235" s="92"/>
      <c r="Q235" s="93"/>
      <c r="R235" s="91"/>
      <c r="S235" s="89"/>
      <c r="T235" s="38"/>
      <c r="U235" s="94"/>
      <c r="V235" s="91"/>
      <c r="W235" s="95"/>
      <c r="X235" s="96"/>
      <c r="Y235" s="96"/>
      <c r="Z235" s="96"/>
      <c r="AA235" s="96"/>
      <c r="AB235" s="91"/>
      <c r="AC235" s="121" t="s">
        <v>1019</v>
      </c>
    </row>
  </sheetData>
  <mergeCells count="34">
    <mergeCell ref="X3:X5"/>
    <mergeCell ref="Y3:Y5"/>
    <mergeCell ref="Z3:Z5"/>
    <mergeCell ref="AA3:AA5"/>
    <mergeCell ref="W2:W5"/>
    <mergeCell ref="X2:AA2"/>
    <mergeCell ref="Q2:Q5"/>
    <mergeCell ref="R2:R5"/>
    <mergeCell ref="S2:S5"/>
    <mergeCell ref="T2:U4"/>
    <mergeCell ref="V2:V5"/>
    <mergeCell ref="H3:H5"/>
    <mergeCell ref="I3:I5"/>
    <mergeCell ref="J3:J5"/>
    <mergeCell ref="L3:L5"/>
    <mergeCell ref="L2:P2"/>
    <mergeCell ref="M3:M5"/>
    <mergeCell ref="N3:N5"/>
    <mergeCell ref="O3:O5"/>
    <mergeCell ref="P3:P5"/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</mergeCells>
  <dataValidations count="4">
    <dataValidation type="list" allowBlank="1" showInputMessage="1" showErrorMessage="1" sqref="U7:U235" xr:uid="{947D06A7-F09C-4C1A-9389-37CE2B155E24}">
      <formula1>จำนวนชั้น</formula1>
    </dataValidation>
    <dataValidation type="list" allowBlank="1" showInputMessage="1" showErrorMessage="1" sqref="C7:C235" xr:uid="{949926FE-B503-48BC-B047-2D8CFB6DB156}">
      <formula1>ประเภทที่ดิน</formula1>
    </dataValidation>
    <dataValidation type="list" allowBlank="1" showInputMessage="1" showErrorMessage="1" sqref="T7:T235" xr:uid="{8BACF0E6-A296-4EB2-93D8-834BF933E724}">
      <formula1>ประเภทสิ่งปลูกสร้างตามบัญชีกรมธนารักษ์</formula1>
    </dataValidation>
    <dataValidation type="list" allowBlank="1" showInputMessage="1" showErrorMessage="1" sqref="V7:V235" xr:uid="{54FCA16F-7C17-4502-AF75-421B63268291}">
      <formula1>ลักษณะสิ่งปลูกสร้าง</formula1>
    </dataValidation>
  </dataValidation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3EE97-5518-4EA4-A448-505D2374F414}">
  <dimension ref="A1:AC143"/>
  <sheetViews>
    <sheetView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N37" sqref="N37"/>
    </sheetView>
  </sheetViews>
  <sheetFormatPr defaultRowHeight="14.25" x14ac:dyDescent="0.2"/>
  <sheetData>
    <row r="1" spans="1:29" ht="24" thickBot="1" x14ac:dyDescent="0.25">
      <c r="A1" s="477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9"/>
      <c r="Q1" s="480" t="s">
        <v>1</v>
      </c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2"/>
    </row>
    <row r="2" spans="1:29" ht="23.25" x14ac:dyDescent="0.2">
      <c r="A2" s="483" t="s">
        <v>2</v>
      </c>
      <c r="B2" s="485" t="s">
        <v>3</v>
      </c>
      <c r="C2" s="488" t="s">
        <v>4</v>
      </c>
      <c r="D2" s="491" t="s">
        <v>5</v>
      </c>
      <c r="E2" s="494" t="s">
        <v>6</v>
      </c>
      <c r="F2" s="494"/>
      <c r="G2" s="495" t="s">
        <v>7</v>
      </c>
      <c r="H2" s="496" t="s">
        <v>8</v>
      </c>
      <c r="I2" s="496"/>
      <c r="J2" s="496"/>
      <c r="K2" s="497" t="s">
        <v>9</v>
      </c>
      <c r="L2" s="510" t="s">
        <v>10</v>
      </c>
      <c r="M2" s="510"/>
      <c r="N2" s="510"/>
      <c r="O2" s="510"/>
      <c r="P2" s="510"/>
      <c r="Q2" s="511" t="s">
        <v>2</v>
      </c>
      <c r="R2" s="514" t="s">
        <v>3</v>
      </c>
      <c r="S2" s="514" t="s">
        <v>11</v>
      </c>
      <c r="T2" s="517" t="s">
        <v>12</v>
      </c>
      <c r="U2" s="518"/>
      <c r="V2" s="519" t="s">
        <v>13</v>
      </c>
      <c r="W2" s="526" t="s">
        <v>14</v>
      </c>
      <c r="X2" s="529" t="s">
        <v>15</v>
      </c>
      <c r="Y2" s="529"/>
      <c r="Z2" s="529"/>
      <c r="AA2" s="529"/>
      <c r="AB2" s="500" t="s">
        <v>16</v>
      </c>
      <c r="AC2" s="503" t="s">
        <v>17</v>
      </c>
    </row>
    <row r="3" spans="1:29" x14ac:dyDescent="0.2">
      <c r="A3" s="483"/>
      <c r="B3" s="486"/>
      <c r="C3" s="489"/>
      <c r="D3" s="492"/>
      <c r="E3" s="488" t="s">
        <v>18</v>
      </c>
      <c r="F3" s="488" t="s">
        <v>19</v>
      </c>
      <c r="G3" s="489"/>
      <c r="H3" s="506" t="s">
        <v>20</v>
      </c>
      <c r="I3" s="506" t="s">
        <v>21</v>
      </c>
      <c r="J3" s="509" t="s">
        <v>22</v>
      </c>
      <c r="K3" s="498"/>
      <c r="L3" s="471" t="s">
        <v>23</v>
      </c>
      <c r="M3" s="520" t="s">
        <v>24</v>
      </c>
      <c r="N3" s="471" t="s">
        <v>25</v>
      </c>
      <c r="O3" s="471" t="s">
        <v>26</v>
      </c>
      <c r="P3" s="474" t="s">
        <v>27</v>
      </c>
      <c r="Q3" s="512"/>
      <c r="R3" s="515"/>
      <c r="S3" s="515"/>
      <c r="T3" s="517"/>
      <c r="U3" s="518"/>
      <c r="V3" s="501"/>
      <c r="W3" s="527"/>
      <c r="X3" s="523" t="s">
        <v>28</v>
      </c>
      <c r="Y3" s="523" t="s">
        <v>24</v>
      </c>
      <c r="Z3" s="523" t="s">
        <v>25</v>
      </c>
      <c r="AA3" s="523" t="s">
        <v>29</v>
      </c>
      <c r="AB3" s="501"/>
      <c r="AC3" s="504"/>
    </row>
    <row r="4" spans="1:29" x14ac:dyDescent="0.2">
      <c r="A4" s="483"/>
      <c r="B4" s="486"/>
      <c r="C4" s="489"/>
      <c r="D4" s="492"/>
      <c r="E4" s="489"/>
      <c r="F4" s="489"/>
      <c r="G4" s="489"/>
      <c r="H4" s="507"/>
      <c r="I4" s="507"/>
      <c r="J4" s="472"/>
      <c r="K4" s="498"/>
      <c r="L4" s="498"/>
      <c r="M4" s="521"/>
      <c r="N4" s="472"/>
      <c r="O4" s="472"/>
      <c r="P4" s="475"/>
      <c r="Q4" s="512"/>
      <c r="R4" s="515"/>
      <c r="S4" s="515"/>
      <c r="T4" s="517"/>
      <c r="U4" s="518"/>
      <c r="V4" s="501"/>
      <c r="W4" s="527"/>
      <c r="X4" s="524"/>
      <c r="Y4" s="524"/>
      <c r="Z4" s="524"/>
      <c r="AA4" s="524"/>
      <c r="AB4" s="501"/>
      <c r="AC4" s="504"/>
    </row>
    <row r="5" spans="1:29" ht="24" thickBot="1" x14ac:dyDescent="0.25">
      <c r="A5" s="484"/>
      <c r="B5" s="487"/>
      <c r="C5" s="490"/>
      <c r="D5" s="493"/>
      <c r="E5" s="490"/>
      <c r="F5" s="490"/>
      <c r="G5" s="490"/>
      <c r="H5" s="508"/>
      <c r="I5" s="508"/>
      <c r="J5" s="473"/>
      <c r="K5" s="499"/>
      <c r="L5" s="499"/>
      <c r="M5" s="522"/>
      <c r="N5" s="473"/>
      <c r="O5" s="473"/>
      <c r="P5" s="476"/>
      <c r="Q5" s="513"/>
      <c r="R5" s="516"/>
      <c r="S5" s="516"/>
      <c r="T5" s="284"/>
      <c r="U5" s="285" t="s">
        <v>30</v>
      </c>
      <c r="V5" s="502"/>
      <c r="W5" s="528"/>
      <c r="X5" s="525"/>
      <c r="Y5" s="525"/>
      <c r="Z5" s="525"/>
      <c r="AA5" s="525"/>
      <c r="AB5" s="502"/>
      <c r="AC5" s="505"/>
    </row>
    <row r="6" spans="1:29" ht="23.25" x14ac:dyDescent="0.2">
      <c r="A6" s="286"/>
      <c r="B6" s="287"/>
      <c r="C6" s="288"/>
      <c r="D6" s="289"/>
      <c r="E6" s="288"/>
      <c r="F6" s="288"/>
      <c r="G6" s="288"/>
      <c r="H6" s="290"/>
      <c r="I6" s="290"/>
      <c r="J6" s="291"/>
      <c r="K6" s="292"/>
      <c r="L6" s="292"/>
      <c r="M6" s="293"/>
      <c r="N6" s="291"/>
      <c r="O6" s="291"/>
      <c r="P6" s="292"/>
      <c r="Q6" s="294"/>
      <c r="R6" s="295"/>
      <c r="S6" s="295"/>
      <c r="T6" s="296"/>
      <c r="U6" s="297"/>
      <c r="V6" s="288"/>
      <c r="W6" s="298"/>
      <c r="X6" s="299"/>
      <c r="Y6" s="299"/>
      <c r="Z6" s="299"/>
      <c r="AA6" s="299"/>
      <c r="AB6" s="288"/>
      <c r="AC6" s="290"/>
    </row>
    <row r="7" spans="1:29" ht="23.25" x14ac:dyDescent="0.2">
      <c r="A7" s="300">
        <v>121001</v>
      </c>
      <c r="B7" s="301">
        <v>1</v>
      </c>
      <c r="C7" s="300" t="s">
        <v>31</v>
      </c>
      <c r="D7" s="300">
        <v>2261</v>
      </c>
      <c r="E7" s="302">
        <v>173</v>
      </c>
      <c r="F7" s="302"/>
      <c r="G7" s="302">
        <v>21</v>
      </c>
      <c r="H7" s="302"/>
      <c r="I7" s="302"/>
      <c r="J7" s="302">
        <v>93</v>
      </c>
      <c r="K7" s="303">
        <v>93</v>
      </c>
      <c r="L7" s="303"/>
      <c r="M7" s="304">
        <v>93</v>
      </c>
      <c r="N7" s="303"/>
      <c r="O7" s="303"/>
      <c r="P7" s="303"/>
      <c r="Q7" s="305">
        <v>121001</v>
      </c>
      <c r="R7" s="302">
        <v>1</v>
      </c>
      <c r="S7" s="300">
        <v>2</v>
      </c>
      <c r="T7" s="306" t="s">
        <v>35</v>
      </c>
      <c r="U7" s="307" t="s">
        <v>36</v>
      </c>
      <c r="V7" s="302" t="s">
        <v>37</v>
      </c>
      <c r="W7" s="308">
        <v>42</v>
      </c>
      <c r="X7" s="304"/>
      <c r="Y7" s="309">
        <v>42</v>
      </c>
      <c r="Z7" s="309"/>
      <c r="AA7" s="309"/>
      <c r="AB7" s="302">
        <v>19</v>
      </c>
      <c r="AC7" s="303"/>
    </row>
    <row r="8" spans="1:29" ht="23.25" x14ac:dyDescent="0.2">
      <c r="A8" s="310">
        <v>121002</v>
      </c>
      <c r="B8" s="301">
        <v>2</v>
      </c>
      <c r="C8" s="300" t="s">
        <v>31</v>
      </c>
      <c r="D8" s="300">
        <v>2237</v>
      </c>
      <c r="E8" s="302">
        <v>71</v>
      </c>
      <c r="F8" s="302"/>
      <c r="G8" s="302">
        <v>21</v>
      </c>
      <c r="H8" s="302"/>
      <c r="I8" s="302">
        <v>1</v>
      </c>
      <c r="J8" s="302">
        <v>7</v>
      </c>
      <c r="K8" s="303">
        <v>107</v>
      </c>
      <c r="L8" s="304"/>
      <c r="M8" s="311">
        <v>107</v>
      </c>
      <c r="N8" s="312"/>
      <c r="O8" s="312"/>
      <c r="P8" s="312"/>
      <c r="Q8" s="313">
        <v>121002</v>
      </c>
      <c r="R8" s="314">
        <v>2</v>
      </c>
      <c r="S8" s="310">
        <v>4</v>
      </c>
      <c r="T8" s="315" t="s">
        <v>35</v>
      </c>
      <c r="U8" s="316" t="s">
        <v>36</v>
      </c>
      <c r="V8" s="314" t="s">
        <v>37</v>
      </c>
      <c r="W8" s="317">
        <v>36</v>
      </c>
      <c r="X8" s="318"/>
      <c r="Y8" s="318">
        <v>36</v>
      </c>
      <c r="Z8" s="318"/>
      <c r="AA8" s="318"/>
      <c r="AB8" s="314">
        <v>3</v>
      </c>
      <c r="AC8" s="318"/>
    </row>
    <row r="9" spans="1:29" ht="23.25" x14ac:dyDescent="0.2">
      <c r="A9" s="310">
        <v>121003</v>
      </c>
      <c r="B9" s="319">
        <v>3</v>
      </c>
      <c r="C9" s="300" t="s">
        <v>31</v>
      </c>
      <c r="D9" s="310">
        <v>2269</v>
      </c>
      <c r="E9" s="314">
        <v>169</v>
      </c>
      <c r="F9" s="314"/>
      <c r="G9" s="314">
        <v>21</v>
      </c>
      <c r="H9" s="314"/>
      <c r="I9" s="314">
        <v>2</v>
      </c>
      <c r="J9" s="314">
        <v>4</v>
      </c>
      <c r="K9" s="312">
        <v>204</v>
      </c>
      <c r="L9" s="311"/>
      <c r="M9" s="311">
        <v>204</v>
      </c>
      <c r="N9" s="312"/>
      <c r="O9" s="312"/>
      <c r="P9" s="312"/>
      <c r="Q9" s="313">
        <v>121003</v>
      </c>
      <c r="R9" s="314">
        <v>3</v>
      </c>
      <c r="S9" s="310">
        <v>7</v>
      </c>
      <c r="T9" s="315" t="s">
        <v>35</v>
      </c>
      <c r="U9" s="316" t="s">
        <v>36</v>
      </c>
      <c r="V9" s="314" t="s">
        <v>37</v>
      </c>
      <c r="W9" s="317">
        <v>66</v>
      </c>
      <c r="X9" s="318"/>
      <c r="Y9" s="318">
        <v>36</v>
      </c>
      <c r="Z9" s="318">
        <v>30</v>
      </c>
      <c r="AA9" s="318"/>
      <c r="AB9" s="314">
        <v>30</v>
      </c>
      <c r="AC9" s="318" t="s">
        <v>40</v>
      </c>
    </row>
    <row r="10" spans="1:29" ht="23.25" x14ac:dyDescent="0.2">
      <c r="A10" s="310">
        <v>121004</v>
      </c>
      <c r="B10" s="320">
        <v>4</v>
      </c>
      <c r="C10" s="300" t="s">
        <v>31</v>
      </c>
      <c r="D10" s="310">
        <v>7591</v>
      </c>
      <c r="E10" s="314">
        <v>27</v>
      </c>
      <c r="F10" s="314"/>
      <c r="G10" s="314">
        <v>21</v>
      </c>
      <c r="H10" s="314">
        <v>3</v>
      </c>
      <c r="I10" s="314">
        <v>3</v>
      </c>
      <c r="J10" s="314">
        <v>44</v>
      </c>
      <c r="K10" s="312">
        <v>1544</v>
      </c>
      <c r="L10" s="311">
        <v>1544</v>
      </c>
      <c r="M10" s="311"/>
      <c r="N10" s="312"/>
      <c r="O10" s="312"/>
      <c r="P10" s="312"/>
      <c r="Q10" s="313"/>
      <c r="R10" s="314"/>
      <c r="S10" s="310"/>
      <c r="T10" s="315"/>
      <c r="U10" s="316"/>
      <c r="V10" s="314"/>
      <c r="W10" s="317"/>
      <c r="X10" s="318"/>
      <c r="Y10" s="318"/>
      <c r="Z10" s="318"/>
      <c r="AA10" s="318"/>
      <c r="AB10" s="314"/>
      <c r="AC10" s="318"/>
    </row>
    <row r="11" spans="1:29" ht="23.25" x14ac:dyDescent="0.2">
      <c r="A11" s="310">
        <v>121005</v>
      </c>
      <c r="B11" s="320">
        <v>5</v>
      </c>
      <c r="C11" s="300" t="s">
        <v>31</v>
      </c>
      <c r="D11" s="310">
        <v>7601</v>
      </c>
      <c r="E11" s="314">
        <v>37</v>
      </c>
      <c r="F11" s="314"/>
      <c r="G11" s="314">
        <v>21</v>
      </c>
      <c r="H11" s="314">
        <v>12</v>
      </c>
      <c r="I11" s="314">
        <v>0</v>
      </c>
      <c r="J11" s="314">
        <v>15</v>
      </c>
      <c r="K11" s="312">
        <v>4815</v>
      </c>
      <c r="L11" s="311">
        <v>4815</v>
      </c>
      <c r="M11" s="311"/>
      <c r="N11" s="312"/>
      <c r="O11" s="312"/>
      <c r="P11" s="312"/>
      <c r="Q11" s="313"/>
      <c r="R11" s="314"/>
      <c r="S11" s="310"/>
      <c r="T11" s="315"/>
      <c r="U11" s="316"/>
      <c r="V11" s="314"/>
      <c r="W11" s="317"/>
      <c r="X11" s="318"/>
      <c r="Y11" s="318"/>
      <c r="Z11" s="318"/>
      <c r="AA11" s="318"/>
      <c r="AB11" s="314"/>
      <c r="AC11" s="318"/>
    </row>
    <row r="12" spans="1:29" ht="23.25" x14ac:dyDescent="0.2">
      <c r="A12" s="310">
        <v>121006</v>
      </c>
      <c r="B12" s="320">
        <v>6</v>
      </c>
      <c r="C12" s="300" t="s">
        <v>31</v>
      </c>
      <c r="D12" s="310">
        <v>2285</v>
      </c>
      <c r="E12" s="314">
        <v>171</v>
      </c>
      <c r="F12" s="314"/>
      <c r="G12" s="314">
        <v>21</v>
      </c>
      <c r="H12" s="314">
        <v>1</v>
      </c>
      <c r="I12" s="314">
        <v>0</v>
      </c>
      <c r="J12" s="314">
        <v>95</v>
      </c>
      <c r="K12" s="312">
        <v>495</v>
      </c>
      <c r="L12" s="311"/>
      <c r="M12" s="311">
        <v>495</v>
      </c>
      <c r="N12" s="312"/>
      <c r="O12" s="312"/>
      <c r="P12" s="312"/>
      <c r="Q12" s="313">
        <v>121006</v>
      </c>
      <c r="R12" s="314">
        <v>4</v>
      </c>
      <c r="S12" s="310">
        <v>9</v>
      </c>
      <c r="T12" s="315" t="s">
        <v>35</v>
      </c>
      <c r="U12" s="316" t="s">
        <v>36</v>
      </c>
      <c r="V12" s="314" t="s">
        <v>37</v>
      </c>
      <c r="W12" s="317">
        <v>72</v>
      </c>
      <c r="X12" s="318"/>
      <c r="Y12" s="318">
        <v>72</v>
      </c>
      <c r="Z12" s="318"/>
      <c r="AA12" s="318"/>
      <c r="AB12" s="314">
        <v>7</v>
      </c>
      <c r="AC12" s="318"/>
    </row>
    <row r="13" spans="1:29" ht="23.25" x14ac:dyDescent="0.2">
      <c r="A13" s="310">
        <v>121007</v>
      </c>
      <c r="B13" s="320">
        <v>7</v>
      </c>
      <c r="C13" s="300" t="s">
        <v>31</v>
      </c>
      <c r="D13" s="310">
        <v>7597</v>
      </c>
      <c r="E13" s="314">
        <v>33</v>
      </c>
      <c r="F13" s="314"/>
      <c r="G13" s="314">
        <v>21</v>
      </c>
      <c r="H13" s="314">
        <v>6</v>
      </c>
      <c r="I13" s="314">
        <v>1</v>
      </c>
      <c r="J13" s="314">
        <v>40</v>
      </c>
      <c r="K13" s="312">
        <v>2540</v>
      </c>
      <c r="L13" s="311">
        <v>2540</v>
      </c>
      <c r="M13" s="311"/>
      <c r="N13" s="312"/>
      <c r="O13" s="312"/>
      <c r="P13" s="312"/>
      <c r="Q13" s="313"/>
      <c r="R13" s="314"/>
      <c r="S13" s="310"/>
      <c r="T13" s="315"/>
      <c r="U13" s="316"/>
      <c r="V13" s="314"/>
      <c r="W13" s="317"/>
      <c r="X13" s="318"/>
      <c r="Y13" s="318"/>
      <c r="Z13" s="318"/>
      <c r="AA13" s="318"/>
      <c r="AB13" s="314"/>
      <c r="AC13" s="318"/>
    </row>
    <row r="14" spans="1:29" ht="23.25" x14ac:dyDescent="0.2">
      <c r="A14" s="310">
        <v>121008</v>
      </c>
      <c r="B14" s="320">
        <v>8</v>
      </c>
      <c r="C14" s="300" t="s">
        <v>31</v>
      </c>
      <c r="D14" s="310">
        <v>10218</v>
      </c>
      <c r="E14" s="314">
        <v>13</v>
      </c>
      <c r="F14" s="314"/>
      <c r="G14" s="314">
        <v>21</v>
      </c>
      <c r="H14" s="314">
        <v>22</v>
      </c>
      <c r="I14" s="314">
        <v>1</v>
      </c>
      <c r="J14" s="314">
        <v>84</v>
      </c>
      <c r="K14" s="312">
        <v>8984</v>
      </c>
      <c r="L14" s="311">
        <v>8984</v>
      </c>
      <c r="M14" s="311"/>
      <c r="N14" s="312"/>
      <c r="O14" s="312"/>
      <c r="P14" s="312"/>
      <c r="Q14" s="313"/>
      <c r="R14" s="314"/>
      <c r="S14" s="310"/>
      <c r="T14" s="315"/>
      <c r="U14" s="316"/>
      <c r="V14" s="314"/>
      <c r="W14" s="317"/>
      <c r="X14" s="318"/>
      <c r="Y14" s="318"/>
      <c r="Z14" s="318"/>
      <c r="AA14" s="318"/>
      <c r="AB14" s="314"/>
      <c r="AC14" s="318"/>
    </row>
    <row r="15" spans="1:29" ht="23.25" x14ac:dyDescent="0.2">
      <c r="A15" s="310">
        <v>121009</v>
      </c>
      <c r="B15" s="320">
        <v>9</v>
      </c>
      <c r="C15" s="300" t="s">
        <v>31</v>
      </c>
      <c r="D15" s="310">
        <v>2194</v>
      </c>
      <c r="E15" s="314">
        <v>117</v>
      </c>
      <c r="F15" s="314"/>
      <c r="G15" s="314">
        <v>21</v>
      </c>
      <c r="H15" s="314"/>
      <c r="I15" s="314">
        <v>1</v>
      </c>
      <c r="J15" s="314">
        <v>6</v>
      </c>
      <c r="K15" s="312">
        <v>106</v>
      </c>
      <c r="L15" s="311"/>
      <c r="M15" s="311">
        <v>106</v>
      </c>
      <c r="N15" s="312"/>
      <c r="O15" s="312"/>
      <c r="P15" s="312"/>
      <c r="Q15" s="313">
        <v>121009</v>
      </c>
      <c r="R15" s="314">
        <v>5</v>
      </c>
      <c r="S15" s="310">
        <v>10</v>
      </c>
      <c r="T15" s="315" t="s">
        <v>35</v>
      </c>
      <c r="U15" s="316" t="s">
        <v>1020</v>
      </c>
      <c r="V15" s="314" t="s">
        <v>42</v>
      </c>
      <c r="W15" s="317">
        <v>144</v>
      </c>
      <c r="X15" s="318"/>
      <c r="Y15" s="318">
        <v>144</v>
      </c>
      <c r="Z15" s="318"/>
      <c r="AA15" s="318"/>
      <c r="AB15" s="314">
        <v>19</v>
      </c>
      <c r="AC15" s="318"/>
    </row>
    <row r="16" spans="1:29" ht="23.25" x14ac:dyDescent="0.2">
      <c r="A16" s="310">
        <v>121010</v>
      </c>
      <c r="B16" s="320">
        <v>10</v>
      </c>
      <c r="C16" s="300" t="s">
        <v>31</v>
      </c>
      <c r="D16" s="310">
        <v>7437</v>
      </c>
      <c r="E16" s="314">
        <v>18</v>
      </c>
      <c r="F16" s="314"/>
      <c r="G16" s="314">
        <v>21</v>
      </c>
      <c r="H16" s="314">
        <v>4</v>
      </c>
      <c r="I16" s="314"/>
      <c r="J16" s="314"/>
      <c r="K16" s="312">
        <v>1600</v>
      </c>
      <c r="L16" s="311">
        <v>1600</v>
      </c>
      <c r="M16" s="311"/>
      <c r="N16" s="312"/>
      <c r="O16" s="312"/>
      <c r="P16" s="312"/>
      <c r="Q16" s="313"/>
      <c r="R16" s="314"/>
      <c r="S16" s="310"/>
      <c r="T16" s="315"/>
      <c r="U16" s="316"/>
      <c r="V16" s="314"/>
      <c r="W16" s="317"/>
      <c r="X16" s="318"/>
      <c r="Y16" s="318"/>
      <c r="Z16" s="318"/>
      <c r="AA16" s="318"/>
      <c r="AB16" s="314"/>
      <c r="AC16" s="318"/>
    </row>
    <row r="17" spans="1:29" ht="23.25" x14ac:dyDescent="0.2">
      <c r="A17" s="310">
        <v>121011</v>
      </c>
      <c r="B17" s="320">
        <v>11</v>
      </c>
      <c r="C17" s="300" t="s">
        <v>31</v>
      </c>
      <c r="D17" s="310">
        <v>7558</v>
      </c>
      <c r="E17" s="314">
        <v>15</v>
      </c>
      <c r="F17" s="314"/>
      <c r="G17" s="314">
        <v>21</v>
      </c>
      <c r="H17" s="314">
        <v>12</v>
      </c>
      <c r="I17" s="314"/>
      <c r="J17" s="314">
        <v>79</v>
      </c>
      <c r="K17" s="312">
        <v>4879</v>
      </c>
      <c r="L17" s="311">
        <v>4679</v>
      </c>
      <c r="M17" s="311">
        <v>200</v>
      </c>
      <c r="N17" s="312"/>
      <c r="O17" s="312"/>
      <c r="P17" s="312"/>
      <c r="Q17" s="313">
        <v>121011</v>
      </c>
      <c r="R17" s="314">
        <v>6</v>
      </c>
      <c r="S17" s="310">
        <v>11</v>
      </c>
      <c r="T17" s="315" t="s">
        <v>35</v>
      </c>
      <c r="U17" s="316" t="s">
        <v>36</v>
      </c>
      <c r="V17" s="314" t="s">
        <v>37</v>
      </c>
      <c r="W17" s="317">
        <v>112</v>
      </c>
      <c r="X17" s="318"/>
      <c r="Y17" s="318">
        <v>112</v>
      </c>
      <c r="Z17" s="318"/>
      <c r="AA17" s="318"/>
      <c r="AB17" s="314">
        <v>10</v>
      </c>
      <c r="AC17" s="318"/>
    </row>
    <row r="18" spans="1:29" ht="23.25" x14ac:dyDescent="0.2">
      <c r="A18" s="310">
        <v>121012</v>
      </c>
      <c r="B18" s="320">
        <v>12</v>
      </c>
      <c r="C18" s="300" t="s">
        <v>31</v>
      </c>
      <c r="D18" s="310">
        <v>2228</v>
      </c>
      <c r="E18" s="314">
        <v>101</v>
      </c>
      <c r="F18" s="314"/>
      <c r="G18" s="314">
        <v>21</v>
      </c>
      <c r="H18" s="314"/>
      <c r="I18" s="314"/>
      <c r="J18" s="314">
        <v>42</v>
      </c>
      <c r="K18" s="312">
        <v>42</v>
      </c>
      <c r="L18" s="311"/>
      <c r="M18" s="311">
        <v>42</v>
      </c>
      <c r="N18" s="312"/>
      <c r="O18" s="312"/>
      <c r="P18" s="312"/>
      <c r="Q18" s="313">
        <v>121012</v>
      </c>
      <c r="R18" s="314">
        <v>7</v>
      </c>
      <c r="S18" s="310">
        <v>16</v>
      </c>
      <c r="T18" s="315" t="s">
        <v>35</v>
      </c>
      <c r="U18" s="316" t="s">
        <v>36</v>
      </c>
      <c r="V18" s="314" t="s">
        <v>37</v>
      </c>
      <c r="W18" s="317">
        <v>64</v>
      </c>
      <c r="X18" s="318"/>
      <c r="Y18" s="318">
        <v>64</v>
      </c>
      <c r="Z18" s="318"/>
      <c r="AA18" s="318"/>
      <c r="AB18" s="314">
        <v>14</v>
      </c>
      <c r="AC18" s="318"/>
    </row>
    <row r="19" spans="1:29" ht="23.25" x14ac:dyDescent="0.2">
      <c r="A19" s="310">
        <v>121013</v>
      </c>
      <c r="B19" s="320">
        <v>13</v>
      </c>
      <c r="C19" s="300" t="s">
        <v>31</v>
      </c>
      <c r="D19" s="310">
        <v>13441</v>
      </c>
      <c r="E19" s="314">
        <v>5</v>
      </c>
      <c r="F19" s="314"/>
      <c r="G19" s="314">
        <v>21</v>
      </c>
      <c r="H19" s="314">
        <v>10</v>
      </c>
      <c r="I19" s="314"/>
      <c r="J19" s="314"/>
      <c r="K19" s="312">
        <v>4000</v>
      </c>
      <c r="L19" s="311">
        <v>4000</v>
      </c>
      <c r="M19" s="311"/>
      <c r="N19" s="312"/>
      <c r="O19" s="312"/>
      <c r="P19" s="312"/>
      <c r="Q19" s="313"/>
      <c r="R19" s="314"/>
      <c r="S19" s="310"/>
      <c r="T19" s="315"/>
      <c r="U19" s="316"/>
      <c r="V19" s="314"/>
      <c r="W19" s="317"/>
      <c r="X19" s="318"/>
      <c r="Y19" s="318"/>
      <c r="Z19" s="318"/>
      <c r="AA19" s="318"/>
      <c r="AB19" s="314"/>
      <c r="AC19" s="318"/>
    </row>
    <row r="20" spans="1:29" ht="23.25" x14ac:dyDescent="0.2">
      <c r="A20" s="310">
        <v>121014</v>
      </c>
      <c r="B20" s="319">
        <v>14</v>
      </c>
      <c r="C20" s="300" t="s">
        <v>31</v>
      </c>
      <c r="D20" s="310">
        <v>2294</v>
      </c>
      <c r="E20" s="314">
        <v>92</v>
      </c>
      <c r="F20" s="314"/>
      <c r="G20" s="314">
        <v>21</v>
      </c>
      <c r="H20" s="314"/>
      <c r="I20" s="314">
        <v>2</v>
      </c>
      <c r="J20" s="314">
        <v>18</v>
      </c>
      <c r="K20" s="312">
        <v>218</v>
      </c>
      <c r="L20" s="311"/>
      <c r="M20" s="311">
        <v>218</v>
      </c>
      <c r="N20" s="312"/>
      <c r="O20" s="312"/>
      <c r="P20" s="312"/>
      <c r="Q20" s="313">
        <v>121014</v>
      </c>
      <c r="R20" s="314">
        <v>8</v>
      </c>
      <c r="S20" s="310">
        <v>17</v>
      </c>
      <c r="T20" s="315" t="s">
        <v>35</v>
      </c>
      <c r="U20" s="316" t="s">
        <v>36</v>
      </c>
      <c r="V20" s="314" t="s">
        <v>37</v>
      </c>
      <c r="W20" s="317">
        <v>42</v>
      </c>
      <c r="X20" s="318"/>
      <c r="Y20" s="318">
        <v>42</v>
      </c>
      <c r="Z20" s="318"/>
      <c r="AA20" s="318"/>
      <c r="AB20" s="314">
        <v>20</v>
      </c>
      <c r="AC20" s="318"/>
    </row>
    <row r="21" spans="1:29" ht="23.25" x14ac:dyDescent="0.2">
      <c r="A21" s="310">
        <v>121015</v>
      </c>
      <c r="B21" s="320">
        <v>15</v>
      </c>
      <c r="C21" s="300" t="s">
        <v>31</v>
      </c>
      <c r="D21" s="310" t="s">
        <v>1021</v>
      </c>
      <c r="E21" s="314">
        <v>6</v>
      </c>
      <c r="F21" s="314" t="s">
        <v>229</v>
      </c>
      <c r="G21" s="314" t="s">
        <v>58</v>
      </c>
      <c r="H21" s="314">
        <v>8</v>
      </c>
      <c r="I21" s="314">
        <v>1</v>
      </c>
      <c r="J21" s="314">
        <v>41</v>
      </c>
      <c r="K21" s="312">
        <v>3341</v>
      </c>
      <c r="L21" s="311">
        <v>3341</v>
      </c>
      <c r="M21" s="311"/>
      <c r="N21" s="312"/>
      <c r="O21" s="312"/>
      <c r="P21" s="312"/>
      <c r="Q21" s="313"/>
      <c r="R21" s="314"/>
      <c r="S21" s="310"/>
      <c r="T21" s="315"/>
      <c r="U21" s="316"/>
      <c r="V21" s="314"/>
      <c r="W21" s="317"/>
      <c r="X21" s="318"/>
      <c r="Y21" s="318"/>
      <c r="Z21" s="318"/>
      <c r="AA21" s="318"/>
      <c r="AB21" s="314"/>
      <c r="AC21" s="318"/>
    </row>
    <row r="22" spans="1:29" ht="23.25" x14ac:dyDescent="0.2">
      <c r="A22" s="310">
        <v>121016</v>
      </c>
      <c r="B22" s="320">
        <v>16</v>
      </c>
      <c r="C22" s="300" t="s">
        <v>31</v>
      </c>
      <c r="D22" s="310">
        <v>9313</v>
      </c>
      <c r="E22" s="314">
        <v>2</v>
      </c>
      <c r="F22" s="314"/>
      <c r="G22" s="314">
        <v>21</v>
      </c>
      <c r="H22" s="314">
        <v>8</v>
      </c>
      <c r="I22" s="314"/>
      <c r="J22" s="314">
        <v>11</v>
      </c>
      <c r="K22" s="312">
        <v>3211</v>
      </c>
      <c r="L22" s="311">
        <v>3111</v>
      </c>
      <c r="M22" s="311">
        <v>100</v>
      </c>
      <c r="N22" s="312"/>
      <c r="O22" s="312"/>
      <c r="P22" s="312"/>
      <c r="Q22" s="313">
        <v>121016</v>
      </c>
      <c r="R22" s="314">
        <v>9</v>
      </c>
      <c r="S22" s="310">
        <v>23</v>
      </c>
      <c r="T22" s="315" t="s">
        <v>35</v>
      </c>
      <c r="U22" s="316" t="s">
        <v>36</v>
      </c>
      <c r="V22" s="314" t="s">
        <v>37</v>
      </c>
      <c r="W22" s="317">
        <v>54</v>
      </c>
      <c r="X22" s="318"/>
      <c r="Y22" s="318">
        <v>54</v>
      </c>
      <c r="Z22" s="318"/>
      <c r="AA22" s="318"/>
      <c r="AB22" s="314">
        <v>3</v>
      </c>
      <c r="AC22" s="318"/>
    </row>
    <row r="23" spans="1:29" ht="23.25" x14ac:dyDescent="0.2">
      <c r="A23" s="310">
        <v>121017</v>
      </c>
      <c r="B23" s="320">
        <v>17</v>
      </c>
      <c r="C23" s="300" t="s">
        <v>31</v>
      </c>
      <c r="D23" s="310">
        <v>5076</v>
      </c>
      <c r="E23" s="314">
        <v>16</v>
      </c>
      <c r="F23" s="314"/>
      <c r="G23" s="314">
        <v>21</v>
      </c>
      <c r="H23" s="314">
        <v>4</v>
      </c>
      <c r="I23" s="314"/>
      <c r="J23" s="314"/>
      <c r="K23" s="312">
        <v>1600</v>
      </c>
      <c r="L23" s="311">
        <v>1200</v>
      </c>
      <c r="M23" s="311">
        <v>400</v>
      </c>
      <c r="N23" s="312"/>
      <c r="O23" s="312"/>
      <c r="P23" s="312"/>
      <c r="Q23" s="313">
        <v>121017</v>
      </c>
      <c r="R23" s="314">
        <v>10</v>
      </c>
      <c r="S23" s="310">
        <v>24</v>
      </c>
      <c r="T23" s="315" t="s">
        <v>35</v>
      </c>
      <c r="U23" s="316" t="s">
        <v>36</v>
      </c>
      <c r="V23" s="314" t="s">
        <v>37</v>
      </c>
      <c r="W23" s="317">
        <v>45</v>
      </c>
      <c r="X23" s="318"/>
      <c r="Y23" s="318">
        <v>45</v>
      </c>
      <c r="Z23" s="318"/>
      <c r="AA23" s="318"/>
      <c r="AB23" s="314">
        <v>13</v>
      </c>
      <c r="AC23" s="318"/>
    </row>
    <row r="24" spans="1:29" ht="23.25" x14ac:dyDescent="0.2">
      <c r="A24" s="310">
        <v>121018</v>
      </c>
      <c r="B24" s="320">
        <v>18</v>
      </c>
      <c r="C24" s="300" t="s">
        <v>31</v>
      </c>
      <c r="D24" s="310">
        <v>10239</v>
      </c>
      <c r="E24" s="314">
        <v>8</v>
      </c>
      <c r="F24" s="314"/>
      <c r="G24" s="314">
        <v>21</v>
      </c>
      <c r="H24" s="314">
        <v>9</v>
      </c>
      <c r="I24" s="314">
        <v>3</v>
      </c>
      <c r="J24" s="314"/>
      <c r="K24" s="312">
        <v>3900</v>
      </c>
      <c r="L24" s="311">
        <v>3900</v>
      </c>
      <c r="M24" s="311"/>
      <c r="N24" s="312"/>
      <c r="O24" s="312"/>
      <c r="P24" s="312"/>
      <c r="Q24" s="313"/>
      <c r="R24" s="314"/>
      <c r="S24" s="310"/>
      <c r="T24" s="315"/>
      <c r="U24" s="316"/>
      <c r="V24" s="314"/>
      <c r="W24" s="317"/>
      <c r="X24" s="318"/>
      <c r="Y24" s="318"/>
      <c r="Z24" s="318"/>
      <c r="AA24" s="318"/>
      <c r="AB24" s="314"/>
      <c r="AC24" s="318"/>
    </row>
    <row r="25" spans="1:29" ht="23.25" x14ac:dyDescent="0.2">
      <c r="A25" s="310">
        <v>121019</v>
      </c>
      <c r="B25" s="320">
        <v>19</v>
      </c>
      <c r="C25" s="300" t="s">
        <v>31</v>
      </c>
      <c r="D25" s="310">
        <v>2248</v>
      </c>
      <c r="E25" s="314">
        <v>110</v>
      </c>
      <c r="F25" s="314"/>
      <c r="G25" s="314">
        <v>21</v>
      </c>
      <c r="H25" s="314"/>
      <c r="I25" s="314">
        <v>1</v>
      </c>
      <c r="J25" s="314">
        <v>6</v>
      </c>
      <c r="K25" s="312">
        <v>106</v>
      </c>
      <c r="L25" s="311"/>
      <c r="M25" s="311">
        <v>106</v>
      </c>
      <c r="N25" s="312"/>
      <c r="O25" s="312"/>
      <c r="P25" s="312"/>
      <c r="Q25" s="313">
        <v>121019</v>
      </c>
      <c r="R25" s="314">
        <v>11</v>
      </c>
      <c r="S25" s="310">
        <v>25</v>
      </c>
      <c r="T25" s="315" t="s">
        <v>35</v>
      </c>
      <c r="U25" s="316" t="s">
        <v>36</v>
      </c>
      <c r="V25" s="314" t="s">
        <v>37</v>
      </c>
      <c r="W25" s="317">
        <v>84</v>
      </c>
      <c r="X25" s="318"/>
      <c r="Y25" s="318">
        <v>84</v>
      </c>
      <c r="Z25" s="318"/>
      <c r="AA25" s="318"/>
      <c r="AB25" s="314">
        <v>22</v>
      </c>
      <c r="AC25" s="318"/>
    </row>
    <row r="26" spans="1:29" ht="23.25" x14ac:dyDescent="0.2">
      <c r="A26" s="310">
        <v>121020</v>
      </c>
      <c r="B26" s="320">
        <v>20</v>
      </c>
      <c r="C26" s="300" t="s">
        <v>31</v>
      </c>
      <c r="D26" s="310">
        <v>7432</v>
      </c>
      <c r="E26" s="314">
        <v>13</v>
      </c>
      <c r="F26" s="314"/>
      <c r="G26" s="314">
        <v>21</v>
      </c>
      <c r="H26" s="314">
        <v>4</v>
      </c>
      <c r="I26" s="314"/>
      <c r="J26" s="314">
        <v>92</v>
      </c>
      <c r="K26" s="312">
        <v>1692</v>
      </c>
      <c r="L26" s="311"/>
      <c r="M26" s="311">
        <v>1692</v>
      </c>
      <c r="N26" s="312"/>
      <c r="O26" s="312"/>
      <c r="P26" s="312"/>
      <c r="Q26" s="313">
        <v>121020</v>
      </c>
      <c r="R26" s="314">
        <v>12</v>
      </c>
      <c r="S26" s="310">
        <v>27</v>
      </c>
      <c r="T26" s="315" t="s">
        <v>35</v>
      </c>
      <c r="U26" s="316" t="s">
        <v>36</v>
      </c>
      <c r="V26" s="314" t="s">
        <v>42</v>
      </c>
      <c r="W26" s="317">
        <v>64</v>
      </c>
      <c r="X26" s="318"/>
      <c r="Y26" s="318">
        <v>64</v>
      </c>
      <c r="Z26" s="318"/>
      <c r="AA26" s="318"/>
      <c r="AB26" s="314">
        <v>10</v>
      </c>
      <c r="AC26" s="318"/>
    </row>
    <row r="27" spans="1:29" ht="23.25" x14ac:dyDescent="0.2">
      <c r="A27" s="310">
        <v>121021</v>
      </c>
      <c r="B27" s="320">
        <v>21</v>
      </c>
      <c r="C27" s="300" t="s">
        <v>31</v>
      </c>
      <c r="D27" s="310">
        <v>8141</v>
      </c>
      <c r="E27" s="314">
        <v>15</v>
      </c>
      <c r="F27" s="314"/>
      <c r="G27" s="314">
        <v>21</v>
      </c>
      <c r="H27" s="314">
        <v>10</v>
      </c>
      <c r="I27" s="314"/>
      <c r="J27" s="314"/>
      <c r="K27" s="312">
        <v>4000</v>
      </c>
      <c r="L27" s="311">
        <v>4000</v>
      </c>
      <c r="M27" s="311"/>
      <c r="N27" s="312"/>
      <c r="O27" s="312"/>
      <c r="P27" s="312"/>
      <c r="Q27" s="313"/>
      <c r="R27" s="314"/>
      <c r="S27" s="310"/>
      <c r="T27" s="315"/>
      <c r="U27" s="316"/>
      <c r="V27" s="314"/>
      <c r="W27" s="317"/>
      <c r="X27" s="318"/>
      <c r="Y27" s="318"/>
      <c r="Z27" s="318"/>
      <c r="AA27" s="318"/>
      <c r="AB27" s="314"/>
      <c r="AC27" s="318"/>
    </row>
    <row r="28" spans="1:29" ht="23.25" x14ac:dyDescent="0.2">
      <c r="A28" s="310">
        <v>121022</v>
      </c>
      <c r="B28" s="320">
        <v>22</v>
      </c>
      <c r="C28" s="300" t="s">
        <v>31</v>
      </c>
      <c r="D28" s="310">
        <v>7457</v>
      </c>
      <c r="E28" s="314">
        <v>17</v>
      </c>
      <c r="F28" s="314"/>
      <c r="G28" s="314">
        <v>21</v>
      </c>
      <c r="H28" s="314">
        <v>10</v>
      </c>
      <c r="I28" s="314">
        <v>0</v>
      </c>
      <c r="J28" s="314">
        <v>0</v>
      </c>
      <c r="K28" s="312">
        <v>4000</v>
      </c>
      <c r="L28" s="311">
        <v>4000</v>
      </c>
      <c r="M28" s="311"/>
      <c r="N28" s="312"/>
      <c r="O28" s="312"/>
      <c r="P28" s="312"/>
      <c r="Q28" s="313"/>
      <c r="R28" s="314"/>
      <c r="S28" s="310"/>
      <c r="T28" s="315"/>
      <c r="U28" s="316"/>
      <c r="V28" s="314"/>
      <c r="W28" s="317"/>
      <c r="X28" s="318"/>
      <c r="Y28" s="318"/>
      <c r="Z28" s="318"/>
      <c r="AA28" s="318"/>
      <c r="AB28" s="314"/>
      <c r="AC28" s="318"/>
    </row>
    <row r="29" spans="1:29" ht="23.25" x14ac:dyDescent="0.2">
      <c r="A29" s="310">
        <v>121023</v>
      </c>
      <c r="B29" s="320">
        <v>23</v>
      </c>
      <c r="C29" s="300" t="s">
        <v>31</v>
      </c>
      <c r="D29" s="310">
        <v>7430</v>
      </c>
      <c r="E29" s="314">
        <v>11</v>
      </c>
      <c r="F29" s="314"/>
      <c r="G29" s="314">
        <v>21</v>
      </c>
      <c r="H29" s="314">
        <v>31</v>
      </c>
      <c r="I29" s="314">
        <v>0</v>
      </c>
      <c r="J29" s="314">
        <v>30</v>
      </c>
      <c r="K29" s="312">
        <v>12430</v>
      </c>
      <c r="L29" s="311">
        <v>12430</v>
      </c>
      <c r="M29" s="311"/>
      <c r="N29" s="312"/>
      <c r="O29" s="312"/>
      <c r="P29" s="312"/>
      <c r="Q29" s="313"/>
      <c r="R29" s="314"/>
      <c r="S29" s="310"/>
      <c r="T29" s="315"/>
      <c r="U29" s="316"/>
      <c r="V29" s="314"/>
      <c r="W29" s="317"/>
      <c r="X29" s="318"/>
      <c r="Y29" s="318"/>
      <c r="Z29" s="318"/>
      <c r="AA29" s="318"/>
      <c r="AB29" s="314"/>
      <c r="AC29" s="318"/>
    </row>
    <row r="30" spans="1:29" ht="23.25" x14ac:dyDescent="0.2">
      <c r="A30" s="310">
        <v>121024</v>
      </c>
      <c r="B30" s="320">
        <v>24</v>
      </c>
      <c r="C30" s="300" t="s">
        <v>31</v>
      </c>
      <c r="D30" s="310">
        <v>7453</v>
      </c>
      <c r="E30" s="314">
        <v>12</v>
      </c>
      <c r="F30" s="314"/>
      <c r="G30" s="314">
        <v>21</v>
      </c>
      <c r="H30" s="314">
        <v>46</v>
      </c>
      <c r="I30" s="314">
        <v>1</v>
      </c>
      <c r="J30" s="314">
        <v>34</v>
      </c>
      <c r="K30" s="312">
        <v>18534</v>
      </c>
      <c r="L30" s="311">
        <v>18334</v>
      </c>
      <c r="M30" s="311">
        <v>200</v>
      </c>
      <c r="N30" s="312"/>
      <c r="O30" s="312"/>
      <c r="P30" s="312"/>
      <c r="Q30" s="313">
        <v>121024</v>
      </c>
      <c r="R30" s="314">
        <v>13</v>
      </c>
      <c r="S30" s="310">
        <v>21</v>
      </c>
      <c r="T30" s="315" t="s">
        <v>35</v>
      </c>
      <c r="U30" s="316" t="s">
        <v>51</v>
      </c>
      <c r="V30" s="314" t="s">
        <v>52</v>
      </c>
      <c r="W30" s="317">
        <v>144</v>
      </c>
      <c r="X30" s="318"/>
      <c r="Y30" s="318">
        <v>144</v>
      </c>
      <c r="Z30" s="318"/>
      <c r="AA30" s="318"/>
      <c r="AB30" s="314">
        <v>47</v>
      </c>
      <c r="AC30" s="318"/>
    </row>
    <row r="31" spans="1:29" ht="23.25" x14ac:dyDescent="0.2">
      <c r="A31" s="310">
        <v>121025</v>
      </c>
      <c r="B31" s="320">
        <v>25</v>
      </c>
      <c r="C31" s="300" t="s">
        <v>31</v>
      </c>
      <c r="D31" s="310">
        <v>10830</v>
      </c>
      <c r="E31" s="314">
        <v>3</v>
      </c>
      <c r="F31" s="314"/>
      <c r="G31" s="314">
        <v>21</v>
      </c>
      <c r="H31" s="314">
        <v>5</v>
      </c>
      <c r="I31" s="314">
        <v>0</v>
      </c>
      <c r="J31" s="314">
        <v>33</v>
      </c>
      <c r="K31" s="312">
        <v>2033</v>
      </c>
      <c r="L31" s="311">
        <v>2033</v>
      </c>
      <c r="M31" s="311"/>
      <c r="N31" s="312"/>
      <c r="O31" s="312"/>
      <c r="P31" s="312"/>
      <c r="Q31" s="313"/>
      <c r="R31" s="314"/>
      <c r="S31" s="310"/>
      <c r="T31" s="315"/>
      <c r="U31" s="316"/>
      <c r="V31" s="314"/>
      <c r="W31" s="317"/>
      <c r="X31" s="318"/>
      <c r="Y31" s="318"/>
      <c r="Z31" s="318"/>
      <c r="AA31" s="318"/>
      <c r="AB31" s="314"/>
      <c r="AC31" s="318"/>
    </row>
    <row r="32" spans="1:29" ht="23.25" x14ac:dyDescent="0.2">
      <c r="A32" s="310">
        <v>121026</v>
      </c>
      <c r="B32" s="320">
        <v>26</v>
      </c>
      <c r="C32" s="300" t="s">
        <v>31</v>
      </c>
      <c r="D32" s="310">
        <v>9341</v>
      </c>
      <c r="E32" s="314">
        <v>2</v>
      </c>
      <c r="F32" s="314"/>
      <c r="G32" s="314">
        <v>21</v>
      </c>
      <c r="H32" s="314">
        <v>2</v>
      </c>
      <c r="I32" s="314">
        <v>0</v>
      </c>
      <c r="J32" s="314">
        <v>57</v>
      </c>
      <c r="K32" s="312">
        <v>857</v>
      </c>
      <c r="L32" s="311">
        <v>857</v>
      </c>
      <c r="M32" s="311"/>
      <c r="N32" s="312"/>
      <c r="O32" s="312"/>
      <c r="P32" s="312"/>
      <c r="Q32" s="313"/>
      <c r="R32" s="314"/>
      <c r="S32" s="310"/>
      <c r="T32" s="315"/>
      <c r="U32" s="316"/>
      <c r="V32" s="314"/>
      <c r="W32" s="317"/>
      <c r="X32" s="318"/>
      <c r="Y32" s="318"/>
      <c r="Z32" s="318"/>
      <c r="AA32" s="318"/>
      <c r="AB32" s="314"/>
      <c r="AC32" s="318"/>
    </row>
    <row r="33" spans="1:29" ht="23.25" x14ac:dyDescent="0.2">
      <c r="A33" s="310">
        <v>121027</v>
      </c>
      <c r="B33" s="320">
        <v>27</v>
      </c>
      <c r="C33" s="300" t="s">
        <v>31</v>
      </c>
      <c r="D33" s="310">
        <v>7447</v>
      </c>
      <c r="E33" s="314">
        <v>2</v>
      </c>
      <c r="F33" s="314"/>
      <c r="G33" s="314">
        <v>21</v>
      </c>
      <c r="H33" s="314">
        <v>6</v>
      </c>
      <c r="I33" s="314">
        <v>3</v>
      </c>
      <c r="J33" s="314">
        <v>89</v>
      </c>
      <c r="K33" s="312">
        <v>2789</v>
      </c>
      <c r="L33" s="311">
        <v>2789</v>
      </c>
      <c r="M33" s="311"/>
      <c r="N33" s="312"/>
      <c r="O33" s="312"/>
      <c r="P33" s="312"/>
      <c r="Q33" s="313"/>
      <c r="R33" s="314"/>
      <c r="S33" s="310"/>
      <c r="T33" s="315"/>
      <c r="U33" s="316"/>
      <c r="V33" s="314"/>
      <c r="W33" s="317"/>
      <c r="X33" s="318"/>
      <c r="Y33" s="318"/>
      <c r="Z33" s="318"/>
      <c r="AA33" s="318"/>
      <c r="AB33" s="314"/>
      <c r="AC33" s="318"/>
    </row>
    <row r="34" spans="1:29" ht="23.25" x14ac:dyDescent="0.2">
      <c r="A34" s="310">
        <v>121028</v>
      </c>
      <c r="B34" s="320">
        <v>28</v>
      </c>
      <c r="C34" s="300" t="s">
        <v>31</v>
      </c>
      <c r="D34" s="310">
        <v>2283</v>
      </c>
      <c r="E34" s="314">
        <v>55</v>
      </c>
      <c r="F34" s="314"/>
      <c r="G34" s="314">
        <v>21</v>
      </c>
      <c r="H34" s="314">
        <v>1</v>
      </c>
      <c r="I34" s="314">
        <v>2</v>
      </c>
      <c r="J34" s="314">
        <v>43</v>
      </c>
      <c r="K34" s="312">
        <v>643</v>
      </c>
      <c r="L34" s="311"/>
      <c r="M34" s="311">
        <v>643</v>
      </c>
      <c r="N34" s="312"/>
      <c r="O34" s="312"/>
      <c r="P34" s="312"/>
      <c r="Q34" s="313">
        <v>121028</v>
      </c>
      <c r="R34" s="314">
        <v>14</v>
      </c>
      <c r="S34" s="310">
        <v>29</v>
      </c>
      <c r="T34" s="315" t="s">
        <v>35</v>
      </c>
      <c r="U34" s="316" t="s">
        <v>36</v>
      </c>
      <c r="V34" s="314" t="s">
        <v>37</v>
      </c>
      <c r="W34" s="317">
        <v>120</v>
      </c>
      <c r="X34" s="318"/>
      <c r="Y34" s="318">
        <v>120</v>
      </c>
      <c r="Z34" s="318"/>
      <c r="AA34" s="318"/>
      <c r="AB34" s="314">
        <v>16</v>
      </c>
      <c r="AC34" s="318"/>
    </row>
    <row r="35" spans="1:29" ht="23.25" x14ac:dyDescent="0.2">
      <c r="A35" s="310">
        <v>121029</v>
      </c>
      <c r="B35" s="331">
        <v>29</v>
      </c>
      <c r="C35" s="300" t="s">
        <v>31</v>
      </c>
      <c r="D35" s="310">
        <v>7433</v>
      </c>
      <c r="E35" s="314">
        <v>14</v>
      </c>
      <c r="F35" s="314"/>
      <c r="G35" s="314">
        <v>21</v>
      </c>
      <c r="H35" s="314">
        <v>16</v>
      </c>
      <c r="I35" s="314">
        <v>3</v>
      </c>
      <c r="J35" s="314">
        <v>0</v>
      </c>
      <c r="K35" s="312">
        <v>6700</v>
      </c>
      <c r="L35" s="311">
        <v>6700</v>
      </c>
      <c r="M35" s="311"/>
      <c r="N35" s="312"/>
      <c r="O35" s="312"/>
      <c r="P35" s="312"/>
      <c r="Q35" s="313"/>
      <c r="R35" s="314"/>
      <c r="S35" s="310"/>
      <c r="T35" s="315"/>
      <c r="U35" s="316"/>
      <c r="V35" s="314"/>
      <c r="W35" s="317"/>
      <c r="X35" s="318"/>
      <c r="Y35" s="318"/>
      <c r="Z35" s="318"/>
      <c r="AA35" s="318"/>
      <c r="AB35" s="314"/>
      <c r="AC35" s="318"/>
    </row>
    <row r="36" spans="1:29" ht="23.25" x14ac:dyDescent="0.2">
      <c r="A36" s="310">
        <v>121030</v>
      </c>
      <c r="B36" s="331">
        <v>30</v>
      </c>
      <c r="C36" s="300" t="s">
        <v>31</v>
      </c>
      <c r="D36" s="310">
        <v>9330</v>
      </c>
      <c r="E36" s="314">
        <v>13</v>
      </c>
      <c r="F36" s="314"/>
      <c r="G36" s="314">
        <v>21</v>
      </c>
      <c r="H36" s="314">
        <v>50</v>
      </c>
      <c r="I36" s="314">
        <v>0</v>
      </c>
      <c r="J36" s="314"/>
      <c r="K36" s="312">
        <v>20000</v>
      </c>
      <c r="L36" s="311">
        <v>20000</v>
      </c>
      <c r="M36" s="311"/>
      <c r="N36" s="312"/>
      <c r="O36" s="312"/>
      <c r="P36" s="312"/>
      <c r="Q36" s="313"/>
      <c r="R36" s="314"/>
      <c r="S36" s="310"/>
      <c r="T36" s="315"/>
      <c r="U36" s="316"/>
      <c r="V36" s="314"/>
      <c r="W36" s="317"/>
      <c r="X36" s="318"/>
      <c r="Y36" s="318"/>
      <c r="Z36" s="318"/>
      <c r="AA36" s="318"/>
      <c r="AB36" s="314"/>
      <c r="AC36" s="318"/>
    </row>
    <row r="37" spans="1:29" ht="23.25" x14ac:dyDescent="0.2">
      <c r="A37" s="310">
        <v>121031</v>
      </c>
      <c r="B37" s="331">
        <v>31</v>
      </c>
      <c r="C37" s="300" t="s">
        <v>31</v>
      </c>
      <c r="D37" s="310">
        <v>2273</v>
      </c>
      <c r="E37" s="314">
        <v>177</v>
      </c>
      <c r="F37" s="314"/>
      <c r="G37" s="314">
        <v>21</v>
      </c>
      <c r="H37" s="314">
        <v>0</v>
      </c>
      <c r="I37" s="314">
        <v>3</v>
      </c>
      <c r="J37" s="314">
        <v>55</v>
      </c>
      <c r="K37" s="312">
        <v>355</v>
      </c>
      <c r="L37" s="311"/>
      <c r="M37" s="311">
        <v>355</v>
      </c>
      <c r="N37" s="312"/>
      <c r="O37" s="312"/>
      <c r="P37" s="312"/>
      <c r="Q37" s="313">
        <v>121031</v>
      </c>
      <c r="R37" s="314">
        <v>15</v>
      </c>
      <c r="S37" s="310">
        <v>40</v>
      </c>
      <c r="T37" s="315" t="s">
        <v>35</v>
      </c>
      <c r="U37" s="316" t="s">
        <v>51</v>
      </c>
      <c r="V37" s="314" t="s">
        <v>52</v>
      </c>
      <c r="W37" s="317">
        <v>210</v>
      </c>
      <c r="X37" s="318"/>
      <c r="Y37" s="318">
        <v>210</v>
      </c>
      <c r="Z37" s="318"/>
      <c r="AA37" s="318"/>
      <c r="AB37" s="314">
        <v>12</v>
      </c>
      <c r="AC37" s="318"/>
    </row>
    <row r="38" spans="1:29" ht="23.25" x14ac:dyDescent="0.2">
      <c r="A38" s="310">
        <v>121032</v>
      </c>
      <c r="B38" s="331">
        <v>32</v>
      </c>
      <c r="C38" s="300" t="s">
        <v>31</v>
      </c>
      <c r="D38" s="310">
        <v>2240</v>
      </c>
      <c r="E38" s="314">
        <v>113</v>
      </c>
      <c r="F38" s="314"/>
      <c r="G38" s="314">
        <v>21</v>
      </c>
      <c r="H38" s="314">
        <v>0</v>
      </c>
      <c r="I38" s="314">
        <v>0</v>
      </c>
      <c r="J38" s="314">
        <v>49</v>
      </c>
      <c r="K38" s="312">
        <v>49</v>
      </c>
      <c r="L38" s="311"/>
      <c r="M38" s="311">
        <v>49</v>
      </c>
      <c r="N38" s="312"/>
      <c r="O38" s="312"/>
      <c r="P38" s="312"/>
      <c r="Q38" s="313">
        <v>121032</v>
      </c>
      <c r="R38" s="314">
        <v>16</v>
      </c>
      <c r="S38" s="310">
        <v>43</v>
      </c>
      <c r="T38" s="315" t="s">
        <v>35</v>
      </c>
      <c r="U38" s="316" t="s">
        <v>36</v>
      </c>
      <c r="V38" s="314" t="s">
        <v>37</v>
      </c>
      <c r="W38" s="317">
        <v>74</v>
      </c>
      <c r="X38" s="318"/>
      <c r="Y38" s="318">
        <v>74</v>
      </c>
      <c r="Z38" s="318"/>
      <c r="AA38" s="318"/>
      <c r="AB38" s="314">
        <v>4</v>
      </c>
      <c r="AC38" s="318"/>
    </row>
    <row r="39" spans="1:29" ht="23.25" x14ac:dyDescent="0.2">
      <c r="A39" s="310">
        <v>121033</v>
      </c>
      <c r="B39" s="320">
        <v>33</v>
      </c>
      <c r="C39" s="300" t="s">
        <v>31</v>
      </c>
      <c r="D39" s="310">
        <v>7604</v>
      </c>
      <c r="E39" s="314">
        <v>7</v>
      </c>
      <c r="F39" s="314"/>
      <c r="G39" s="314">
        <v>21</v>
      </c>
      <c r="H39" s="314">
        <v>13</v>
      </c>
      <c r="I39" s="314">
        <v>1</v>
      </c>
      <c r="J39" s="314">
        <v>29</v>
      </c>
      <c r="K39" s="312">
        <v>5329</v>
      </c>
      <c r="L39" s="311">
        <v>5239</v>
      </c>
      <c r="M39" s="311">
        <v>100</v>
      </c>
      <c r="N39" s="312"/>
      <c r="O39" s="312"/>
      <c r="P39" s="312"/>
      <c r="Q39" s="313">
        <v>121033</v>
      </c>
      <c r="R39" s="314">
        <v>17</v>
      </c>
      <c r="S39" s="310">
        <v>44</v>
      </c>
      <c r="T39" s="315" t="s">
        <v>35</v>
      </c>
      <c r="U39" s="316" t="s">
        <v>51</v>
      </c>
      <c r="V39" s="314" t="s">
        <v>42</v>
      </c>
      <c r="W39" s="317">
        <v>96</v>
      </c>
      <c r="X39" s="318"/>
      <c r="Y39" s="318">
        <v>96</v>
      </c>
      <c r="Z39" s="318"/>
      <c r="AA39" s="318"/>
      <c r="AB39" s="314">
        <v>13</v>
      </c>
      <c r="AC39" s="318"/>
    </row>
    <row r="40" spans="1:29" ht="23.25" x14ac:dyDescent="0.2">
      <c r="A40" s="310">
        <v>121034</v>
      </c>
      <c r="B40" s="320">
        <v>34</v>
      </c>
      <c r="C40" s="300" t="s">
        <v>31</v>
      </c>
      <c r="D40" s="310">
        <v>9317</v>
      </c>
      <c r="E40" s="314">
        <v>6</v>
      </c>
      <c r="F40" s="314"/>
      <c r="G40" s="314">
        <v>21</v>
      </c>
      <c r="H40" s="314">
        <v>14</v>
      </c>
      <c r="I40" s="314">
        <v>1</v>
      </c>
      <c r="J40" s="314">
        <v>43</v>
      </c>
      <c r="K40" s="312">
        <v>5743</v>
      </c>
      <c r="L40" s="311">
        <v>5743</v>
      </c>
      <c r="M40" s="311"/>
      <c r="N40" s="312"/>
      <c r="O40" s="312"/>
      <c r="P40" s="312"/>
      <c r="Q40" s="313"/>
      <c r="R40" s="314"/>
      <c r="S40" s="310"/>
      <c r="T40" s="315"/>
      <c r="U40" s="316"/>
      <c r="V40" s="314"/>
      <c r="W40" s="317"/>
      <c r="X40" s="318"/>
      <c r="Y40" s="318"/>
      <c r="Z40" s="318"/>
      <c r="AA40" s="318"/>
      <c r="AB40" s="314"/>
      <c r="AC40" s="318"/>
    </row>
    <row r="41" spans="1:29" ht="23.25" x14ac:dyDescent="0.2">
      <c r="A41" s="310">
        <v>121035</v>
      </c>
      <c r="B41" s="320">
        <v>35</v>
      </c>
      <c r="C41" s="300" t="s">
        <v>31</v>
      </c>
      <c r="D41" s="310">
        <v>7440</v>
      </c>
      <c r="E41" s="314">
        <v>21</v>
      </c>
      <c r="F41" s="314"/>
      <c r="G41" s="314">
        <v>21</v>
      </c>
      <c r="H41" s="314">
        <v>1</v>
      </c>
      <c r="I41" s="314">
        <v>3</v>
      </c>
      <c r="J41" s="314">
        <v>5</v>
      </c>
      <c r="K41" s="312">
        <v>705</v>
      </c>
      <c r="L41" s="311"/>
      <c r="M41" s="311">
        <v>705</v>
      </c>
      <c r="N41" s="312"/>
      <c r="O41" s="312"/>
      <c r="P41" s="312"/>
      <c r="Q41" s="313">
        <v>121035</v>
      </c>
      <c r="R41" s="314">
        <v>18</v>
      </c>
      <c r="S41" s="310">
        <v>47</v>
      </c>
      <c r="T41" s="315" t="s">
        <v>35</v>
      </c>
      <c r="U41" s="316" t="s">
        <v>51</v>
      </c>
      <c r="V41" s="314" t="s">
        <v>42</v>
      </c>
      <c r="W41" s="317">
        <v>168</v>
      </c>
      <c r="X41" s="318"/>
      <c r="Y41" s="318">
        <v>168</v>
      </c>
      <c r="Z41" s="318"/>
      <c r="AA41" s="318"/>
      <c r="AB41" s="314">
        <v>13</v>
      </c>
      <c r="AC41" s="318"/>
    </row>
    <row r="42" spans="1:29" ht="23.25" x14ac:dyDescent="0.2">
      <c r="A42" s="310">
        <v>121036</v>
      </c>
      <c r="B42" s="320">
        <v>36</v>
      </c>
      <c r="C42" s="300" t="s">
        <v>31</v>
      </c>
      <c r="D42" s="310">
        <v>9332</v>
      </c>
      <c r="E42" s="314">
        <v>10</v>
      </c>
      <c r="F42" s="314"/>
      <c r="G42" s="314">
        <v>21</v>
      </c>
      <c r="H42" s="314">
        <v>46</v>
      </c>
      <c r="I42" s="314">
        <v>1</v>
      </c>
      <c r="J42" s="314">
        <v>52</v>
      </c>
      <c r="K42" s="312">
        <v>18552</v>
      </c>
      <c r="L42" s="311">
        <v>18552</v>
      </c>
      <c r="M42" s="311"/>
      <c r="N42" s="312"/>
      <c r="O42" s="312"/>
      <c r="P42" s="312"/>
      <c r="Q42" s="313"/>
      <c r="R42" s="314"/>
      <c r="S42" s="310"/>
      <c r="T42" s="315"/>
      <c r="U42" s="316"/>
      <c r="V42" s="314"/>
      <c r="W42" s="317"/>
      <c r="X42" s="318"/>
      <c r="Y42" s="318"/>
      <c r="Z42" s="318"/>
      <c r="AA42" s="318"/>
      <c r="AB42" s="314"/>
      <c r="AC42" s="318"/>
    </row>
    <row r="43" spans="1:29" ht="23.25" x14ac:dyDescent="0.2">
      <c r="A43" s="310">
        <v>121037</v>
      </c>
      <c r="B43" s="320">
        <v>37</v>
      </c>
      <c r="C43" s="300" t="s">
        <v>31</v>
      </c>
      <c r="D43" s="310">
        <v>7572</v>
      </c>
      <c r="E43" s="314">
        <v>9</v>
      </c>
      <c r="F43" s="314"/>
      <c r="G43" s="314">
        <v>21</v>
      </c>
      <c r="H43" s="314">
        <v>2</v>
      </c>
      <c r="I43" s="314">
        <v>3</v>
      </c>
      <c r="J43" s="314">
        <v>93</v>
      </c>
      <c r="K43" s="312">
        <v>1193</v>
      </c>
      <c r="L43" s="311">
        <v>1193</v>
      </c>
      <c r="M43" s="311"/>
      <c r="N43" s="312"/>
      <c r="O43" s="312"/>
      <c r="P43" s="312"/>
      <c r="Q43" s="313"/>
      <c r="R43" s="314"/>
      <c r="S43" s="310"/>
      <c r="T43" s="315"/>
      <c r="U43" s="316"/>
      <c r="V43" s="314"/>
      <c r="W43" s="317"/>
      <c r="X43" s="318"/>
      <c r="Y43" s="318"/>
      <c r="Z43" s="318"/>
      <c r="AA43" s="318"/>
      <c r="AB43" s="314"/>
      <c r="AC43" s="318"/>
    </row>
    <row r="44" spans="1:29" ht="23.25" x14ac:dyDescent="0.2">
      <c r="A44" s="310">
        <v>121038</v>
      </c>
      <c r="B44" s="320">
        <v>38</v>
      </c>
      <c r="C44" s="300" t="s">
        <v>31</v>
      </c>
      <c r="D44" s="310">
        <v>7578</v>
      </c>
      <c r="E44" s="314">
        <v>20</v>
      </c>
      <c r="F44" s="314"/>
      <c r="G44" s="314">
        <v>21</v>
      </c>
      <c r="H44" s="314">
        <v>4</v>
      </c>
      <c r="I44" s="314">
        <v>1</v>
      </c>
      <c r="J44" s="314">
        <v>0</v>
      </c>
      <c r="K44" s="312">
        <v>1700</v>
      </c>
      <c r="L44" s="311">
        <v>1600</v>
      </c>
      <c r="M44" s="311">
        <v>100</v>
      </c>
      <c r="N44" s="312"/>
      <c r="O44" s="312"/>
      <c r="P44" s="312"/>
      <c r="Q44" s="313">
        <v>121038</v>
      </c>
      <c r="R44" s="314">
        <v>19</v>
      </c>
      <c r="S44" s="310">
        <v>50</v>
      </c>
      <c r="T44" s="315" t="s">
        <v>35</v>
      </c>
      <c r="U44" s="316" t="s">
        <v>36</v>
      </c>
      <c r="V44" s="314" t="s">
        <v>42</v>
      </c>
      <c r="W44" s="317">
        <v>96</v>
      </c>
      <c r="X44" s="318"/>
      <c r="Y44" s="318">
        <v>96</v>
      </c>
      <c r="Z44" s="318"/>
      <c r="AA44" s="318"/>
      <c r="AB44" s="314">
        <v>10</v>
      </c>
      <c r="AC44" s="318"/>
    </row>
    <row r="45" spans="1:29" ht="23.25" x14ac:dyDescent="0.2">
      <c r="A45" s="310">
        <v>121039</v>
      </c>
      <c r="B45" s="320">
        <v>39</v>
      </c>
      <c r="C45" s="300" t="s">
        <v>31</v>
      </c>
      <c r="D45" s="310">
        <v>2276</v>
      </c>
      <c r="E45" s="314">
        <v>181</v>
      </c>
      <c r="F45" s="314"/>
      <c r="G45" s="314">
        <v>21</v>
      </c>
      <c r="H45" s="314">
        <v>1</v>
      </c>
      <c r="I45" s="314">
        <v>0</v>
      </c>
      <c r="J45" s="314">
        <v>71</v>
      </c>
      <c r="K45" s="312">
        <v>471</v>
      </c>
      <c r="L45" s="311"/>
      <c r="M45" s="311">
        <v>471</v>
      </c>
      <c r="N45" s="312"/>
      <c r="O45" s="312"/>
      <c r="P45" s="312"/>
      <c r="Q45" s="313">
        <v>121039</v>
      </c>
      <c r="R45" s="314">
        <v>20</v>
      </c>
      <c r="S45" s="310">
        <v>51</v>
      </c>
      <c r="T45" s="315" t="s">
        <v>430</v>
      </c>
      <c r="U45" s="316" t="s">
        <v>36</v>
      </c>
      <c r="V45" s="314" t="s">
        <v>37</v>
      </c>
      <c r="W45" s="317">
        <v>16</v>
      </c>
      <c r="X45" s="318"/>
      <c r="Y45" s="318">
        <v>16</v>
      </c>
      <c r="Z45" s="318"/>
      <c r="AA45" s="318"/>
      <c r="AB45" s="314">
        <v>8</v>
      </c>
      <c r="AC45" s="318"/>
    </row>
    <row r="46" spans="1:29" ht="23.25" x14ac:dyDescent="0.2">
      <c r="A46" s="310">
        <v>121040</v>
      </c>
      <c r="B46" s="320">
        <v>40</v>
      </c>
      <c r="C46" s="300" t="s">
        <v>31</v>
      </c>
      <c r="D46" s="310">
        <v>2224</v>
      </c>
      <c r="E46" s="314">
        <v>99</v>
      </c>
      <c r="F46" s="314"/>
      <c r="G46" s="314">
        <v>21</v>
      </c>
      <c r="H46" s="314">
        <v>0</v>
      </c>
      <c r="I46" s="314">
        <v>1</v>
      </c>
      <c r="J46" s="314">
        <v>98</v>
      </c>
      <c r="K46" s="312">
        <v>198</v>
      </c>
      <c r="L46" s="311"/>
      <c r="M46" s="311">
        <v>198</v>
      </c>
      <c r="N46" s="312"/>
      <c r="O46" s="312"/>
      <c r="P46" s="312"/>
      <c r="Q46" s="313">
        <v>121040</v>
      </c>
      <c r="R46" s="314">
        <v>21</v>
      </c>
      <c r="S46" s="310">
        <v>54</v>
      </c>
      <c r="T46" s="315" t="s">
        <v>430</v>
      </c>
      <c r="U46" s="316" t="s">
        <v>36</v>
      </c>
      <c r="V46" s="314" t="s">
        <v>37</v>
      </c>
      <c r="W46" s="317">
        <v>72</v>
      </c>
      <c r="X46" s="318"/>
      <c r="Y46" s="318">
        <v>72</v>
      </c>
      <c r="Z46" s="318"/>
      <c r="AA46" s="318"/>
      <c r="AB46" s="314">
        <v>6</v>
      </c>
      <c r="AC46" s="318"/>
    </row>
    <row r="47" spans="1:29" ht="23.25" x14ac:dyDescent="0.2">
      <c r="A47" s="310">
        <v>121041</v>
      </c>
      <c r="B47" s="319">
        <v>41</v>
      </c>
      <c r="C47" s="300" t="s">
        <v>31</v>
      </c>
      <c r="D47" s="310">
        <v>10668</v>
      </c>
      <c r="E47" s="314">
        <v>124</v>
      </c>
      <c r="F47" s="314"/>
      <c r="G47" s="314">
        <v>21</v>
      </c>
      <c r="H47" s="314">
        <v>0</v>
      </c>
      <c r="I47" s="314">
        <v>1</v>
      </c>
      <c r="J47" s="314">
        <v>88</v>
      </c>
      <c r="K47" s="312">
        <v>188</v>
      </c>
      <c r="L47" s="311"/>
      <c r="M47" s="311">
        <v>188</v>
      </c>
      <c r="N47" s="312"/>
      <c r="O47" s="312"/>
      <c r="P47" s="312"/>
      <c r="Q47" s="313">
        <v>121041</v>
      </c>
      <c r="R47" s="314">
        <v>22</v>
      </c>
      <c r="S47" s="310">
        <v>56</v>
      </c>
      <c r="T47" s="315" t="s">
        <v>430</v>
      </c>
      <c r="U47" s="316" t="s">
        <v>36</v>
      </c>
      <c r="V47" s="314" t="s">
        <v>37</v>
      </c>
      <c r="W47" s="317">
        <v>97</v>
      </c>
      <c r="X47" s="318"/>
      <c r="Y47" s="318">
        <v>84</v>
      </c>
      <c r="Z47" s="318">
        <v>13</v>
      </c>
      <c r="AA47" s="318"/>
      <c r="AB47" s="314">
        <v>25</v>
      </c>
      <c r="AC47" s="318" t="s">
        <v>40</v>
      </c>
    </row>
    <row r="48" spans="1:29" ht="23.25" x14ac:dyDescent="0.2">
      <c r="A48" s="310">
        <v>121042</v>
      </c>
      <c r="B48" s="320">
        <v>42</v>
      </c>
      <c r="C48" s="300" t="s">
        <v>31</v>
      </c>
      <c r="D48" s="310">
        <v>2259</v>
      </c>
      <c r="E48" s="314">
        <v>104</v>
      </c>
      <c r="F48" s="314"/>
      <c r="G48" s="314">
        <v>21</v>
      </c>
      <c r="H48" s="314"/>
      <c r="I48" s="314">
        <v>3</v>
      </c>
      <c r="J48" s="314">
        <v>64</v>
      </c>
      <c r="K48" s="312">
        <v>364</v>
      </c>
      <c r="L48" s="311"/>
      <c r="M48" s="311">
        <v>364</v>
      </c>
      <c r="N48" s="312"/>
      <c r="O48" s="312"/>
      <c r="P48" s="312"/>
      <c r="Q48" s="313">
        <v>121042</v>
      </c>
      <c r="R48" s="314">
        <v>23</v>
      </c>
      <c r="S48" s="310">
        <v>75</v>
      </c>
      <c r="T48" s="315" t="s">
        <v>430</v>
      </c>
      <c r="U48" s="316" t="s">
        <v>36</v>
      </c>
      <c r="V48" s="314" t="s">
        <v>37</v>
      </c>
      <c r="W48" s="317">
        <v>80</v>
      </c>
      <c r="X48" s="318"/>
      <c r="Y48" s="318">
        <v>80</v>
      </c>
      <c r="Z48" s="318"/>
      <c r="AA48" s="318"/>
      <c r="AB48" s="314">
        <v>12</v>
      </c>
      <c r="AC48" s="318"/>
    </row>
    <row r="49" spans="1:29" ht="23.25" x14ac:dyDescent="0.2">
      <c r="A49" s="310">
        <v>121043</v>
      </c>
      <c r="B49" s="320">
        <v>43</v>
      </c>
      <c r="C49" s="300" t="s">
        <v>31</v>
      </c>
      <c r="D49" s="310">
        <v>10202</v>
      </c>
      <c r="E49" s="314">
        <v>28</v>
      </c>
      <c r="F49" s="314"/>
      <c r="G49" s="314">
        <v>21</v>
      </c>
      <c r="H49" s="314">
        <v>7</v>
      </c>
      <c r="I49" s="314">
        <v>3</v>
      </c>
      <c r="J49" s="314">
        <v>31</v>
      </c>
      <c r="K49" s="312">
        <v>3131</v>
      </c>
      <c r="L49" s="311">
        <v>3131</v>
      </c>
      <c r="M49" s="311"/>
      <c r="N49" s="312"/>
      <c r="O49" s="312"/>
      <c r="P49" s="312"/>
      <c r="Q49" s="313"/>
      <c r="R49" s="314"/>
      <c r="S49" s="322"/>
      <c r="T49" s="315"/>
      <c r="U49" s="316"/>
      <c r="V49" s="314"/>
      <c r="W49" s="317"/>
      <c r="X49" s="318"/>
      <c r="Y49" s="318"/>
      <c r="Z49" s="318"/>
      <c r="AA49" s="318"/>
      <c r="AB49" s="314"/>
      <c r="AC49" s="318"/>
    </row>
    <row r="50" spans="1:29" ht="23.25" x14ac:dyDescent="0.2">
      <c r="A50" s="310">
        <v>121044</v>
      </c>
      <c r="B50" s="320">
        <v>44</v>
      </c>
      <c r="C50" s="300" t="s">
        <v>31</v>
      </c>
      <c r="D50" s="310">
        <v>2211</v>
      </c>
      <c r="E50" s="314">
        <v>78</v>
      </c>
      <c r="F50" s="314"/>
      <c r="G50" s="314">
        <v>21</v>
      </c>
      <c r="H50" s="314">
        <v>0</v>
      </c>
      <c r="I50" s="314">
        <v>1</v>
      </c>
      <c r="J50" s="314">
        <v>23</v>
      </c>
      <c r="K50" s="312">
        <v>123</v>
      </c>
      <c r="L50" s="311"/>
      <c r="M50" s="311">
        <v>123</v>
      </c>
      <c r="N50" s="312"/>
      <c r="O50" s="312"/>
      <c r="P50" s="312"/>
      <c r="Q50" s="313">
        <v>121044</v>
      </c>
      <c r="R50" s="314">
        <v>24</v>
      </c>
      <c r="S50" s="310">
        <v>84</v>
      </c>
      <c r="T50" s="315" t="s">
        <v>430</v>
      </c>
      <c r="U50" s="316" t="s">
        <v>51</v>
      </c>
      <c r="V50" s="314" t="s">
        <v>52</v>
      </c>
      <c r="W50" s="317">
        <v>192</v>
      </c>
      <c r="X50" s="318"/>
      <c r="Y50" s="318">
        <v>192</v>
      </c>
      <c r="Z50" s="318"/>
      <c r="AA50" s="318"/>
      <c r="AB50" s="314">
        <v>25</v>
      </c>
      <c r="AC50" s="318"/>
    </row>
    <row r="51" spans="1:29" ht="23.25" x14ac:dyDescent="0.2">
      <c r="A51" s="310">
        <v>121045</v>
      </c>
      <c r="B51" s="320">
        <v>45</v>
      </c>
      <c r="C51" s="300" t="s">
        <v>31</v>
      </c>
      <c r="D51" s="310">
        <v>7462</v>
      </c>
      <c r="E51" s="314">
        <v>22</v>
      </c>
      <c r="F51" s="314"/>
      <c r="G51" s="314">
        <v>21</v>
      </c>
      <c r="H51" s="314">
        <v>5</v>
      </c>
      <c r="I51" s="314">
        <v>3</v>
      </c>
      <c r="J51" s="314">
        <v>61</v>
      </c>
      <c r="K51" s="312">
        <v>2361</v>
      </c>
      <c r="L51" s="311">
        <v>2361</v>
      </c>
      <c r="M51" s="311"/>
      <c r="N51" s="312"/>
      <c r="O51" s="312"/>
      <c r="P51" s="312"/>
      <c r="Q51" s="313"/>
      <c r="R51" s="314"/>
      <c r="S51" s="310"/>
      <c r="T51" s="315"/>
      <c r="U51" s="316"/>
      <c r="V51" s="314"/>
      <c r="W51" s="317"/>
      <c r="X51" s="318"/>
      <c r="Y51" s="318"/>
      <c r="Z51" s="318"/>
      <c r="AA51" s="318"/>
      <c r="AB51" s="314"/>
      <c r="AC51" s="318"/>
    </row>
    <row r="52" spans="1:29" ht="23.25" x14ac:dyDescent="0.2">
      <c r="A52" s="310">
        <v>121046</v>
      </c>
      <c r="B52" s="319">
        <v>46</v>
      </c>
      <c r="C52" s="314" t="s">
        <v>433</v>
      </c>
      <c r="D52" s="310"/>
      <c r="E52" s="314"/>
      <c r="F52" s="314"/>
      <c r="G52" s="314"/>
      <c r="H52" s="314">
        <v>0</v>
      </c>
      <c r="I52" s="314">
        <v>1</v>
      </c>
      <c r="J52" s="314">
        <v>0</v>
      </c>
      <c r="K52" s="312">
        <v>100</v>
      </c>
      <c r="L52" s="311"/>
      <c r="M52" s="311">
        <v>100</v>
      </c>
      <c r="N52" s="312"/>
      <c r="O52" s="312"/>
      <c r="P52" s="312"/>
      <c r="Q52" s="313">
        <v>121046</v>
      </c>
      <c r="R52" s="314">
        <v>25</v>
      </c>
      <c r="S52" s="310">
        <v>86</v>
      </c>
      <c r="T52" s="315" t="s">
        <v>430</v>
      </c>
      <c r="U52" s="316" t="s">
        <v>36</v>
      </c>
      <c r="V52" s="314" t="s">
        <v>37</v>
      </c>
      <c r="W52" s="317">
        <v>137.9</v>
      </c>
      <c r="X52" s="318"/>
      <c r="Y52" s="318">
        <v>137.9</v>
      </c>
      <c r="Z52" s="318"/>
      <c r="AA52" s="318"/>
      <c r="AB52" s="314">
        <v>2</v>
      </c>
      <c r="AC52" s="318"/>
    </row>
    <row r="53" spans="1:29" ht="23.25" x14ac:dyDescent="0.2">
      <c r="A53" s="310">
        <v>121047</v>
      </c>
      <c r="B53" s="319">
        <v>47</v>
      </c>
      <c r="C53" s="300" t="s">
        <v>31</v>
      </c>
      <c r="D53" s="310">
        <v>5106</v>
      </c>
      <c r="E53" s="314">
        <v>15</v>
      </c>
      <c r="F53" s="314"/>
      <c r="G53" s="314">
        <v>21</v>
      </c>
      <c r="H53" s="314">
        <v>11</v>
      </c>
      <c r="I53" s="314">
        <v>1</v>
      </c>
      <c r="J53" s="314">
        <v>95</v>
      </c>
      <c r="K53" s="312">
        <v>4595</v>
      </c>
      <c r="L53" s="311">
        <v>4595</v>
      </c>
      <c r="M53" s="311"/>
      <c r="N53" s="312"/>
      <c r="O53" s="312"/>
      <c r="P53" s="312"/>
      <c r="Q53" s="313"/>
      <c r="R53" s="314"/>
      <c r="S53" s="322"/>
      <c r="T53" s="315"/>
      <c r="U53" s="316"/>
      <c r="V53" s="314"/>
      <c r="W53" s="317"/>
      <c r="X53" s="318"/>
      <c r="Y53" s="318"/>
      <c r="Z53" s="318"/>
      <c r="AA53" s="318"/>
      <c r="AB53" s="314"/>
      <c r="AC53" s="318"/>
    </row>
    <row r="54" spans="1:29" ht="23.25" x14ac:dyDescent="0.2">
      <c r="A54" s="310">
        <v>121048</v>
      </c>
      <c r="B54" s="320">
        <v>48</v>
      </c>
      <c r="C54" s="300" t="s">
        <v>31</v>
      </c>
      <c r="D54" s="310">
        <v>2291</v>
      </c>
      <c r="E54" s="314">
        <v>182</v>
      </c>
      <c r="F54" s="314"/>
      <c r="G54" s="314">
        <v>21</v>
      </c>
      <c r="H54" s="314">
        <v>0</v>
      </c>
      <c r="I54" s="314">
        <v>2</v>
      </c>
      <c r="J54" s="314">
        <v>68</v>
      </c>
      <c r="K54" s="312">
        <v>268</v>
      </c>
      <c r="L54" s="311"/>
      <c r="M54" s="311">
        <v>268</v>
      </c>
      <c r="N54" s="312"/>
      <c r="O54" s="312"/>
      <c r="P54" s="312"/>
      <c r="Q54" s="313">
        <v>121048</v>
      </c>
      <c r="R54" s="314">
        <v>26</v>
      </c>
      <c r="S54" s="310">
        <v>93</v>
      </c>
      <c r="T54" s="315" t="s">
        <v>430</v>
      </c>
      <c r="U54" s="316" t="s">
        <v>51</v>
      </c>
      <c r="V54" s="314" t="s">
        <v>52</v>
      </c>
      <c r="W54" s="317">
        <v>210</v>
      </c>
      <c r="X54" s="318"/>
      <c r="Y54" s="318">
        <v>210</v>
      </c>
      <c r="Z54" s="318"/>
      <c r="AA54" s="318"/>
      <c r="AB54" s="314">
        <v>13</v>
      </c>
      <c r="AC54" s="318"/>
    </row>
    <row r="55" spans="1:29" ht="23.25" x14ac:dyDescent="0.2">
      <c r="A55" s="310">
        <v>121049</v>
      </c>
      <c r="B55" s="320">
        <v>49</v>
      </c>
      <c r="C55" s="300" t="s">
        <v>31</v>
      </c>
      <c r="D55" s="310">
        <v>2290</v>
      </c>
      <c r="E55" s="314">
        <v>62</v>
      </c>
      <c r="F55" s="314"/>
      <c r="G55" s="314">
        <v>21</v>
      </c>
      <c r="H55" s="314">
        <v>1</v>
      </c>
      <c r="I55" s="314">
        <v>0</v>
      </c>
      <c r="J55" s="314">
        <v>9</v>
      </c>
      <c r="K55" s="312">
        <v>409</v>
      </c>
      <c r="L55" s="311"/>
      <c r="M55" s="311"/>
      <c r="N55" s="312"/>
      <c r="O55" s="312">
        <v>409</v>
      </c>
      <c r="P55" s="312"/>
      <c r="Q55" s="313"/>
      <c r="R55" s="314"/>
      <c r="S55" s="310"/>
      <c r="T55" s="315"/>
      <c r="U55" s="316"/>
      <c r="V55" s="314"/>
      <c r="W55" s="317"/>
      <c r="X55" s="318"/>
      <c r="Y55" s="318"/>
      <c r="Z55" s="318"/>
      <c r="AA55" s="318"/>
      <c r="AB55" s="314"/>
      <c r="AC55" s="318"/>
    </row>
    <row r="56" spans="1:29" ht="23.25" x14ac:dyDescent="0.2">
      <c r="A56" s="310">
        <v>121050</v>
      </c>
      <c r="B56" s="320">
        <v>50</v>
      </c>
      <c r="C56" s="300" t="s">
        <v>31</v>
      </c>
      <c r="D56" s="310">
        <v>9356</v>
      </c>
      <c r="E56" s="314">
        <v>20</v>
      </c>
      <c r="F56" s="314"/>
      <c r="G56" s="314">
        <v>21</v>
      </c>
      <c r="H56" s="314">
        <v>5</v>
      </c>
      <c r="I56" s="314">
        <v>2</v>
      </c>
      <c r="J56" s="314">
        <v>0</v>
      </c>
      <c r="K56" s="312">
        <v>2200</v>
      </c>
      <c r="L56" s="311">
        <v>2200</v>
      </c>
      <c r="M56" s="311"/>
      <c r="N56" s="312"/>
      <c r="O56" s="312"/>
      <c r="P56" s="312"/>
      <c r="Q56" s="313"/>
      <c r="R56" s="314"/>
      <c r="S56" s="310"/>
      <c r="T56" s="315"/>
      <c r="U56" s="316"/>
      <c r="V56" s="314"/>
      <c r="W56" s="317"/>
      <c r="X56" s="318"/>
      <c r="Y56" s="318"/>
      <c r="Z56" s="318"/>
      <c r="AA56" s="318"/>
      <c r="AB56" s="314"/>
      <c r="AC56" s="318"/>
    </row>
    <row r="57" spans="1:29" ht="23.25" x14ac:dyDescent="0.2">
      <c r="A57" s="310">
        <v>121051</v>
      </c>
      <c r="B57" s="320">
        <v>51</v>
      </c>
      <c r="C57" s="300" t="s">
        <v>31</v>
      </c>
      <c r="D57" s="310">
        <v>9355</v>
      </c>
      <c r="E57" s="314">
        <v>19</v>
      </c>
      <c r="F57" s="314"/>
      <c r="G57" s="314">
        <v>21</v>
      </c>
      <c r="H57" s="314">
        <v>6</v>
      </c>
      <c r="I57" s="314">
        <v>1</v>
      </c>
      <c r="J57" s="314">
        <v>90</v>
      </c>
      <c r="K57" s="312">
        <v>2590</v>
      </c>
      <c r="L57" s="311">
        <v>2590</v>
      </c>
      <c r="M57" s="311"/>
      <c r="N57" s="312"/>
      <c r="O57" s="312"/>
      <c r="P57" s="312"/>
      <c r="Q57" s="313"/>
      <c r="R57" s="314"/>
      <c r="S57" s="310"/>
      <c r="T57" s="315"/>
      <c r="U57" s="316"/>
      <c r="V57" s="314"/>
      <c r="W57" s="317"/>
      <c r="X57" s="318"/>
      <c r="Y57" s="318"/>
      <c r="Z57" s="318"/>
      <c r="AA57" s="318"/>
      <c r="AB57" s="314"/>
      <c r="AC57" s="318"/>
    </row>
    <row r="58" spans="1:29" ht="23.25" x14ac:dyDescent="0.2">
      <c r="A58" s="310">
        <v>121052</v>
      </c>
      <c r="B58" s="320">
        <v>52</v>
      </c>
      <c r="C58" s="300" t="s">
        <v>31</v>
      </c>
      <c r="D58" s="310">
        <v>10214</v>
      </c>
      <c r="E58" s="314">
        <v>1</v>
      </c>
      <c r="F58" s="314"/>
      <c r="G58" s="314">
        <v>21</v>
      </c>
      <c r="H58" s="314">
        <v>5</v>
      </c>
      <c r="I58" s="314">
        <v>1</v>
      </c>
      <c r="J58" s="314">
        <v>38</v>
      </c>
      <c r="K58" s="312">
        <v>2138</v>
      </c>
      <c r="L58" s="311">
        <v>2138</v>
      </c>
      <c r="M58" s="311"/>
      <c r="N58" s="312"/>
      <c r="O58" s="312"/>
      <c r="P58" s="312"/>
      <c r="Q58" s="313"/>
      <c r="R58" s="314"/>
      <c r="S58" s="310"/>
      <c r="T58" s="315"/>
      <c r="U58" s="316"/>
      <c r="V58" s="314"/>
      <c r="W58" s="317"/>
      <c r="X58" s="318"/>
      <c r="Y58" s="318"/>
      <c r="Z58" s="318"/>
      <c r="AA58" s="318"/>
      <c r="AB58" s="314"/>
      <c r="AC58" s="318"/>
    </row>
    <row r="59" spans="1:29" ht="23.25" x14ac:dyDescent="0.2">
      <c r="A59" s="310">
        <v>121053</v>
      </c>
      <c r="B59" s="320">
        <v>53</v>
      </c>
      <c r="C59" s="300" t="s">
        <v>31</v>
      </c>
      <c r="D59" s="310">
        <v>9351</v>
      </c>
      <c r="E59" s="314">
        <v>10</v>
      </c>
      <c r="F59" s="314"/>
      <c r="G59" s="314">
        <v>21</v>
      </c>
      <c r="H59" s="314">
        <v>20</v>
      </c>
      <c r="I59" s="314">
        <v>1</v>
      </c>
      <c r="J59" s="314">
        <v>88</v>
      </c>
      <c r="K59" s="312">
        <v>8188</v>
      </c>
      <c r="L59" s="311">
        <v>8188</v>
      </c>
      <c r="M59" s="311"/>
      <c r="N59" s="312"/>
      <c r="O59" s="312"/>
      <c r="P59" s="312"/>
      <c r="Q59" s="313"/>
      <c r="R59" s="314"/>
      <c r="S59" s="310"/>
      <c r="T59" s="315"/>
      <c r="U59" s="316"/>
      <c r="V59" s="314"/>
      <c r="W59" s="317"/>
      <c r="X59" s="318"/>
      <c r="Y59" s="318"/>
      <c r="Z59" s="318"/>
      <c r="AA59" s="318"/>
      <c r="AB59" s="314"/>
      <c r="AC59" s="318"/>
    </row>
    <row r="60" spans="1:29" ht="23.25" x14ac:dyDescent="0.2">
      <c r="A60" s="310">
        <v>121054</v>
      </c>
      <c r="B60" s="320">
        <v>54</v>
      </c>
      <c r="C60" s="300" t="s">
        <v>31</v>
      </c>
      <c r="D60" s="310">
        <v>7450</v>
      </c>
      <c r="E60" s="314">
        <v>7</v>
      </c>
      <c r="F60" s="314"/>
      <c r="G60" s="314">
        <v>21</v>
      </c>
      <c r="H60" s="314">
        <v>6</v>
      </c>
      <c r="I60" s="314">
        <v>0</v>
      </c>
      <c r="J60" s="314">
        <v>28</v>
      </c>
      <c r="K60" s="312">
        <v>2428</v>
      </c>
      <c r="L60" s="311">
        <v>2428</v>
      </c>
      <c r="M60" s="311"/>
      <c r="N60" s="312"/>
      <c r="O60" s="312"/>
      <c r="P60" s="312"/>
      <c r="Q60" s="313"/>
      <c r="R60" s="314"/>
      <c r="S60" s="310"/>
      <c r="T60" s="315"/>
      <c r="U60" s="316"/>
      <c r="V60" s="314"/>
      <c r="W60" s="317"/>
      <c r="X60" s="318"/>
      <c r="Y60" s="318"/>
      <c r="Z60" s="318"/>
      <c r="AA60" s="318"/>
      <c r="AB60" s="314"/>
      <c r="AC60" s="318"/>
    </row>
    <row r="61" spans="1:29" ht="23.25" x14ac:dyDescent="0.2">
      <c r="A61" s="310">
        <v>121055</v>
      </c>
      <c r="B61" s="320">
        <v>55</v>
      </c>
      <c r="C61" s="300" t="s">
        <v>31</v>
      </c>
      <c r="D61" s="310">
        <v>9354</v>
      </c>
      <c r="E61" s="314">
        <v>17</v>
      </c>
      <c r="F61" s="314"/>
      <c r="G61" s="314">
        <v>21</v>
      </c>
      <c r="H61" s="314">
        <v>18</v>
      </c>
      <c r="I61" s="314">
        <v>3</v>
      </c>
      <c r="J61" s="314">
        <v>20</v>
      </c>
      <c r="K61" s="312">
        <v>7520</v>
      </c>
      <c r="L61" s="311"/>
      <c r="M61" s="311"/>
      <c r="N61" s="312">
        <v>7520</v>
      </c>
      <c r="O61" s="312"/>
      <c r="P61" s="312"/>
      <c r="Q61" s="313"/>
      <c r="R61" s="314"/>
      <c r="S61" s="310"/>
      <c r="T61" s="315"/>
      <c r="U61" s="316"/>
      <c r="V61" s="314"/>
      <c r="W61" s="317"/>
      <c r="X61" s="318"/>
      <c r="Y61" s="318"/>
      <c r="Z61" s="318"/>
      <c r="AA61" s="318"/>
      <c r="AB61" s="314"/>
      <c r="AC61" s="318"/>
    </row>
    <row r="62" spans="1:29" ht="23.25" x14ac:dyDescent="0.2">
      <c r="A62" s="310">
        <v>121056</v>
      </c>
      <c r="B62" s="320">
        <v>56</v>
      </c>
      <c r="C62" s="300" t="s">
        <v>31</v>
      </c>
      <c r="D62" s="310">
        <v>2288</v>
      </c>
      <c r="E62" s="314">
        <v>162</v>
      </c>
      <c r="F62" s="314"/>
      <c r="G62" s="314">
        <v>21</v>
      </c>
      <c r="H62" s="314">
        <v>0</v>
      </c>
      <c r="I62" s="314">
        <v>1</v>
      </c>
      <c r="J62" s="314">
        <v>56</v>
      </c>
      <c r="K62" s="312">
        <v>156</v>
      </c>
      <c r="L62" s="311"/>
      <c r="M62" s="311"/>
      <c r="N62" s="312">
        <v>156</v>
      </c>
      <c r="O62" s="312"/>
      <c r="P62" s="312"/>
      <c r="Q62" s="313"/>
      <c r="R62" s="314"/>
      <c r="S62" s="310"/>
      <c r="T62" s="315"/>
      <c r="U62" s="316"/>
      <c r="V62" s="314"/>
      <c r="W62" s="317"/>
      <c r="X62" s="318"/>
      <c r="Y62" s="318"/>
      <c r="Z62" s="318"/>
      <c r="AA62" s="318"/>
      <c r="AB62" s="314"/>
      <c r="AC62" s="318"/>
    </row>
    <row r="63" spans="1:29" ht="23.25" x14ac:dyDescent="0.2">
      <c r="A63" s="310">
        <v>121057</v>
      </c>
      <c r="B63" s="320">
        <v>57</v>
      </c>
      <c r="C63" s="300" t="s">
        <v>31</v>
      </c>
      <c r="D63" s="310">
        <v>2289</v>
      </c>
      <c r="E63" s="314">
        <v>166</v>
      </c>
      <c r="F63" s="314"/>
      <c r="G63" s="314">
        <v>21</v>
      </c>
      <c r="H63" s="314">
        <v>1</v>
      </c>
      <c r="I63" s="314">
        <v>0</v>
      </c>
      <c r="J63" s="314">
        <v>41</v>
      </c>
      <c r="K63" s="312">
        <v>441</v>
      </c>
      <c r="L63" s="311"/>
      <c r="M63" s="311">
        <v>441</v>
      </c>
      <c r="N63" s="312"/>
      <c r="O63" s="312"/>
      <c r="P63" s="312"/>
      <c r="Q63" s="313">
        <v>121057</v>
      </c>
      <c r="R63" s="314">
        <v>27</v>
      </c>
      <c r="S63" s="310">
        <v>95</v>
      </c>
      <c r="T63" s="315" t="s">
        <v>430</v>
      </c>
      <c r="U63" s="316" t="s">
        <v>36</v>
      </c>
      <c r="V63" s="314" t="s">
        <v>37</v>
      </c>
      <c r="W63" s="317">
        <v>72</v>
      </c>
      <c r="X63" s="318"/>
      <c r="Y63" s="318">
        <v>72</v>
      </c>
      <c r="Z63" s="318"/>
      <c r="AA63" s="318"/>
      <c r="AB63" s="314">
        <v>5</v>
      </c>
      <c r="AC63" s="318"/>
    </row>
    <row r="64" spans="1:29" ht="23.25" x14ac:dyDescent="0.2">
      <c r="A64" s="310">
        <v>121058</v>
      </c>
      <c r="B64" s="320">
        <v>58</v>
      </c>
      <c r="C64" s="300" t="s">
        <v>31</v>
      </c>
      <c r="D64" s="310">
        <v>4771</v>
      </c>
      <c r="E64" s="314">
        <v>3</v>
      </c>
      <c r="F64" s="314"/>
      <c r="G64" s="314">
        <v>21</v>
      </c>
      <c r="H64" s="314">
        <v>5</v>
      </c>
      <c r="I64" s="314">
        <v>1</v>
      </c>
      <c r="J64" s="314">
        <v>11</v>
      </c>
      <c r="K64" s="312">
        <v>2111</v>
      </c>
      <c r="L64" s="311">
        <v>211</v>
      </c>
      <c r="M64" s="311"/>
      <c r="N64" s="312"/>
      <c r="O64" s="312"/>
      <c r="P64" s="312"/>
      <c r="Q64" s="313"/>
      <c r="R64" s="314"/>
      <c r="S64" s="310"/>
      <c r="T64" s="315"/>
      <c r="U64" s="316"/>
      <c r="V64" s="314"/>
      <c r="W64" s="317"/>
      <c r="X64" s="318"/>
      <c r="Y64" s="318"/>
      <c r="Z64" s="318"/>
      <c r="AA64" s="318"/>
      <c r="AB64" s="314"/>
      <c r="AC64" s="318"/>
    </row>
    <row r="65" spans="1:29" ht="23.25" x14ac:dyDescent="0.2">
      <c r="A65" s="310">
        <v>121059</v>
      </c>
      <c r="B65" s="320">
        <v>59</v>
      </c>
      <c r="C65" s="300" t="s">
        <v>31</v>
      </c>
      <c r="D65" s="310">
        <v>2221</v>
      </c>
      <c r="E65" s="314">
        <v>174</v>
      </c>
      <c r="F65" s="314"/>
      <c r="G65" s="314">
        <v>21</v>
      </c>
      <c r="H65" s="314">
        <v>0</v>
      </c>
      <c r="I65" s="314">
        <v>1</v>
      </c>
      <c r="J65" s="314">
        <v>78</v>
      </c>
      <c r="K65" s="312">
        <v>178</v>
      </c>
      <c r="L65" s="311"/>
      <c r="M65" s="311">
        <v>178</v>
      </c>
      <c r="N65" s="312"/>
      <c r="O65" s="312"/>
      <c r="P65" s="312"/>
      <c r="Q65" s="313">
        <v>121059</v>
      </c>
      <c r="R65" s="314">
        <v>28</v>
      </c>
      <c r="S65" s="310">
        <v>99</v>
      </c>
      <c r="T65" s="315" t="s">
        <v>430</v>
      </c>
      <c r="U65" s="316" t="s">
        <v>36</v>
      </c>
      <c r="V65" s="314" t="s">
        <v>37</v>
      </c>
      <c r="W65" s="317">
        <v>48</v>
      </c>
      <c r="X65" s="318"/>
      <c r="Y65" s="318">
        <v>48</v>
      </c>
      <c r="Z65" s="318"/>
      <c r="AA65" s="318"/>
      <c r="AB65" s="314">
        <v>18</v>
      </c>
      <c r="AC65" s="318"/>
    </row>
    <row r="66" spans="1:29" ht="23.25" x14ac:dyDescent="0.2">
      <c r="A66" s="310">
        <v>121060</v>
      </c>
      <c r="B66" s="320">
        <v>60</v>
      </c>
      <c r="C66" s="300" t="s">
        <v>31</v>
      </c>
      <c r="D66" s="310">
        <v>2233</v>
      </c>
      <c r="E66" s="314">
        <v>66</v>
      </c>
      <c r="F66" s="314"/>
      <c r="G66" s="314">
        <v>21</v>
      </c>
      <c r="H66" s="314">
        <v>0</v>
      </c>
      <c r="I66" s="314">
        <v>1</v>
      </c>
      <c r="J66" s="314">
        <v>25</v>
      </c>
      <c r="K66" s="312">
        <v>125</v>
      </c>
      <c r="L66" s="311"/>
      <c r="M66" s="311">
        <v>125</v>
      </c>
      <c r="N66" s="312"/>
      <c r="O66" s="312"/>
      <c r="P66" s="312"/>
      <c r="Q66" s="313">
        <v>121060</v>
      </c>
      <c r="R66" s="314">
        <v>29</v>
      </c>
      <c r="S66" s="310">
        <v>109</v>
      </c>
      <c r="T66" s="315" t="s">
        <v>430</v>
      </c>
      <c r="U66" s="316" t="s">
        <v>36</v>
      </c>
      <c r="V66" s="314" t="s">
        <v>37</v>
      </c>
      <c r="W66" s="317">
        <v>72</v>
      </c>
      <c r="X66" s="318"/>
      <c r="Y66" s="318">
        <v>72</v>
      </c>
      <c r="Z66" s="318"/>
      <c r="AA66" s="318"/>
      <c r="AB66" s="314">
        <v>10</v>
      </c>
      <c r="AC66" s="318"/>
    </row>
    <row r="67" spans="1:29" ht="23.25" x14ac:dyDescent="0.2">
      <c r="A67" s="310">
        <v>121061</v>
      </c>
      <c r="B67" s="320">
        <v>61</v>
      </c>
      <c r="C67" s="300" t="s">
        <v>31</v>
      </c>
      <c r="D67" s="310">
        <v>7448</v>
      </c>
      <c r="E67" s="314">
        <v>3</v>
      </c>
      <c r="F67" s="314"/>
      <c r="G67" s="314">
        <v>21</v>
      </c>
      <c r="H67" s="314">
        <v>19</v>
      </c>
      <c r="I67" s="314">
        <v>2</v>
      </c>
      <c r="J67" s="314">
        <v>55</v>
      </c>
      <c r="K67" s="312">
        <v>7855</v>
      </c>
      <c r="L67" s="311">
        <v>7455</v>
      </c>
      <c r="M67" s="311">
        <v>400</v>
      </c>
      <c r="N67" s="312"/>
      <c r="O67" s="312"/>
      <c r="P67" s="312"/>
      <c r="Q67" s="313">
        <v>121061</v>
      </c>
      <c r="R67" s="314">
        <v>30</v>
      </c>
      <c r="S67" s="310">
        <v>127</v>
      </c>
      <c r="T67" s="315" t="s">
        <v>430</v>
      </c>
      <c r="U67" s="316" t="s">
        <v>36</v>
      </c>
      <c r="V67" s="314" t="s">
        <v>37</v>
      </c>
      <c r="W67" s="317">
        <v>72</v>
      </c>
      <c r="X67" s="318"/>
      <c r="Y67" s="318">
        <v>72</v>
      </c>
      <c r="Z67" s="318"/>
      <c r="AA67" s="318"/>
      <c r="AB67" s="314">
        <v>20</v>
      </c>
      <c r="AC67" s="318"/>
    </row>
    <row r="68" spans="1:29" ht="23.25" x14ac:dyDescent="0.2">
      <c r="A68" s="310">
        <v>121062</v>
      </c>
      <c r="B68" s="320">
        <v>62</v>
      </c>
      <c r="C68" s="300" t="s">
        <v>31</v>
      </c>
      <c r="D68" s="310">
        <v>9312</v>
      </c>
      <c r="E68" s="314">
        <v>23</v>
      </c>
      <c r="F68" s="314"/>
      <c r="G68" s="314">
        <v>21</v>
      </c>
      <c r="H68" s="314">
        <v>34</v>
      </c>
      <c r="I68" s="314">
        <v>2</v>
      </c>
      <c r="J68" s="314">
        <v>92</v>
      </c>
      <c r="K68" s="312">
        <v>13892</v>
      </c>
      <c r="L68" s="311">
        <v>13892</v>
      </c>
      <c r="M68" s="311"/>
      <c r="N68" s="312"/>
      <c r="O68" s="312"/>
      <c r="P68" s="312"/>
      <c r="Q68" s="313"/>
      <c r="R68" s="314"/>
      <c r="S68" s="310"/>
      <c r="T68" s="315"/>
      <c r="U68" s="316"/>
      <c r="V68" s="314"/>
      <c r="W68" s="317"/>
      <c r="X68" s="318"/>
      <c r="Y68" s="318"/>
      <c r="Z68" s="318"/>
      <c r="AA68" s="318"/>
      <c r="AB68" s="314"/>
      <c r="AC68" s="318"/>
    </row>
    <row r="69" spans="1:29" ht="23.25" x14ac:dyDescent="0.2">
      <c r="A69" s="310">
        <v>121063</v>
      </c>
      <c r="B69" s="320">
        <v>63</v>
      </c>
      <c r="C69" s="300" t="s">
        <v>31</v>
      </c>
      <c r="D69" s="310">
        <v>2190</v>
      </c>
      <c r="E69" s="314">
        <v>103</v>
      </c>
      <c r="F69" s="314"/>
      <c r="G69" s="314">
        <v>21</v>
      </c>
      <c r="H69" s="314">
        <v>0</v>
      </c>
      <c r="I69" s="314">
        <v>1</v>
      </c>
      <c r="J69" s="314">
        <v>35</v>
      </c>
      <c r="K69" s="312">
        <v>135</v>
      </c>
      <c r="L69" s="311"/>
      <c r="M69" s="311">
        <v>135</v>
      </c>
      <c r="N69" s="312"/>
      <c r="O69" s="312"/>
      <c r="P69" s="312"/>
      <c r="Q69" s="313">
        <v>121063</v>
      </c>
      <c r="R69" s="314">
        <v>31</v>
      </c>
      <c r="S69" s="310">
        <v>129</v>
      </c>
      <c r="T69" s="315" t="s">
        <v>430</v>
      </c>
      <c r="U69" s="316" t="s">
        <v>36</v>
      </c>
      <c r="V69" s="314" t="s">
        <v>37</v>
      </c>
      <c r="W69" s="317">
        <v>84</v>
      </c>
      <c r="X69" s="318"/>
      <c r="Y69" s="318">
        <v>84</v>
      </c>
      <c r="Z69" s="318"/>
      <c r="AA69" s="318"/>
      <c r="AB69" s="314">
        <v>15</v>
      </c>
      <c r="AC69" s="318"/>
    </row>
    <row r="70" spans="1:29" ht="23.25" x14ac:dyDescent="0.2">
      <c r="A70" s="310">
        <v>121064</v>
      </c>
      <c r="B70" s="320">
        <v>64</v>
      </c>
      <c r="C70" s="300" t="s">
        <v>31</v>
      </c>
      <c r="D70" s="310">
        <v>2204</v>
      </c>
      <c r="E70" s="314">
        <v>178</v>
      </c>
      <c r="F70" s="314"/>
      <c r="G70" s="314">
        <v>21</v>
      </c>
      <c r="H70" s="314">
        <v>0</v>
      </c>
      <c r="I70" s="314">
        <v>1</v>
      </c>
      <c r="J70" s="314">
        <v>94</v>
      </c>
      <c r="K70" s="312">
        <v>194</v>
      </c>
      <c r="L70" s="311"/>
      <c r="M70" s="311">
        <v>194</v>
      </c>
      <c r="N70" s="312"/>
      <c r="O70" s="312"/>
      <c r="P70" s="312"/>
      <c r="Q70" s="313">
        <v>121064</v>
      </c>
      <c r="R70" s="314">
        <v>32</v>
      </c>
      <c r="S70" s="310">
        <v>145</v>
      </c>
      <c r="T70" s="315" t="s">
        <v>35</v>
      </c>
      <c r="U70" s="316" t="s">
        <v>51</v>
      </c>
      <c r="V70" s="314" t="s">
        <v>52</v>
      </c>
      <c r="W70" s="317">
        <v>224</v>
      </c>
      <c r="X70" s="318"/>
      <c r="Y70" s="318">
        <v>224</v>
      </c>
      <c r="Z70" s="318"/>
      <c r="AA70" s="318"/>
      <c r="AB70" s="314">
        <v>12</v>
      </c>
      <c r="AC70" s="318"/>
    </row>
    <row r="71" spans="1:29" ht="23.25" x14ac:dyDescent="0.2">
      <c r="A71" s="310">
        <v>121065</v>
      </c>
      <c r="B71" s="320">
        <v>65</v>
      </c>
      <c r="C71" s="300" t="s">
        <v>31</v>
      </c>
      <c r="D71" s="310">
        <v>9339</v>
      </c>
      <c r="E71" s="314">
        <v>8</v>
      </c>
      <c r="F71" s="314"/>
      <c r="G71" s="314">
        <v>21</v>
      </c>
      <c r="H71" s="314">
        <v>9</v>
      </c>
      <c r="I71" s="314">
        <v>2</v>
      </c>
      <c r="J71" s="314">
        <v>83</v>
      </c>
      <c r="K71" s="312">
        <v>3883</v>
      </c>
      <c r="L71" s="311">
        <v>3883</v>
      </c>
      <c r="M71" s="311"/>
      <c r="N71" s="312"/>
      <c r="O71" s="312"/>
      <c r="P71" s="312"/>
      <c r="Q71" s="313"/>
      <c r="R71" s="314"/>
      <c r="S71" s="310"/>
      <c r="T71" s="315"/>
      <c r="U71" s="316"/>
      <c r="V71" s="314"/>
      <c r="W71" s="317"/>
      <c r="X71" s="318"/>
      <c r="Y71" s="318"/>
      <c r="Z71" s="318"/>
      <c r="AA71" s="318"/>
      <c r="AB71" s="314"/>
      <c r="AC71" s="318"/>
    </row>
    <row r="72" spans="1:29" ht="23.25" x14ac:dyDescent="0.2">
      <c r="A72" s="310">
        <v>121066</v>
      </c>
      <c r="B72" s="320">
        <v>66</v>
      </c>
      <c r="C72" s="300" t="s">
        <v>31</v>
      </c>
      <c r="D72" s="310">
        <v>5076</v>
      </c>
      <c r="E72" s="314">
        <v>2</v>
      </c>
      <c r="F72" s="314"/>
      <c r="G72" s="314">
        <v>21</v>
      </c>
      <c r="H72" s="314">
        <v>8</v>
      </c>
      <c r="I72" s="314">
        <v>3</v>
      </c>
      <c r="J72" s="314">
        <v>41</v>
      </c>
      <c r="K72" s="312">
        <v>3541</v>
      </c>
      <c r="L72" s="311">
        <v>3541</v>
      </c>
      <c r="M72" s="311"/>
      <c r="N72" s="312"/>
      <c r="O72" s="312"/>
      <c r="P72" s="312"/>
      <c r="Q72" s="313"/>
      <c r="R72" s="314"/>
      <c r="S72" s="310"/>
      <c r="T72" s="315"/>
      <c r="U72" s="316"/>
      <c r="V72" s="314"/>
      <c r="W72" s="317"/>
      <c r="X72" s="318"/>
      <c r="Y72" s="318"/>
      <c r="Z72" s="318"/>
      <c r="AA72" s="318"/>
      <c r="AB72" s="314"/>
      <c r="AC72" s="318"/>
    </row>
    <row r="73" spans="1:29" ht="23.25" x14ac:dyDescent="0.2">
      <c r="A73" s="310">
        <v>121067</v>
      </c>
      <c r="B73" s="320">
        <v>67</v>
      </c>
      <c r="C73" s="300" t="s">
        <v>31</v>
      </c>
      <c r="D73" s="310">
        <v>9347</v>
      </c>
      <c r="E73" s="314">
        <v>18</v>
      </c>
      <c r="F73" s="314"/>
      <c r="G73" s="314">
        <v>21</v>
      </c>
      <c r="H73" s="314">
        <v>5</v>
      </c>
      <c r="I73" s="314">
        <v>0</v>
      </c>
      <c r="J73" s="314">
        <v>0</v>
      </c>
      <c r="K73" s="312">
        <v>2000</v>
      </c>
      <c r="L73" s="311">
        <v>2000</v>
      </c>
      <c r="M73" s="311"/>
      <c r="N73" s="312"/>
      <c r="O73" s="312"/>
      <c r="P73" s="312"/>
      <c r="Q73" s="313"/>
      <c r="R73" s="314"/>
      <c r="S73" s="310"/>
      <c r="T73" s="315"/>
      <c r="U73" s="316"/>
      <c r="V73" s="314"/>
      <c r="W73" s="317"/>
      <c r="X73" s="318"/>
      <c r="Y73" s="318"/>
      <c r="Z73" s="318"/>
      <c r="AA73" s="318"/>
      <c r="AB73" s="314"/>
      <c r="AC73" s="318"/>
    </row>
    <row r="74" spans="1:29" ht="23.25" x14ac:dyDescent="0.2">
      <c r="A74" s="310">
        <v>121068</v>
      </c>
      <c r="B74" s="320">
        <v>68</v>
      </c>
      <c r="C74" s="300" t="s">
        <v>31</v>
      </c>
      <c r="D74" s="310">
        <v>7565</v>
      </c>
      <c r="E74" s="314">
        <v>24</v>
      </c>
      <c r="F74" s="314"/>
      <c r="G74" s="314">
        <v>21</v>
      </c>
      <c r="H74" s="314">
        <v>12</v>
      </c>
      <c r="I74" s="314">
        <v>0</v>
      </c>
      <c r="J74" s="314">
        <v>16</v>
      </c>
      <c r="K74" s="312">
        <v>4816</v>
      </c>
      <c r="L74" s="311">
        <v>4816</v>
      </c>
      <c r="M74" s="311"/>
      <c r="N74" s="312"/>
      <c r="O74" s="312"/>
      <c r="P74" s="312"/>
      <c r="Q74" s="313"/>
      <c r="R74" s="314"/>
      <c r="S74" s="310"/>
      <c r="T74" s="315"/>
      <c r="U74" s="316"/>
      <c r="V74" s="314"/>
      <c r="W74" s="317"/>
      <c r="X74" s="318"/>
      <c r="Y74" s="318"/>
      <c r="Z74" s="318"/>
      <c r="AA74" s="318"/>
      <c r="AB74" s="314"/>
      <c r="AC74" s="318"/>
    </row>
    <row r="75" spans="1:29" ht="23.25" x14ac:dyDescent="0.2">
      <c r="A75" s="310">
        <v>121069</v>
      </c>
      <c r="B75" s="320">
        <v>69</v>
      </c>
      <c r="C75" s="300" t="s">
        <v>31</v>
      </c>
      <c r="D75" s="310">
        <v>9335</v>
      </c>
      <c r="E75" s="314">
        <v>16</v>
      </c>
      <c r="F75" s="314"/>
      <c r="G75" s="314">
        <v>21</v>
      </c>
      <c r="H75" s="314">
        <v>9</v>
      </c>
      <c r="I75" s="314">
        <v>2</v>
      </c>
      <c r="J75" s="314">
        <v>58</v>
      </c>
      <c r="K75" s="312">
        <v>3858</v>
      </c>
      <c r="L75" s="311">
        <v>3858</v>
      </c>
      <c r="M75" s="311"/>
      <c r="N75" s="312"/>
      <c r="O75" s="312"/>
      <c r="P75" s="312"/>
      <c r="Q75" s="313"/>
      <c r="R75" s="314"/>
      <c r="S75" s="310"/>
      <c r="T75" s="315"/>
      <c r="U75" s="316"/>
      <c r="V75" s="314"/>
      <c r="W75" s="317"/>
      <c r="X75" s="318"/>
      <c r="Y75" s="318"/>
      <c r="Z75" s="318"/>
      <c r="AA75" s="318"/>
      <c r="AB75" s="314"/>
      <c r="AC75" s="318"/>
    </row>
    <row r="76" spans="1:29" ht="23.25" x14ac:dyDescent="0.2">
      <c r="A76" s="310">
        <v>121070</v>
      </c>
      <c r="B76" s="320">
        <v>70</v>
      </c>
      <c r="C76" s="300" t="s">
        <v>31</v>
      </c>
      <c r="D76" s="310">
        <v>7614</v>
      </c>
      <c r="E76" s="314">
        <v>22</v>
      </c>
      <c r="F76" s="314"/>
      <c r="G76" s="314">
        <v>21</v>
      </c>
      <c r="H76" s="314">
        <v>11</v>
      </c>
      <c r="I76" s="314">
        <v>2</v>
      </c>
      <c r="J76" s="314">
        <v>94</v>
      </c>
      <c r="K76" s="312">
        <v>4694</v>
      </c>
      <c r="L76" s="311">
        <v>4694</v>
      </c>
      <c r="M76" s="311"/>
      <c r="N76" s="312"/>
      <c r="O76" s="312"/>
      <c r="P76" s="312"/>
      <c r="Q76" s="313"/>
      <c r="R76" s="314"/>
      <c r="S76" s="310"/>
      <c r="T76" s="315"/>
      <c r="U76" s="316"/>
      <c r="V76" s="314"/>
      <c r="W76" s="317"/>
      <c r="X76" s="318"/>
      <c r="Y76" s="318"/>
      <c r="Z76" s="318"/>
      <c r="AA76" s="318"/>
      <c r="AB76" s="314"/>
      <c r="AC76" s="318"/>
    </row>
    <row r="77" spans="1:29" ht="23.25" x14ac:dyDescent="0.2">
      <c r="A77" s="310">
        <v>121071</v>
      </c>
      <c r="B77" s="320">
        <v>71</v>
      </c>
      <c r="C77" s="300" t="s">
        <v>31</v>
      </c>
      <c r="D77" s="310">
        <v>2205</v>
      </c>
      <c r="E77" s="314">
        <v>165</v>
      </c>
      <c r="F77" s="314"/>
      <c r="G77" s="314">
        <v>21</v>
      </c>
      <c r="H77" s="314">
        <v>0</v>
      </c>
      <c r="I77" s="314">
        <v>1</v>
      </c>
      <c r="J77" s="314">
        <v>35</v>
      </c>
      <c r="K77" s="312">
        <v>135</v>
      </c>
      <c r="L77" s="311"/>
      <c r="M77" s="311"/>
      <c r="N77" s="312"/>
      <c r="O77" s="312">
        <v>135</v>
      </c>
      <c r="P77" s="312"/>
      <c r="Q77" s="313"/>
      <c r="R77" s="314"/>
      <c r="S77" s="310"/>
      <c r="T77" s="315"/>
      <c r="U77" s="316"/>
      <c r="V77" s="314"/>
      <c r="W77" s="317"/>
      <c r="X77" s="318"/>
      <c r="Y77" s="318"/>
      <c r="Z77" s="318"/>
      <c r="AA77" s="318"/>
      <c r="AB77" s="314"/>
      <c r="AC77" s="318"/>
    </row>
    <row r="78" spans="1:29" ht="23.25" x14ac:dyDescent="0.2">
      <c r="A78" s="310">
        <v>121072</v>
      </c>
      <c r="B78" s="320">
        <v>72</v>
      </c>
      <c r="C78" s="300" t="s">
        <v>31</v>
      </c>
      <c r="D78" s="310">
        <v>2202</v>
      </c>
      <c r="E78" s="314">
        <v>109</v>
      </c>
      <c r="F78" s="314"/>
      <c r="G78" s="314">
        <v>21</v>
      </c>
      <c r="H78" s="314">
        <v>0</v>
      </c>
      <c r="I78" s="314">
        <v>1</v>
      </c>
      <c r="J78" s="314">
        <v>2</v>
      </c>
      <c r="K78" s="312">
        <v>102</v>
      </c>
      <c r="L78" s="311"/>
      <c r="M78" s="311">
        <v>102</v>
      </c>
      <c r="N78" s="312"/>
      <c r="O78" s="312"/>
      <c r="P78" s="312"/>
      <c r="Q78" s="313">
        <v>121072</v>
      </c>
      <c r="R78" s="314">
        <v>33</v>
      </c>
      <c r="S78" s="310">
        <v>219</v>
      </c>
      <c r="T78" s="315" t="s">
        <v>35</v>
      </c>
      <c r="U78" s="316" t="s">
        <v>51</v>
      </c>
      <c r="V78" s="314" t="s">
        <v>52</v>
      </c>
      <c r="W78" s="317">
        <v>128</v>
      </c>
      <c r="X78" s="318"/>
      <c r="Y78" s="318">
        <v>128</v>
      </c>
      <c r="Z78" s="318"/>
      <c r="AA78" s="318"/>
      <c r="AB78" s="314">
        <v>30</v>
      </c>
      <c r="AC78" s="318"/>
    </row>
    <row r="79" spans="1:29" ht="23.25" x14ac:dyDescent="0.2">
      <c r="A79" s="310">
        <v>121073</v>
      </c>
      <c r="B79" s="320">
        <v>73</v>
      </c>
      <c r="C79" s="300" t="s">
        <v>31</v>
      </c>
      <c r="D79" s="310">
        <v>13421</v>
      </c>
      <c r="E79" s="314">
        <v>4</v>
      </c>
      <c r="F79" s="314"/>
      <c r="G79" s="314">
        <v>21</v>
      </c>
      <c r="H79" s="314">
        <v>25</v>
      </c>
      <c r="I79" s="314">
        <v>3</v>
      </c>
      <c r="J79" s="314">
        <v>21</v>
      </c>
      <c r="K79" s="312">
        <v>10321</v>
      </c>
      <c r="L79" s="311">
        <v>10321</v>
      </c>
      <c r="M79" s="311"/>
      <c r="N79" s="312"/>
      <c r="O79" s="312"/>
      <c r="P79" s="312"/>
      <c r="Q79" s="313"/>
      <c r="R79" s="314"/>
      <c r="S79" s="310"/>
      <c r="T79" s="315"/>
      <c r="U79" s="316"/>
      <c r="V79" s="314"/>
      <c r="W79" s="317"/>
      <c r="X79" s="318"/>
      <c r="Y79" s="318"/>
      <c r="Z79" s="318"/>
      <c r="AA79" s="318"/>
      <c r="AB79" s="314"/>
      <c r="AC79" s="318"/>
    </row>
    <row r="80" spans="1:29" ht="23.25" x14ac:dyDescent="0.2">
      <c r="A80" s="310">
        <v>121074</v>
      </c>
      <c r="B80" s="320">
        <v>74</v>
      </c>
      <c r="C80" s="300" t="s">
        <v>31</v>
      </c>
      <c r="D80" s="310">
        <v>10200</v>
      </c>
      <c r="E80" s="314">
        <v>12</v>
      </c>
      <c r="F80" s="314"/>
      <c r="G80" s="314">
        <v>21</v>
      </c>
      <c r="H80" s="314">
        <v>7</v>
      </c>
      <c r="I80" s="314">
        <v>0</v>
      </c>
      <c r="J80" s="314">
        <v>0</v>
      </c>
      <c r="K80" s="312">
        <v>2800</v>
      </c>
      <c r="L80" s="311">
        <v>2800</v>
      </c>
      <c r="M80" s="311"/>
      <c r="N80" s="312"/>
      <c r="O80" s="312"/>
      <c r="P80" s="312"/>
      <c r="Q80" s="313"/>
      <c r="R80" s="314"/>
      <c r="S80" s="310"/>
      <c r="T80" s="315"/>
      <c r="U80" s="316"/>
      <c r="V80" s="314"/>
      <c r="W80" s="317"/>
      <c r="X80" s="318"/>
      <c r="Y80" s="318"/>
      <c r="Z80" s="318"/>
      <c r="AA80" s="318"/>
      <c r="AB80" s="314"/>
      <c r="AC80" s="318"/>
    </row>
    <row r="81" spans="1:29" ht="23.25" x14ac:dyDescent="0.2">
      <c r="A81" s="310">
        <v>121075</v>
      </c>
      <c r="B81" s="320">
        <v>75</v>
      </c>
      <c r="C81" s="300" t="s">
        <v>31</v>
      </c>
      <c r="D81" s="310">
        <v>7445</v>
      </c>
      <c r="E81" s="314">
        <v>3</v>
      </c>
      <c r="F81" s="314"/>
      <c r="G81" s="314">
        <v>21</v>
      </c>
      <c r="H81" s="314">
        <v>10</v>
      </c>
      <c r="I81" s="314">
        <v>1</v>
      </c>
      <c r="J81" s="314">
        <v>21</v>
      </c>
      <c r="K81" s="312">
        <v>4121</v>
      </c>
      <c r="L81" s="311">
        <v>4121</v>
      </c>
      <c r="M81" s="311"/>
      <c r="N81" s="312"/>
      <c r="O81" s="312"/>
      <c r="P81" s="312"/>
      <c r="Q81" s="313"/>
      <c r="R81" s="314"/>
      <c r="S81" s="310"/>
      <c r="T81" s="315"/>
      <c r="U81" s="316"/>
      <c r="V81" s="314"/>
      <c r="W81" s="317"/>
      <c r="X81" s="318"/>
      <c r="Y81" s="318"/>
      <c r="Z81" s="318"/>
      <c r="AA81" s="318"/>
      <c r="AB81" s="314"/>
      <c r="AC81" s="318"/>
    </row>
    <row r="82" spans="1:29" ht="23.25" x14ac:dyDescent="0.2">
      <c r="A82" s="310">
        <v>121076</v>
      </c>
      <c r="B82" s="320">
        <v>76</v>
      </c>
      <c r="C82" s="300" t="s">
        <v>31</v>
      </c>
      <c r="D82" s="310">
        <v>7476</v>
      </c>
      <c r="E82" s="314">
        <v>11</v>
      </c>
      <c r="F82" s="314"/>
      <c r="G82" s="314">
        <v>21</v>
      </c>
      <c r="H82" s="314">
        <v>8</v>
      </c>
      <c r="I82" s="314">
        <v>2</v>
      </c>
      <c r="J82" s="314">
        <v>73</v>
      </c>
      <c r="K82" s="312">
        <v>3473</v>
      </c>
      <c r="L82" s="311">
        <v>3473</v>
      </c>
      <c r="M82" s="311"/>
      <c r="N82" s="312"/>
      <c r="O82" s="312"/>
      <c r="P82" s="312"/>
      <c r="Q82" s="313"/>
      <c r="R82" s="314"/>
      <c r="S82" s="310"/>
      <c r="T82" s="315"/>
      <c r="U82" s="316"/>
      <c r="V82" s="314"/>
      <c r="W82" s="317"/>
      <c r="X82" s="318"/>
      <c r="Y82" s="318"/>
      <c r="Z82" s="318"/>
      <c r="AA82" s="318"/>
      <c r="AB82" s="314"/>
      <c r="AC82" s="318"/>
    </row>
    <row r="83" spans="1:29" ht="23.25" x14ac:dyDescent="0.2">
      <c r="A83" s="310">
        <v>121077</v>
      </c>
      <c r="B83" s="320">
        <v>77</v>
      </c>
      <c r="C83" s="300" t="s">
        <v>31</v>
      </c>
      <c r="D83" s="310">
        <v>2280</v>
      </c>
      <c r="E83" s="314">
        <v>82</v>
      </c>
      <c r="F83" s="314"/>
      <c r="G83" s="314">
        <v>21</v>
      </c>
      <c r="H83" s="314">
        <v>0</v>
      </c>
      <c r="I83" s="314">
        <v>2</v>
      </c>
      <c r="J83" s="314">
        <v>95</v>
      </c>
      <c r="K83" s="312">
        <v>295</v>
      </c>
      <c r="L83" s="311"/>
      <c r="M83" s="311">
        <v>295</v>
      </c>
      <c r="N83" s="312"/>
      <c r="O83" s="312"/>
      <c r="P83" s="312"/>
      <c r="Q83" s="313">
        <v>121077</v>
      </c>
      <c r="R83" s="314">
        <v>34</v>
      </c>
      <c r="S83" s="310">
        <v>230</v>
      </c>
      <c r="T83" s="315" t="s">
        <v>35</v>
      </c>
      <c r="U83" s="316" t="s">
        <v>51</v>
      </c>
      <c r="V83" s="314" t="s">
        <v>52</v>
      </c>
      <c r="W83" s="317">
        <v>108</v>
      </c>
      <c r="X83" s="318"/>
      <c r="Y83" s="318">
        <v>108</v>
      </c>
      <c r="Z83" s="318"/>
      <c r="AA83" s="318"/>
      <c r="AB83" s="314">
        <v>20</v>
      </c>
      <c r="AC83" s="318"/>
    </row>
    <row r="84" spans="1:29" ht="23.25" x14ac:dyDescent="0.2">
      <c r="A84" s="310">
        <v>121078</v>
      </c>
      <c r="B84" s="320">
        <v>78</v>
      </c>
      <c r="C84" s="300" t="s">
        <v>31</v>
      </c>
      <c r="D84" s="310">
        <v>9359</v>
      </c>
      <c r="E84" s="314">
        <v>26</v>
      </c>
      <c r="F84" s="314"/>
      <c r="G84" s="314">
        <v>21</v>
      </c>
      <c r="H84" s="314">
        <v>25</v>
      </c>
      <c r="I84" s="314">
        <v>1</v>
      </c>
      <c r="J84" s="314">
        <v>31</v>
      </c>
      <c r="K84" s="312">
        <v>10131</v>
      </c>
      <c r="L84" s="311">
        <v>1031</v>
      </c>
      <c r="M84" s="311">
        <v>100</v>
      </c>
      <c r="N84" s="312"/>
      <c r="O84" s="312"/>
      <c r="P84" s="312"/>
      <c r="Q84" s="313">
        <v>121078</v>
      </c>
      <c r="R84" s="314">
        <v>35</v>
      </c>
      <c r="S84" s="310">
        <v>234</v>
      </c>
      <c r="T84" s="315" t="s">
        <v>35</v>
      </c>
      <c r="U84" s="316" t="s">
        <v>36</v>
      </c>
      <c r="V84" s="314" t="s">
        <v>37</v>
      </c>
      <c r="W84" s="317">
        <v>196</v>
      </c>
      <c r="X84" s="318"/>
      <c r="Y84" s="318">
        <v>196</v>
      </c>
      <c r="Z84" s="318"/>
      <c r="AA84" s="318"/>
      <c r="AB84" s="314"/>
      <c r="AC84" s="318"/>
    </row>
    <row r="85" spans="1:29" ht="23.25" x14ac:dyDescent="0.2">
      <c r="A85" s="310">
        <v>121079</v>
      </c>
      <c r="B85" s="320">
        <v>79</v>
      </c>
      <c r="C85" s="300" t="s">
        <v>31</v>
      </c>
      <c r="D85" s="310">
        <v>9314</v>
      </c>
      <c r="E85" s="314">
        <v>2</v>
      </c>
      <c r="F85" s="314"/>
      <c r="G85" s="314">
        <v>21</v>
      </c>
      <c r="H85" s="314">
        <v>6</v>
      </c>
      <c r="I85" s="314">
        <v>1</v>
      </c>
      <c r="J85" s="314">
        <v>17</v>
      </c>
      <c r="K85" s="312">
        <v>2517</v>
      </c>
      <c r="L85" s="311">
        <v>2517</v>
      </c>
      <c r="M85" s="311"/>
      <c r="N85" s="312"/>
      <c r="O85" s="312"/>
      <c r="P85" s="312"/>
      <c r="Q85" s="313"/>
      <c r="R85" s="314"/>
      <c r="S85" s="310"/>
      <c r="T85" s="315"/>
      <c r="U85" s="316"/>
      <c r="V85" s="314"/>
      <c r="W85" s="317"/>
      <c r="X85" s="318"/>
      <c r="Y85" s="318"/>
      <c r="Z85" s="318"/>
      <c r="AA85" s="318"/>
      <c r="AB85" s="314"/>
      <c r="AC85" s="318"/>
    </row>
    <row r="86" spans="1:29" ht="23.25" x14ac:dyDescent="0.2">
      <c r="A86" s="310">
        <v>121080</v>
      </c>
      <c r="B86" s="320">
        <v>80</v>
      </c>
      <c r="C86" s="300" t="s">
        <v>31</v>
      </c>
      <c r="D86" s="310">
        <v>9892</v>
      </c>
      <c r="E86" s="314">
        <v>6</v>
      </c>
      <c r="F86" s="314"/>
      <c r="G86" s="314">
        <v>21</v>
      </c>
      <c r="H86" s="314">
        <v>8</v>
      </c>
      <c r="I86" s="314">
        <v>1</v>
      </c>
      <c r="J86" s="314">
        <v>18</v>
      </c>
      <c r="K86" s="312">
        <v>3318</v>
      </c>
      <c r="L86" s="311">
        <v>3318</v>
      </c>
      <c r="M86" s="311"/>
      <c r="N86" s="312"/>
      <c r="O86" s="312"/>
      <c r="P86" s="312"/>
      <c r="Q86" s="313"/>
      <c r="R86" s="314"/>
      <c r="S86" s="310"/>
      <c r="T86" s="315"/>
      <c r="U86" s="316"/>
      <c r="V86" s="314"/>
      <c r="W86" s="317"/>
      <c r="X86" s="318"/>
      <c r="Y86" s="318"/>
      <c r="Z86" s="318"/>
      <c r="AA86" s="318"/>
      <c r="AB86" s="314"/>
      <c r="AC86" s="318"/>
    </row>
    <row r="87" spans="1:29" ht="23.25" x14ac:dyDescent="0.2">
      <c r="A87" s="310">
        <v>121081</v>
      </c>
      <c r="B87" s="320">
        <v>81</v>
      </c>
      <c r="C87" s="300" t="s">
        <v>31</v>
      </c>
      <c r="D87" s="310">
        <v>2200</v>
      </c>
      <c r="E87" s="314">
        <v>163</v>
      </c>
      <c r="F87" s="314"/>
      <c r="G87" s="314">
        <v>21</v>
      </c>
      <c r="H87" s="314">
        <v>0</v>
      </c>
      <c r="I87" s="314">
        <v>1</v>
      </c>
      <c r="J87" s="314">
        <v>58</v>
      </c>
      <c r="K87" s="312">
        <v>158</v>
      </c>
      <c r="L87" s="311"/>
      <c r="M87" s="311">
        <v>158</v>
      </c>
      <c r="N87" s="312"/>
      <c r="O87" s="312"/>
      <c r="P87" s="312"/>
      <c r="Q87" s="313">
        <v>121081</v>
      </c>
      <c r="R87" s="314">
        <v>36</v>
      </c>
      <c r="S87" s="310">
        <v>249</v>
      </c>
      <c r="T87" s="315" t="s">
        <v>35</v>
      </c>
      <c r="U87" s="316" t="s">
        <v>36</v>
      </c>
      <c r="V87" s="314" t="s">
        <v>37</v>
      </c>
      <c r="W87" s="317">
        <v>75</v>
      </c>
      <c r="X87" s="318"/>
      <c r="Y87" s="318">
        <v>75</v>
      </c>
      <c r="Z87" s="318"/>
      <c r="AA87" s="318"/>
      <c r="AB87" s="314">
        <v>8</v>
      </c>
      <c r="AC87" s="318"/>
    </row>
    <row r="88" spans="1:29" ht="23.25" x14ac:dyDescent="0.2">
      <c r="A88" s="310">
        <v>121082</v>
      </c>
      <c r="B88" s="320">
        <v>82</v>
      </c>
      <c r="C88" s="300" t="s">
        <v>31</v>
      </c>
      <c r="D88" s="310">
        <v>2262</v>
      </c>
      <c r="E88" s="314">
        <v>83</v>
      </c>
      <c r="F88" s="314"/>
      <c r="G88" s="314">
        <v>21</v>
      </c>
      <c r="H88" s="314">
        <v>0</v>
      </c>
      <c r="I88" s="314">
        <v>1</v>
      </c>
      <c r="J88" s="314">
        <v>8</v>
      </c>
      <c r="K88" s="312">
        <v>108</v>
      </c>
      <c r="L88" s="311"/>
      <c r="M88" s="311">
        <v>108</v>
      </c>
      <c r="N88" s="312"/>
      <c r="O88" s="312"/>
      <c r="P88" s="312"/>
      <c r="Q88" s="313">
        <v>121082</v>
      </c>
      <c r="R88" s="314">
        <v>37</v>
      </c>
      <c r="S88" s="310">
        <v>251</v>
      </c>
      <c r="T88" s="315" t="s">
        <v>35</v>
      </c>
      <c r="U88" s="316" t="s">
        <v>36</v>
      </c>
      <c r="V88" s="314" t="s">
        <v>37</v>
      </c>
      <c r="W88" s="317">
        <v>72</v>
      </c>
      <c r="X88" s="318"/>
      <c r="Y88" s="318">
        <v>72</v>
      </c>
      <c r="Z88" s="318"/>
      <c r="AA88" s="318"/>
      <c r="AB88" s="314">
        <v>10</v>
      </c>
      <c r="AC88" s="318"/>
    </row>
    <row r="89" spans="1:29" ht="23.25" x14ac:dyDescent="0.2">
      <c r="A89" s="310">
        <v>121083</v>
      </c>
      <c r="B89" s="320">
        <v>83</v>
      </c>
      <c r="C89" s="300" t="s">
        <v>31</v>
      </c>
      <c r="D89" s="310">
        <v>2263</v>
      </c>
      <c r="E89" s="314">
        <v>86</v>
      </c>
      <c r="F89" s="314"/>
      <c r="G89" s="314">
        <v>21</v>
      </c>
      <c r="H89" s="314">
        <v>0</v>
      </c>
      <c r="I89" s="314">
        <v>0</v>
      </c>
      <c r="J89" s="314">
        <v>66</v>
      </c>
      <c r="K89" s="312">
        <v>66</v>
      </c>
      <c r="L89" s="311"/>
      <c r="M89" s="311"/>
      <c r="N89" s="312">
        <v>66</v>
      </c>
      <c r="O89" s="312"/>
      <c r="P89" s="312"/>
      <c r="Q89" s="313"/>
      <c r="R89" s="314"/>
      <c r="S89" s="310"/>
      <c r="T89" s="315"/>
      <c r="U89" s="316"/>
      <c r="V89" s="314"/>
      <c r="W89" s="317"/>
      <c r="X89" s="318"/>
      <c r="Y89" s="318"/>
      <c r="Z89" s="318"/>
      <c r="AA89" s="318"/>
      <c r="AB89" s="314"/>
      <c r="AC89" s="318"/>
    </row>
    <row r="90" spans="1:29" ht="23.25" x14ac:dyDescent="0.2">
      <c r="A90" s="310">
        <v>121084</v>
      </c>
      <c r="B90" s="321">
        <v>84</v>
      </c>
      <c r="C90" s="300" t="s">
        <v>31</v>
      </c>
      <c r="D90" s="310">
        <v>13094</v>
      </c>
      <c r="E90" s="314">
        <v>61</v>
      </c>
      <c r="F90" s="314"/>
      <c r="G90" s="314">
        <v>21</v>
      </c>
      <c r="H90" s="314">
        <v>0</v>
      </c>
      <c r="I90" s="314">
        <v>2</v>
      </c>
      <c r="J90" s="314">
        <v>46</v>
      </c>
      <c r="K90" s="312">
        <v>246</v>
      </c>
      <c r="L90" s="311"/>
      <c r="M90" s="311">
        <v>246</v>
      </c>
      <c r="N90" s="312"/>
      <c r="O90" s="312"/>
      <c r="P90" s="312"/>
      <c r="Q90" s="313">
        <v>121084</v>
      </c>
      <c r="R90" s="314">
        <v>38</v>
      </c>
      <c r="S90" s="310">
        <v>84</v>
      </c>
      <c r="T90" s="315" t="s">
        <v>35</v>
      </c>
      <c r="U90" s="316" t="s">
        <v>36</v>
      </c>
      <c r="V90" s="314" t="s">
        <v>37</v>
      </c>
      <c r="W90" s="317">
        <v>270</v>
      </c>
      <c r="X90" s="318"/>
      <c r="Y90" s="318">
        <v>240</v>
      </c>
      <c r="Z90" s="318">
        <v>30</v>
      </c>
      <c r="AA90" s="318"/>
      <c r="AB90" s="314">
        <v>3</v>
      </c>
      <c r="AC90" s="318" t="s">
        <v>40</v>
      </c>
    </row>
    <row r="91" spans="1:29" ht="23.25" x14ac:dyDescent="0.2">
      <c r="A91" s="310">
        <v>121085</v>
      </c>
      <c r="B91" s="320">
        <v>85</v>
      </c>
      <c r="C91" s="300" t="s">
        <v>31</v>
      </c>
      <c r="D91" s="310">
        <v>13095</v>
      </c>
      <c r="E91" s="314">
        <v>79</v>
      </c>
      <c r="F91" s="314"/>
      <c r="G91" s="314">
        <v>21</v>
      </c>
      <c r="H91" s="314">
        <v>1</v>
      </c>
      <c r="I91" s="314">
        <v>0</v>
      </c>
      <c r="J91" s="314">
        <v>9</v>
      </c>
      <c r="K91" s="312">
        <v>409</v>
      </c>
      <c r="L91" s="311">
        <v>409</v>
      </c>
      <c r="M91" s="311"/>
      <c r="N91" s="312"/>
      <c r="O91" s="312"/>
      <c r="P91" s="312"/>
      <c r="Q91" s="313"/>
      <c r="R91" s="314"/>
      <c r="S91" s="310"/>
      <c r="T91" s="315"/>
      <c r="U91" s="316"/>
      <c r="V91" s="314"/>
      <c r="W91" s="317"/>
      <c r="X91" s="318"/>
      <c r="Y91" s="318"/>
      <c r="Z91" s="318"/>
      <c r="AA91" s="318"/>
      <c r="AB91" s="314"/>
      <c r="AC91" s="318"/>
    </row>
    <row r="92" spans="1:29" ht="23.25" x14ac:dyDescent="0.2">
      <c r="A92" s="310">
        <v>121086</v>
      </c>
      <c r="B92" s="320">
        <v>86</v>
      </c>
      <c r="C92" s="300" t="s">
        <v>31</v>
      </c>
      <c r="D92" s="310">
        <v>7560</v>
      </c>
      <c r="E92" s="314">
        <v>17</v>
      </c>
      <c r="F92" s="314"/>
      <c r="G92" s="314">
        <v>21</v>
      </c>
      <c r="H92" s="314">
        <v>13</v>
      </c>
      <c r="I92" s="314">
        <v>0</v>
      </c>
      <c r="J92" s="314">
        <v>33</v>
      </c>
      <c r="K92" s="312">
        <v>5233</v>
      </c>
      <c r="L92" s="311">
        <v>5233</v>
      </c>
      <c r="M92" s="311"/>
      <c r="N92" s="312"/>
      <c r="O92" s="312"/>
      <c r="P92" s="312"/>
      <c r="Q92" s="313"/>
      <c r="R92" s="314"/>
      <c r="S92" s="310"/>
      <c r="T92" s="315"/>
      <c r="U92" s="316"/>
      <c r="V92" s="314"/>
      <c r="W92" s="317"/>
      <c r="X92" s="318"/>
      <c r="Y92" s="318"/>
      <c r="Z92" s="318"/>
      <c r="AA92" s="318"/>
      <c r="AB92" s="314"/>
      <c r="AC92" s="318"/>
    </row>
    <row r="93" spans="1:29" ht="23.25" x14ac:dyDescent="0.2">
      <c r="A93" s="310">
        <v>121087</v>
      </c>
      <c r="B93" s="320">
        <v>87</v>
      </c>
      <c r="C93" s="300" t="s">
        <v>31</v>
      </c>
      <c r="D93" s="310">
        <v>9326</v>
      </c>
      <c r="E93" s="314">
        <v>3</v>
      </c>
      <c r="F93" s="314"/>
      <c r="G93" s="314">
        <v>21</v>
      </c>
      <c r="H93" s="314">
        <v>12</v>
      </c>
      <c r="I93" s="314">
        <v>0</v>
      </c>
      <c r="J93" s="314">
        <v>46</v>
      </c>
      <c r="K93" s="312">
        <v>4846</v>
      </c>
      <c r="L93" s="311">
        <v>4846</v>
      </c>
      <c r="M93" s="311"/>
      <c r="N93" s="312"/>
      <c r="O93" s="312"/>
      <c r="P93" s="312"/>
      <c r="Q93" s="313"/>
      <c r="R93" s="314"/>
      <c r="S93" s="310"/>
      <c r="T93" s="315"/>
      <c r="U93" s="316"/>
      <c r="V93" s="314"/>
      <c r="W93" s="317"/>
      <c r="X93" s="318"/>
      <c r="Y93" s="318"/>
      <c r="Z93" s="318"/>
      <c r="AA93" s="318"/>
      <c r="AB93" s="314"/>
      <c r="AC93" s="318"/>
    </row>
    <row r="94" spans="1:29" ht="23.25" x14ac:dyDescent="0.2">
      <c r="A94" s="310">
        <v>121088</v>
      </c>
      <c r="B94" s="320">
        <v>88</v>
      </c>
      <c r="C94" s="300" t="s">
        <v>31</v>
      </c>
      <c r="D94" s="310">
        <v>10207</v>
      </c>
      <c r="E94" s="314">
        <v>22</v>
      </c>
      <c r="F94" s="314"/>
      <c r="G94" s="314">
        <v>21</v>
      </c>
      <c r="H94" s="314">
        <v>2</v>
      </c>
      <c r="I94" s="314">
        <v>0</v>
      </c>
      <c r="J94" s="314">
        <v>14</v>
      </c>
      <c r="K94" s="312">
        <v>814</v>
      </c>
      <c r="L94" s="311">
        <v>814</v>
      </c>
      <c r="M94" s="311"/>
      <c r="N94" s="312"/>
      <c r="O94" s="312"/>
      <c r="P94" s="312"/>
      <c r="Q94" s="313"/>
      <c r="R94" s="314"/>
      <c r="S94" s="310"/>
      <c r="T94" s="315"/>
      <c r="U94" s="316"/>
      <c r="V94" s="314"/>
      <c r="W94" s="317"/>
      <c r="X94" s="318"/>
      <c r="Y94" s="318"/>
      <c r="Z94" s="318"/>
      <c r="AA94" s="318"/>
      <c r="AB94" s="314"/>
      <c r="AC94" s="318"/>
    </row>
    <row r="95" spans="1:29" ht="23.25" x14ac:dyDescent="0.2">
      <c r="A95" s="310">
        <v>121089</v>
      </c>
      <c r="B95" s="321">
        <v>89</v>
      </c>
      <c r="C95" s="300" t="s">
        <v>31</v>
      </c>
      <c r="D95" s="310">
        <v>2215</v>
      </c>
      <c r="E95" s="314">
        <v>143</v>
      </c>
      <c r="F95" s="314"/>
      <c r="G95" s="314">
        <v>21</v>
      </c>
      <c r="H95" s="314">
        <v>0</v>
      </c>
      <c r="I95" s="314">
        <v>1</v>
      </c>
      <c r="J95" s="314">
        <v>96</v>
      </c>
      <c r="K95" s="312">
        <v>196</v>
      </c>
      <c r="L95" s="311"/>
      <c r="M95" s="311">
        <v>196</v>
      </c>
      <c r="N95" s="312"/>
      <c r="O95" s="312"/>
      <c r="P95" s="312"/>
      <c r="Q95" s="313">
        <v>121089</v>
      </c>
      <c r="R95" s="314">
        <v>39</v>
      </c>
      <c r="S95" s="310">
        <v>254</v>
      </c>
      <c r="T95" s="315" t="s">
        <v>35</v>
      </c>
      <c r="U95" s="316" t="s">
        <v>51</v>
      </c>
      <c r="V95" s="314" t="s">
        <v>52</v>
      </c>
      <c r="W95" s="317">
        <v>152</v>
      </c>
      <c r="X95" s="318"/>
      <c r="Y95" s="318">
        <v>144</v>
      </c>
      <c r="Z95" s="318">
        <v>8</v>
      </c>
      <c r="AA95" s="318"/>
      <c r="AB95" s="314">
        <v>21</v>
      </c>
      <c r="AC95" s="318" t="s">
        <v>40</v>
      </c>
    </row>
    <row r="96" spans="1:29" ht="23.25" x14ac:dyDescent="0.2">
      <c r="A96" s="310">
        <v>121090</v>
      </c>
      <c r="B96" s="320">
        <v>90</v>
      </c>
      <c r="C96" s="300" t="s">
        <v>31</v>
      </c>
      <c r="D96" s="310">
        <v>10219</v>
      </c>
      <c r="E96" s="314">
        <v>5</v>
      </c>
      <c r="F96" s="314"/>
      <c r="G96" s="314">
        <v>21</v>
      </c>
      <c r="H96" s="314">
        <v>7</v>
      </c>
      <c r="I96" s="314">
        <v>3</v>
      </c>
      <c r="J96" s="314">
        <v>96</v>
      </c>
      <c r="K96" s="312">
        <v>3196</v>
      </c>
      <c r="L96" s="311">
        <v>3196</v>
      </c>
      <c r="M96" s="311"/>
      <c r="N96" s="312"/>
      <c r="O96" s="312"/>
      <c r="P96" s="312"/>
      <c r="Q96" s="313"/>
      <c r="R96" s="314"/>
      <c r="S96" s="310"/>
      <c r="T96" s="315"/>
      <c r="U96" s="316"/>
      <c r="V96" s="314"/>
      <c r="W96" s="317"/>
      <c r="X96" s="318"/>
      <c r="Y96" s="318"/>
      <c r="Z96" s="318"/>
      <c r="AA96" s="318"/>
      <c r="AB96" s="314"/>
      <c r="AC96" s="318"/>
    </row>
    <row r="97" spans="1:29" ht="23.25" x14ac:dyDescent="0.2">
      <c r="A97" s="310">
        <v>121091</v>
      </c>
      <c r="B97" s="320">
        <v>91</v>
      </c>
      <c r="C97" s="300" t="s">
        <v>31</v>
      </c>
      <c r="D97" s="310">
        <v>2274</v>
      </c>
      <c r="E97" s="314">
        <v>134</v>
      </c>
      <c r="F97" s="314"/>
      <c r="G97" s="314">
        <v>21</v>
      </c>
      <c r="H97" s="314">
        <v>0</v>
      </c>
      <c r="I97" s="314">
        <v>0</v>
      </c>
      <c r="J97" s="314">
        <v>98</v>
      </c>
      <c r="K97" s="312">
        <v>98</v>
      </c>
      <c r="L97" s="311"/>
      <c r="M97" s="311">
        <v>98</v>
      </c>
      <c r="N97" s="312"/>
      <c r="O97" s="312"/>
      <c r="P97" s="312"/>
      <c r="Q97" s="313">
        <v>121091</v>
      </c>
      <c r="R97" s="314">
        <v>40</v>
      </c>
      <c r="S97" s="310">
        <v>264</v>
      </c>
      <c r="T97" s="315" t="s">
        <v>35</v>
      </c>
      <c r="U97" s="316" t="s">
        <v>36</v>
      </c>
      <c r="V97" s="314" t="s">
        <v>42</v>
      </c>
      <c r="W97" s="317">
        <v>54</v>
      </c>
      <c r="X97" s="318"/>
      <c r="Y97" s="318">
        <v>54</v>
      </c>
      <c r="Z97" s="318"/>
      <c r="AA97" s="318"/>
      <c r="AB97" s="314">
        <v>20</v>
      </c>
      <c r="AC97" s="318"/>
    </row>
    <row r="98" spans="1:29" ht="23.25" x14ac:dyDescent="0.2">
      <c r="A98" s="310">
        <v>121092</v>
      </c>
      <c r="B98" s="320">
        <v>92</v>
      </c>
      <c r="C98" s="300" t="s">
        <v>31</v>
      </c>
      <c r="D98" s="310">
        <v>2275</v>
      </c>
      <c r="E98" s="314">
        <v>138</v>
      </c>
      <c r="F98" s="314"/>
      <c r="G98" s="314">
        <v>21</v>
      </c>
      <c r="H98" s="314">
        <v>0</v>
      </c>
      <c r="I98" s="314">
        <v>1</v>
      </c>
      <c r="J98" s="314">
        <v>6</v>
      </c>
      <c r="K98" s="312">
        <v>106</v>
      </c>
      <c r="L98" s="311">
        <v>106</v>
      </c>
      <c r="M98" s="311"/>
      <c r="N98" s="312"/>
      <c r="O98" s="312"/>
      <c r="P98" s="312"/>
      <c r="Q98" s="313"/>
      <c r="R98" s="314"/>
      <c r="S98" s="310"/>
      <c r="T98" s="315"/>
      <c r="U98" s="316"/>
      <c r="V98" s="314"/>
      <c r="W98" s="317"/>
      <c r="X98" s="318"/>
      <c r="Y98" s="318"/>
      <c r="Z98" s="318"/>
      <c r="AA98" s="318"/>
      <c r="AB98" s="314"/>
      <c r="AC98" s="318"/>
    </row>
    <row r="99" spans="1:29" ht="23.25" x14ac:dyDescent="0.2">
      <c r="A99" s="310">
        <v>121093</v>
      </c>
      <c r="B99" s="320">
        <v>93</v>
      </c>
      <c r="C99" s="300" t="s">
        <v>31</v>
      </c>
      <c r="D99" s="310">
        <v>2198</v>
      </c>
      <c r="E99" s="314">
        <v>179</v>
      </c>
      <c r="F99" s="314"/>
      <c r="G99" s="314">
        <v>21</v>
      </c>
      <c r="H99" s="314">
        <v>0</v>
      </c>
      <c r="I99" s="314">
        <v>1</v>
      </c>
      <c r="J99" s="314">
        <v>49</v>
      </c>
      <c r="K99" s="312">
        <v>149</v>
      </c>
      <c r="L99" s="311"/>
      <c r="M99" s="311">
        <v>149</v>
      </c>
      <c r="N99" s="312"/>
      <c r="O99" s="312"/>
      <c r="P99" s="312"/>
      <c r="Q99" s="313">
        <v>121093</v>
      </c>
      <c r="R99" s="314">
        <v>41</v>
      </c>
      <c r="S99" s="310">
        <v>270</v>
      </c>
      <c r="T99" s="315" t="s">
        <v>35</v>
      </c>
      <c r="U99" s="316" t="s">
        <v>36</v>
      </c>
      <c r="V99" s="314" t="s">
        <v>42</v>
      </c>
      <c r="W99" s="317">
        <v>120</v>
      </c>
      <c r="X99" s="318"/>
      <c r="Y99" s="318">
        <v>120</v>
      </c>
      <c r="Z99" s="318"/>
      <c r="AA99" s="318"/>
      <c r="AB99" s="314">
        <v>31</v>
      </c>
      <c r="AC99" s="318"/>
    </row>
    <row r="100" spans="1:29" ht="23.25" x14ac:dyDescent="0.2">
      <c r="A100" s="310">
        <v>121094</v>
      </c>
      <c r="B100" s="320">
        <v>94</v>
      </c>
      <c r="C100" s="300" t="s">
        <v>31</v>
      </c>
      <c r="D100" s="310">
        <v>7451</v>
      </c>
      <c r="E100" s="314">
        <v>8</v>
      </c>
      <c r="F100" s="314"/>
      <c r="G100" s="314">
        <v>21</v>
      </c>
      <c r="H100" s="314">
        <v>1</v>
      </c>
      <c r="I100" s="314">
        <v>2</v>
      </c>
      <c r="J100" s="314">
        <v>8</v>
      </c>
      <c r="K100" s="312">
        <v>608</v>
      </c>
      <c r="L100" s="311">
        <v>608</v>
      </c>
      <c r="M100" s="311"/>
      <c r="N100" s="312"/>
      <c r="O100" s="312"/>
      <c r="P100" s="312"/>
      <c r="Q100" s="313"/>
      <c r="R100" s="314"/>
      <c r="S100" s="310"/>
      <c r="T100" s="315"/>
      <c r="U100" s="316"/>
      <c r="V100" s="314"/>
      <c r="W100" s="317"/>
      <c r="X100" s="318"/>
      <c r="Y100" s="318"/>
      <c r="Z100" s="318"/>
      <c r="AA100" s="318"/>
      <c r="AB100" s="314"/>
      <c r="AC100" s="318"/>
    </row>
    <row r="101" spans="1:29" ht="23.25" x14ac:dyDescent="0.2">
      <c r="A101" s="310">
        <v>121095</v>
      </c>
      <c r="B101" s="320">
        <v>95</v>
      </c>
      <c r="C101" s="300" t="s">
        <v>31</v>
      </c>
      <c r="D101" s="310">
        <v>7431</v>
      </c>
      <c r="E101" s="314">
        <v>12</v>
      </c>
      <c r="F101" s="314"/>
      <c r="G101" s="314">
        <v>21</v>
      </c>
      <c r="H101" s="314">
        <v>19</v>
      </c>
      <c r="I101" s="314">
        <v>3</v>
      </c>
      <c r="J101" s="314">
        <v>14</v>
      </c>
      <c r="K101" s="312">
        <v>7914</v>
      </c>
      <c r="L101" s="311">
        <v>7914</v>
      </c>
      <c r="M101" s="311"/>
      <c r="N101" s="312"/>
      <c r="O101" s="312"/>
      <c r="P101" s="312"/>
      <c r="Q101" s="313"/>
      <c r="R101" s="314"/>
      <c r="S101" s="310"/>
      <c r="T101" s="315"/>
      <c r="U101" s="316"/>
      <c r="V101" s="314"/>
      <c r="W101" s="317"/>
      <c r="X101" s="318"/>
      <c r="Y101" s="318"/>
      <c r="Z101" s="318"/>
      <c r="AA101" s="318"/>
      <c r="AB101" s="314"/>
      <c r="AC101" s="318"/>
    </row>
    <row r="102" spans="1:29" ht="23.25" x14ac:dyDescent="0.2">
      <c r="A102" s="310">
        <v>121096</v>
      </c>
      <c r="B102" s="320">
        <v>96</v>
      </c>
      <c r="C102" s="300" t="s">
        <v>31</v>
      </c>
      <c r="D102" s="310">
        <v>10186</v>
      </c>
      <c r="E102" s="314">
        <v>6</v>
      </c>
      <c r="F102" s="314"/>
      <c r="G102" s="314">
        <v>21</v>
      </c>
      <c r="H102" s="314">
        <v>10</v>
      </c>
      <c r="I102" s="314">
        <v>1</v>
      </c>
      <c r="J102" s="314">
        <v>27</v>
      </c>
      <c r="K102" s="312">
        <v>4127</v>
      </c>
      <c r="L102" s="311">
        <v>4127</v>
      </c>
      <c r="M102" s="311"/>
      <c r="N102" s="312"/>
      <c r="O102" s="312"/>
      <c r="P102" s="312"/>
      <c r="Q102" s="313"/>
      <c r="R102" s="314"/>
      <c r="S102" s="310"/>
      <c r="T102" s="315"/>
      <c r="U102" s="316"/>
      <c r="V102" s="314"/>
      <c r="W102" s="317"/>
      <c r="X102" s="318"/>
      <c r="Y102" s="318"/>
      <c r="Z102" s="318"/>
      <c r="AA102" s="318"/>
      <c r="AB102" s="314"/>
      <c r="AC102" s="318"/>
    </row>
    <row r="103" spans="1:29" ht="23.25" x14ac:dyDescent="0.2">
      <c r="A103" s="310">
        <v>121097</v>
      </c>
      <c r="B103" s="320">
        <v>97</v>
      </c>
      <c r="C103" s="300" t="s">
        <v>31</v>
      </c>
      <c r="D103" s="310">
        <v>8010</v>
      </c>
      <c r="E103" s="314">
        <v>5</v>
      </c>
      <c r="F103" s="314"/>
      <c r="G103" s="314">
        <v>21</v>
      </c>
      <c r="H103" s="314">
        <v>9</v>
      </c>
      <c r="I103" s="314">
        <v>3</v>
      </c>
      <c r="J103" s="314">
        <v>50</v>
      </c>
      <c r="K103" s="312">
        <v>3950</v>
      </c>
      <c r="L103" s="311">
        <v>3950</v>
      </c>
      <c r="M103" s="311"/>
      <c r="N103" s="312"/>
      <c r="O103" s="312"/>
      <c r="P103" s="312"/>
      <c r="Q103" s="313"/>
      <c r="R103" s="314"/>
      <c r="S103" s="310"/>
      <c r="T103" s="315"/>
      <c r="U103" s="316"/>
      <c r="V103" s="314"/>
      <c r="W103" s="317"/>
      <c r="X103" s="318"/>
      <c r="Y103" s="318"/>
      <c r="Z103" s="318"/>
      <c r="AA103" s="318"/>
      <c r="AB103" s="314"/>
      <c r="AC103" s="318"/>
    </row>
    <row r="104" spans="1:29" ht="23.25" x14ac:dyDescent="0.2">
      <c r="A104" s="310">
        <v>121098</v>
      </c>
      <c r="B104" s="320">
        <v>98</v>
      </c>
      <c r="C104" s="300" t="s">
        <v>31</v>
      </c>
      <c r="D104" s="310">
        <v>13251</v>
      </c>
      <c r="E104" s="314">
        <v>19</v>
      </c>
      <c r="F104" s="314"/>
      <c r="G104" s="314">
        <v>21</v>
      </c>
      <c r="H104" s="314">
        <v>9</v>
      </c>
      <c r="I104" s="314">
        <v>2</v>
      </c>
      <c r="J104" s="314">
        <v>58</v>
      </c>
      <c r="K104" s="312">
        <v>3858</v>
      </c>
      <c r="L104" s="311">
        <v>3858</v>
      </c>
      <c r="M104" s="311"/>
      <c r="N104" s="312"/>
      <c r="O104" s="312"/>
      <c r="P104" s="312"/>
      <c r="Q104" s="313"/>
      <c r="R104" s="314"/>
      <c r="S104" s="310"/>
      <c r="T104" s="315"/>
      <c r="U104" s="316"/>
      <c r="V104" s="314"/>
      <c r="W104" s="317"/>
      <c r="X104" s="318"/>
      <c r="Y104" s="318"/>
      <c r="Z104" s="318"/>
      <c r="AA104" s="318"/>
      <c r="AB104" s="314"/>
      <c r="AC104" s="318"/>
    </row>
    <row r="105" spans="1:29" ht="23.25" x14ac:dyDescent="0.2">
      <c r="A105" s="310">
        <v>121099</v>
      </c>
      <c r="B105" s="320">
        <v>99</v>
      </c>
      <c r="C105" s="300" t="s">
        <v>31</v>
      </c>
      <c r="D105" s="310">
        <v>7429</v>
      </c>
      <c r="E105" s="314">
        <v>7</v>
      </c>
      <c r="F105" s="314"/>
      <c r="G105" s="314">
        <v>21</v>
      </c>
      <c r="H105" s="314">
        <v>3</v>
      </c>
      <c r="I105" s="314">
        <v>1</v>
      </c>
      <c r="J105" s="314">
        <v>5</v>
      </c>
      <c r="K105" s="312">
        <v>1305</v>
      </c>
      <c r="L105" s="311">
        <v>1305</v>
      </c>
      <c r="M105" s="311"/>
      <c r="N105" s="312"/>
      <c r="O105" s="312"/>
      <c r="P105" s="312"/>
      <c r="Q105" s="313"/>
      <c r="R105" s="314"/>
      <c r="S105" s="310"/>
      <c r="T105" s="315"/>
      <c r="U105" s="316"/>
      <c r="V105" s="314"/>
      <c r="W105" s="317"/>
      <c r="X105" s="318"/>
      <c r="Y105" s="318"/>
      <c r="Z105" s="318"/>
      <c r="AA105" s="318"/>
      <c r="AB105" s="314"/>
      <c r="AC105" s="318"/>
    </row>
    <row r="106" spans="1:29" ht="23.25" x14ac:dyDescent="0.2">
      <c r="A106" s="310">
        <v>121100</v>
      </c>
      <c r="B106" s="320">
        <v>100</v>
      </c>
      <c r="C106" s="300" t="s">
        <v>31</v>
      </c>
      <c r="D106" s="310">
        <v>7438</v>
      </c>
      <c r="E106" s="314">
        <v>19</v>
      </c>
      <c r="F106" s="314"/>
      <c r="G106" s="314">
        <v>21</v>
      </c>
      <c r="H106" s="314">
        <v>3</v>
      </c>
      <c r="I106" s="314">
        <v>2</v>
      </c>
      <c r="J106" s="314">
        <v>20</v>
      </c>
      <c r="K106" s="312">
        <v>1420</v>
      </c>
      <c r="L106" s="311">
        <v>1420</v>
      </c>
      <c r="M106" s="311"/>
      <c r="N106" s="312"/>
      <c r="O106" s="312"/>
      <c r="P106" s="312"/>
      <c r="Q106" s="313"/>
      <c r="R106" s="314"/>
      <c r="S106" s="310"/>
      <c r="T106" s="315"/>
      <c r="U106" s="316"/>
      <c r="V106" s="314"/>
      <c r="W106" s="317"/>
      <c r="X106" s="318"/>
      <c r="Y106" s="318"/>
      <c r="Z106" s="318"/>
      <c r="AA106" s="318"/>
      <c r="AB106" s="314"/>
      <c r="AC106" s="318"/>
    </row>
    <row r="107" spans="1:29" ht="23.25" x14ac:dyDescent="0.2">
      <c r="A107" s="323">
        <v>121101</v>
      </c>
      <c r="B107" s="320">
        <v>101</v>
      </c>
      <c r="C107" s="300" t="s">
        <v>31</v>
      </c>
      <c r="D107" s="310">
        <v>7135</v>
      </c>
      <c r="E107" s="314">
        <v>16</v>
      </c>
      <c r="F107" s="314"/>
      <c r="G107" s="314">
        <v>21</v>
      </c>
      <c r="H107" s="314">
        <v>7</v>
      </c>
      <c r="I107" s="314">
        <v>0</v>
      </c>
      <c r="J107" s="314">
        <v>0</v>
      </c>
      <c r="K107" s="312">
        <v>2800</v>
      </c>
      <c r="L107" s="311">
        <v>2800</v>
      </c>
      <c r="M107" s="311"/>
      <c r="N107" s="312"/>
      <c r="O107" s="312"/>
      <c r="P107" s="312"/>
      <c r="Q107" s="313"/>
      <c r="R107" s="314"/>
      <c r="S107" s="310"/>
      <c r="T107" s="315"/>
      <c r="U107" s="316"/>
      <c r="V107" s="314"/>
      <c r="W107" s="317"/>
      <c r="X107" s="318"/>
      <c r="Y107" s="318"/>
      <c r="Z107" s="318"/>
      <c r="AA107" s="318"/>
      <c r="AB107" s="314"/>
      <c r="AC107" s="318"/>
    </row>
    <row r="108" spans="1:29" ht="23.25" x14ac:dyDescent="0.2">
      <c r="A108" s="310">
        <v>121102</v>
      </c>
      <c r="B108" s="320">
        <v>102</v>
      </c>
      <c r="C108" s="300" t="s">
        <v>31</v>
      </c>
      <c r="D108" s="310">
        <v>9352</v>
      </c>
      <c r="E108" s="314">
        <v>21</v>
      </c>
      <c r="F108" s="314"/>
      <c r="G108" s="314">
        <v>21</v>
      </c>
      <c r="H108" s="314">
        <v>5</v>
      </c>
      <c r="I108" s="314">
        <v>2</v>
      </c>
      <c r="J108" s="314">
        <v>79</v>
      </c>
      <c r="K108" s="312">
        <v>2279</v>
      </c>
      <c r="L108" s="311">
        <v>2279</v>
      </c>
      <c r="M108" s="311"/>
      <c r="N108" s="312"/>
      <c r="O108" s="312"/>
      <c r="P108" s="312"/>
      <c r="Q108" s="313"/>
      <c r="R108" s="314"/>
      <c r="S108" s="310"/>
      <c r="T108" s="315"/>
      <c r="U108" s="316"/>
      <c r="V108" s="314"/>
      <c r="W108" s="317"/>
      <c r="X108" s="318"/>
      <c r="Y108" s="318"/>
      <c r="Z108" s="318"/>
      <c r="AA108" s="318"/>
      <c r="AB108" s="314"/>
      <c r="AC108" s="318"/>
    </row>
    <row r="109" spans="1:29" ht="23.25" x14ac:dyDescent="0.2">
      <c r="A109" s="310">
        <v>121103</v>
      </c>
      <c r="B109" s="320">
        <v>103</v>
      </c>
      <c r="C109" s="300" t="s">
        <v>31</v>
      </c>
      <c r="D109" s="310">
        <v>2242</v>
      </c>
      <c r="E109" s="314">
        <v>115</v>
      </c>
      <c r="F109" s="314"/>
      <c r="G109" s="314">
        <v>21</v>
      </c>
      <c r="H109" s="314">
        <v>0</v>
      </c>
      <c r="I109" s="314">
        <v>1</v>
      </c>
      <c r="J109" s="314">
        <v>5</v>
      </c>
      <c r="K109" s="312">
        <v>105</v>
      </c>
      <c r="L109" s="311"/>
      <c r="M109" s="311">
        <v>105</v>
      </c>
      <c r="N109" s="312"/>
      <c r="O109" s="312"/>
      <c r="P109" s="312"/>
      <c r="Q109" s="313">
        <v>121103</v>
      </c>
      <c r="R109" s="314">
        <v>42</v>
      </c>
      <c r="S109" s="310">
        <v>409</v>
      </c>
      <c r="T109" s="315" t="s">
        <v>35</v>
      </c>
      <c r="U109" s="316" t="s">
        <v>36</v>
      </c>
      <c r="V109" s="314" t="s">
        <v>37</v>
      </c>
      <c r="W109" s="317">
        <v>72</v>
      </c>
      <c r="X109" s="318"/>
      <c r="Y109" s="318">
        <v>72</v>
      </c>
      <c r="Z109" s="318"/>
      <c r="AA109" s="318"/>
      <c r="AB109" s="314">
        <v>30</v>
      </c>
      <c r="AC109" s="318"/>
    </row>
    <row r="110" spans="1:29" ht="23.25" x14ac:dyDescent="0.2">
      <c r="A110" s="310">
        <v>121104</v>
      </c>
      <c r="B110" s="320">
        <v>104</v>
      </c>
      <c r="C110" s="300" t="s">
        <v>31</v>
      </c>
      <c r="D110" s="310">
        <v>10213</v>
      </c>
      <c r="E110" s="314">
        <v>27</v>
      </c>
      <c r="F110" s="314"/>
      <c r="G110" s="314">
        <v>21</v>
      </c>
      <c r="H110" s="314">
        <v>8</v>
      </c>
      <c r="I110" s="314">
        <v>2</v>
      </c>
      <c r="J110" s="314">
        <v>14</v>
      </c>
      <c r="K110" s="312">
        <v>3414</v>
      </c>
      <c r="L110" s="311">
        <v>3414</v>
      </c>
      <c r="M110" s="311"/>
      <c r="N110" s="312"/>
      <c r="O110" s="312"/>
      <c r="P110" s="312"/>
      <c r="Q110" s="313"/>
      <c r="R110" s="314"/>
      <c r="S110" s="310"/>
      <c r="T110" s="315"/>
      <c r="U110" s="316"/>
      <c r="V110" s="314"/>
      <c r="W110" s="317"/>
      <c r="X110" s="318"/>
      <c r="Y110" s="318"/>
      <c r="Z110" s="318"/>
      <c r="AA110" s="318"/>
      <c r="AB110" s="314"/>
      <c r="AC110" s="318"/>
    </row>
    <row r="111" spans="1:29" ht="23.25" x14ac:dyDescent="0.2">
      <c r="A111" s="310">
        <v>121105</v>
      </c>
      <c r="B111" s="320">
        <v>105</v>
      </c>
      <c r="C111" s="300" t="s">
        <v>31</v>
      </c>
      <c r="D111" s="310">
        <v>2191</v>
      </c>
      <c r="E111" s="314">
        <v>114</v>
      </c>
      <c r="F111" s="314"/>
      <c r="G111" s="314">
        <v>21</v>
      </c>
      <c r="H111" s="314">
        <v>0</v>
      </c>
      <c r="I111" s="314">
        <v>0</v>
      </c>
      <c r="J111" s="314">
        <v>86</v>
      </c>
      <c r="K111" s="312">
        <v>86</v>
      </c>
      <c r="L111" s="311"/>
      <c r="M111" s="311">
        <v>86</v>
      </c>
      <c r="N111" s="312"/>
      <c r="O111" s="312"/>
      <c r="P111" s="312"/>
      <c r="Q111" s="313">
        <v>121105</v>
      </c>
      <c r="R111" s="314">
        <v>43</v>
      </c>
      <c r="S111" s="310">
        <v>435</v>
      </c>
      <c r="T111" s="315" t="s">
        <v>35</v>
      </c>
      <c r="U111" s="316" t="s">
        <v>36</v>
      </c>
      <c r="V111" s="314" t="s">
        <v>37</v>
      </c>
      <c r="W111" s="317">
        <v>72</v>
      </c>
      <c r="X111" s="318"/>
      <c r="Y111" s="318">
        <v>72</v>
      </c>
      <c r="Z111" s="318"/>
      <c r="AA111" s="318"/>
      <c r="AB111" s="314">
        <v>30</v>
      </c>
      <c r="AC111" s="318"/>
    </row>
    <row r="112" spans="1:29" ht="23.25" x14ac:dyDescent="0.2">
      <c r="A112" s="310">
        <v>121106</v>
      </c>
      <c r="B112" s="320">
        <v>106</v>
      </c>
      <c r="C112" s="300" t="s">
        <v>31</v>
      </c>
      <c r="D112" s="310">
        <v>2286</v>
      </c>
      <c r="E112" s="314">
        <v>189</v>
      </c>
      <c r="F112" s="314"/>
      <c r="G112" s="314">
        <v>21</v>
      </c>
      <c r="H112" s="314">
        <v>0</v>
      </c>
      <c r="I112" s="314">
        <v>2</v>
      </c>
      <c r="J112" s="314">
        <v>34</v>
      </c>
      <c r="K112" s="312">
        <v>234</v>
      </c>
      <c r="L112" s="311"/>
      <c r="M112" s="311">
        <v>234</v>
      </c>
      <c r="N112" s="312"/>
      <c r="O112" s="312"/>
      <c r="P112" s="312"/>
      <c r="Q112" s="313">
        <v>121106</v>
      </c>
      <c r="R112" s="314">
        <v>44</v>
      </c>
      <c r="S112" s="310">
        <v>463</v>
      </c>
      <c r="T112" s="315" t="s">
        <v>35</v>
      </c>
      <c r="U112" s="316" t="s">
        <v>36</v>
      </c>
      <c r="V112" s="314" t="s">
        <v>37</v>
      </c>
      <c r="W112" s="317">
        <v>12.25</v>
      </c>
      <c r="X112" s="318"/>
      <c r="Y112" s="318">
        <v>12.25</v>
      </c>
      <c r="Z112" s="318"/>
      <c r="AA112" s="318"/>
      <c r="AB112" s="314">
        <v>30</v>
      </c>
      <c r="AC112" s="318" t="s">
        <v>1022</v>
      </c>
    </row>
    <row r="113" spans="1:29" ht="23.25" x14ac:dyDescent="0.2">
      <c r="A113" s="324">
        <v>121107</v>
      </c>
      <c r="B113" s="321">
        <v>107</v>
      </c>
      <c r="C113" s="325" t="s">
        <v>31</v>
      </c>
      <c r="D113" s="324">
        <v>10198</v>
      </c>
      <c r="E113" s="326">
        <v>12</v>
      </c>
      <c r="F113" s="326"/>
      <c r="G113" s="326">
        <v>21</v>
      </c>
      <c r="H113" s="326">
        <v>17</v>
      </c>
      <c r="I113" s="326">
        <v>0</v>
      </c>
      <c r="J113" s="326">
        <v>81</v>
      </c>
      <c r="K113" s="327">
        <v>6881</v>
      </c>
      <c r="L113" s="328">
        <v>5281</v>
      </c>
      <c r="M113" s="328">
        <v>1600</v>
      </c>
      <c r="N113" s="327"/>
      <c r="O113" s="327"/>
      <c r="P113" s="327"/>
      <c r="Q113" s="313">
        <v>121107</v>
      </c>
      <c r="R113" s="314">
        <v>45</v>
      </c>
      <c r="S113" s="310">
        <v>474</v>
      </c>
      <c r="T113" s="315" t="s">
        <v>35</v>
      </c>
      <c r="U113" s="316" t="s">
        <v>51</v>
      </c>
      <c r="V113" s="314" t="s">
        <v>52</v>
      </c>
      <c r="W113" s="317">
        <v>850</v>
      </c>
      <c r="X113" s="318"/>
      <c r="Y113" s="318">
        <v>850</v>
      </c>
      <c r="Z113" s="318"/>
      <c r="AA113" s="318"/>
      <c r="AB113" s="314">
        <v>23</v>
      </c>
      <c r="AC113" s="318" t="s">
        <v>1022</v>
      </c>
    </row>
    <row r="114" spans="1:29" ht="24" x14ac:dyDescent="0.55000000000000004">
      <c r="A114" s="310">
        <v>121108</v>
      </c>
      <c r="B114" s="320">
        <v>108</v>
      </c>
      <c r="C114" s="300" t="s">
        <v>31</v>
      </c>
      <c r="D114" s="310">
        <v>7592</v>
      </c>
      <c r="E114" s="314">
        <v>28</v>
      </c>
      <c r="F114" s="314"/>
      <c r="G114" s="314">
        <v>21</v>
      </c>
      <c r="H114" s="314">
        <v>4</v>
      </c>
      <c r="I114" s="314"/>
      <c r="J114" s="314">
        <v>14</v>
      </c>
      <c r="K114" s="312">
        <v>1614</v>
      </c>
      <c r="L114" s="311">
        <v>1614</v>
      </c>
      <c r="M114" s="311"/>
      <c r="N114" s="312"/>
      <c r="O114" s="312"/>
      <c r="P114" s="312"/>
      <c r="Q114" s="313"/>
      <c r="R114" s="314"/>
      <c r="S114" s="310"/>
      <c r="T114" s="315"/>
      <c r="U114" s="316"/>
      <c r="V114" s="314"/>
      <c r="W114" s="317"/>
      <c r="X114" s="318"/>
      <c r="Y114" s="318"/>
      <c r="Z114" s="318"/>
      <c r="AA114" s="318"/>
      <c r="AB114" s="314"/>
      <c r="AC114" s="329" t="s">
        <v>1023</v>
      </c>
    </row>
    <row r="115" spans="1:29" ht="24" x14ac:dyDescent="0.55000000000000004">
      <c r="A115" s="310">
        <v>121109</v>
      </c>
      <c r="B115" s="320">
        <v>109</v>
      </c>
      <c r="C115" s="300" t="s">
        <v>31</v>
      </c>
      <c r="D115" s="310">
        <v>7581</v>
      </c>
      <c r="E115" s="314">
        <v>4</v>
      </c>
      <c r="F115" s="314"/>
      <c r="G115" s="314">
        <v>21</v>
      </c>
      <c r="H115" s="314">
        <v>3</v>
      </c>
      <c r="I115" s="314"/>
      <c r="J115" s="314">
        <v>17</v>
      </c>
      <c r="K115" s="312">
        <v>1217</v>
      </c>
      <c r="L115" s="311">
        <v>1217</v>
      </c>
      <c r="M115" s="311"/>
      <c r="N115" s="312"/>
      <c r="O115" s="312"/>
      <c r="P115" s="312"/>
      <c r="Q115" s="313"/>
      <c r="R115" s="314"/>
      <c r="S115" s="310"/>
      <c r="T115" s="315"/>
      <c r="U115" s="316"/>
      <c r="V115" s="314"/>
      <c r="W115" s="317"/>
      <c r="X115" s="318"/>
      <c r="Y115" s="318"/>
      <c r="Z115" s="318"/>
      <c r="AA115" s="318"/>
      <c r="AB115" s="314"/>
      <c r="AC115" s="329" t="s">
        <v>1023</v>
      </c>
    </row>
    <row r="116" spans="1:29" ht="24" x14ac:dyDescent="0.55000000000000004">
      <c r="A116" s="310">
        <v>121110</v>
      </c>
      <c r="B116" s="320">
        <v>110</v>
      </c>
      <c r="C116" s="300" t="s">
        <v>31</v>
      </c>
      <c r="D116" s="310">
        <v>2277</v>
      </c>
      <c r="E116" s="314">
        <v>64</v>
      </c>
      <c r="F116" s="314"/>
      <c r="G116" s="314">
        <v>21</v>
      </c>
      <c r="H116" s="314">
        <v>1</v>
      </c>
      <c r="I116" s="314"/>
      <c r="J116" s="314">
        <v>53</v>
      </c>
      <c r="K116" s="312">
        <v>453</v>
      </c>
      <c r="L116" s="311">
        <v>453</v>
      </c>
      <c r="M116" s="311"/>
      <c r="N116" s="312"/>
      <c r="O116" s="312"/>
      <c r="P116" s="312"/>
      <c r="Q116" s="313"/>
      <c r="R116" s="314"/>
      <c r="S116" s="310"/>
      <c r="T116" s="315"/>
      <c r="U116" s="316"/>
      <c r="V116" s="314"/>
      <c r="W116" s="317"/>
      <c r="X116" s="318"/>
      <c r="Y116" s="318"/>
      <c r="Z116" s="318"/>
      <c r="AA116" s="318"/>
      <c r="AB116" s="314"/>
      <c r="AC116" s="329" t="s">
        <v>1023</v>
      </c>
    </row>
    <row r="117" spans="1:29" ht="23.25" x14ac:dyDescent="0.2">
      <c r="A117" s="310">
        <v>121111</v>
      </c>
      <c r="B117" s="320">
        <v>111</v>
      </c>
      <c r="C117" s="300" t="s">
        <v>31</v>
      </c>
      <c r="D117" s="310">
        <v>2255</v>
      </c>
      <c r="E117" s="314">
        <v>81</v>
      </c>
      <c r="F117" s="314"/>
      <c r="G117" s="314">
        <v>21</v>
      </c>
      <c r="H117" s="314"/>
      <c r="I117" s="314">
        <v>1</v>
      </c>
      <c r="J117" s="314">
        <v>97</v>
      </c>
      <c r="K117" s="312">
        <v>197</v>
      </c>
      <c r="L117" s="311"/>
      <c r="M117" s="311">
        <v>197</v>
      </c>
      <c r="N117" s="312"/>
      <c r="O117" s="312"/>
      <c r="P117" s="312"/>
      <c r="Q117" s="313">
        <v>121111</v>
      </c>
      <c r="R117" s="314">
        <v>46</v>
      </c>
      <c r="S117" s="310">
        <v>513</v>
      </c>
      <c r="T117" s="315" t="s">
        <v>35</v>
      </c>
      <c r="U117" s="316" t="s">
        <v>51</v>
      </c>
      <c r="V117" s="314" t="s">
        <v>52</v>
      </c>
      <c r="W117" s="317">
        <v>432</v>
      </c>
      <c r="X117" s="318"/>
      <c r="Y117" s="318">
        <v>432</v>
      </c>
      <c r="Z117" s="318"/>
      <c r="AA117" s="318"/>
      <c r="AB117" s="314">
        <v>8</v>
      </c>
      <c r="AC117" s="318" t="s">
        <v>1024</v>
      </c>
    </row>
    <row r="118" spans="1:29" ht="23.25" x14ac:dyDescent="0.2">
      <c r="A118" s="310">
        <v>121112</v>
      </c>
      <c r="B118" s="321">
        <v>112</v>
      </c>
      <c r="C118" s="314" t="s">
        <v>433</v>
      </c>
      <c r="D118" s="310"/>
      <c r="E118" s="314"/>
      <c r="F118" s="314"/>
      <c r="G118" s="314"/>
      <c r="H118" s="314"/>
      <c r="I118" s="314">
        <v>2</v>
      </c>
      <c r="J118" s="314"/>
      <c r="K118" s="312">
        <v>200</v>
      </c>
      <c r="L118" s="311"/>
      <c r="M118" s="311">
        <v>100</v>
      </c>
      <c r="N118" s="312"/>
      <c r="O118" s="312"/>
      <c r="P118" s="312"/>
      <c r="Q118" s="313">
        <v>121112</v>
      </c>
      <c r="R118" s="314">
        <v>47</v>
      </c>
      <c r="S118" s="310">
        <v>553</v>
      </c>
      <c r="T118" s="315" t="s">
        <v>35</v>
      </c>
      <c r="U118" s="316" t="s">
        <v>36</v>
      </c>
      <c r="V118" s="314" t="s">
        <v>37</v>
      </c>
      <c r="W118" s="317">
        <v>36</v>
      </c>
      <c r="X118" s="318"/>
      <c r="Y118" s="318">
        <v>36</v>
      </c>
      <c r="Z118" s="318"/>
      <c r="AA118" s="318"/>
      <c r="AB118" s="314">
        <v>3</v>
      </c>
      <c r="AC118" s="318" t="s">
        <v>1025</v>
      </c>
    </row>
    <row r="119" spans="1:29" ht="23.25" x14ac:dyDescent="0.2">
      <c r="A119" s="310">
        <v>121113</v>
      </c>
      <c r="B119" s="320">
        <v>113</v>
      </c>
      <c r="C119" s="300" t="s">
        <v>31</v>
      </c>
      <c r="D119" s="310">
        <v>2268</v>
      </c>
      <c r="E119" s="314">
        <v>154</v>
      </c>
      <c r="F119" s="314"/>
      <c r="G119" s="314">
        <v>21</v>
      </c>
      <c r="H119" s="314"/>
      <c r="I119" s="314">
        <v>3</v>
      </c>
      <c r="J119" s="314">
        <v>9</v>
      </c>
      <c r="K119" s="312">
        <v>309</v>
      </c>
      <c r="L119" s="311"/>
      <c r="M119" s="311">
        <v>309</v>
      </c>
      <c r="N119" s="312"/>
      <c r="O119" s="312"/>
      <c r="P119" s="312"/>
      <c r="Q119" s="313">
        <v>121113</v>
      </c>
      <c r="R119" s="314">
        <v>48</v>
      </c>
      <c r="S119" s="310">
        <v>558</v>
      </c>
      <c r="T119" s="315" t="s">
        <v>35</v>
      </c>
      <c r="U119" s="316" t="s">
        <v>36</v>
      </c>
      <c r="V119" s="314" t="s">
        <v>37</v>
      </c>
      <c r="W119" s="317">
        <v>25</v>
      </c>
      <c r="X119" s="318"/>
      <c r="Y119" s="318">
        <v>25</v>
      </c>
      <c r="Z119" s="318"/>
      <c r="AA119" s="318"/>
      <c r="AB119" s="314">
        <v>10</v>
      </c>
      <c r="AC119" s="318" t="s">
        <v>1024</v>
      </c>
    </row>
    <row r="120" spans="1:29" ht="24" x14ac:dyDescent="0.55000000000000004">
      <c r="A120" s="323">
        <v>121114</v>
      </c>
      <c r="B120" s="320">
        <v>114</v>
      </c>
      <c r="C120" s="300" t="s">
        <v>31</v>
      </c>
      <c r="D120" s="310">
        <v>2212</v>
      </c>
      <c r="E120" s="314">
        <v>126</v>
      </c>
      <c r="F120" s="314"/>
      <c r="G120" s="314">
        <v>21</v>
      </c>
      <c r="H120" s="314"/>
      <c r="I120" s="314">
        <v>1</v>
      </c>
      <c r="J120" s="314">
        <v>92</v>
      </c>
      <c r="K120" s="312">
        <v>192</v>
      </c>
      <c r="L120" s="311"/>
      <c r="M120" s="311">
        <v>192</v>
      </c>
      <c r="N120" s="312"/>
      <c r="O120" s="312"/>
      <c r="P120" s="312"/>
      <c r="Q120" s="313">
        <v>121114</v>
      </c>
      <c r="R120" s="314">
        <v>49</v>
      </c>
      <c r="S120" s="310">
        <v>559</v>
      </c>
      <c r="T120" s="315" t="s">
        <v>35</v>
      </c>
      <c r="U120" s="316" t="s">
        <v>36</v>
      </c>
      <c r="V120" s="314" t="s">
        <v>37</v>
      </c>
      <c r="W120" s="317">
        <v>84</v>
      </c>
      <c r="X120" s="318"/>
      <c r="Y120" s="318">
        <v>84</v>
      </c>
      <c r="Z120" s="318"/>
      <c r="AA120" s="318"/>
      <c r="AB120" s="314">
        <v>23</v>
      </c>
      <c r="AC120" s="330" t="s">
        <v>1024</v>
      </c>
    </row>
    <row r="121" spans="1:29" ht="24" x14ac:dyDescent="0.55000000000000004">
      <c r="A121" s="310">
        <v>121115</v>
      </c>
      <c r="B121" s="320">
        <v>115</v>
      </c>
      <c r="C121" s="300" t="s">
        <v>31</v>
      </c>
      <c r="D121" s="310">
        <v>2251</v>
      </c>
      <c r="E121" s="314">
        <v>96</v>
      </c>
      <c r="F121" s="314"/>
      <c r="G121" s="314">
        <v>21</v>
      </c>
      <c r="H121" s="314"/>
      <c r="I121" s="314">
        <v>1</v>
      </c>
      <c r="J121" s="314">
        <v>1</v>
      </c>
      <c r="K121" s="312">
        <v>101</v>
      </c>
      <c r="L121" s="311"/>
      <c r="M121" s="311">
        <v>101</v>
      </c>
      <c r="N121" s="312"/>
      <c r="O121" s="312"/>
      <c r="P121" s="312"/>
      <c r="Q121" s="313">
        <v>121115</v>
      </c>
      <c r="R121" s="314">
        <v>50</v>
      </c>
      <c r="S121" s="310">
        <v>578</v>
      </c>
      <c r="T121" s="315" t="s">
        <v>35</v>
      </c>
      <c r="U121" s="316" t="s">
        <v>36</v>
      </c>
      <c r="V121" s="314" t="s">
        <v>37</v>
      </c>
      <c r="W121" s="317">
        <v>54</v>
      </c>
      <c r="X121" s="318"/>
      <c r="Y121" s="318">
        <v>54</v>
      </c>
      <c r="Z121" s="318"/>
      <c r="AA121" s="318"/>
      <c r="AB121" s="314">
        <v>32</v>
      </c>
      <c r="AC121" s="330" t="s">
        <v>1024</v>
      </c>
    </row>
    <row r="122" spans="1:29" ht="24" x14ac:dyDescent="0.55000000000000004">
      <c r="A122" s="323">
        <v>121116</v>
      </c>
      <c r="B122" s="320">
        <v>116</v>
      </c>
      <c r="C122" s="300" t="s">
        <v>31</v>
      </c>
      <c r="D122" s="310">
        <v>2230</v>
      </c>
      <c r="E122" s="314">
        <v>127</v>
      </c>
      <c r="F122" s="314"/>
      <c r="G122" s="314">
        <v>21</v>
      </c>
      <c r="H122" s="314"/>
      <c r="I122" s="314">
        <v>1</v>
      </c>
      <c r="J122" s="314">
        <v>88</v>
      </c>
      <c r="K122" s="312">
        <v>188</v>
      </c>
      <c r="L122" s="311"/>
      <c r="M122" s="311">
        <v>188</v>
      </c>
      <c r="N122" s="312"/>
      <c r="O122" s="312"/>
      <c r="P122" s="312"/>
      <c r="Q122" s="313">
        <v>121116</v>
      </c>
      <c r="R122" s="314">
        <v>51</v>
      </c>
      <c r="S122" s="310">
        <v>602</v>
      </c>
      <c r="T122" s="315" t="s">
        <v>35</v>
      </c>
      <c r="U122" s="316" t="s">
        <v>36</v>
      </c>
      <c r="V122" s="314" t="s">
        <v>37</v>
      </c>
      <c r="W122" s="317">
        <v>84</v>
      </c>
      <c r="X122" s="318"/>
      <c r="Y122" s="318">
        <v>84</v>
      </c>
      <c r="Z122" s="318"/>
      <c r="AA122" s="318"/>
      <c r="AB122" s="314">
        <v>23</v>
      </c>
      <c r="AC122" s="330" t="s">
        <v>1024</v>
      </c>
    </row>
    <row r="123" spans="1:29" ht="23.25" x14ac:dyDescent="0.2">
      <c r="A123" s="310">
        <v>121117</v>
      </c>
      <c r="B123" s="320">
        <v>117</v>
      </c>
      <c r="C123" s="300" t="s">
        <v>31</v>
      </c>
      <c r="D123" s="310">
        <v>7563</v>
      </c>
      <c r="E123" s="314">
        <v>19</v>
      </c>
      <c r="F123" s="314"/>
      <c r="G123" s="314">
        <v>21</v>
      </c>
      <c r="H123" s="314">
        <v>11</v>
      </c>
      <c r="I123" s="314">
        <v>2</v>
      </c>
      <c r="J123" s="314">
        <v>27</v>
      </c>
      <c r="K123" s="312">
        <v>4627</v>
      </c>
      <c r="L123" s="311">
        <v>4627</v>
      </c>
      <c r="M123" s="311"/>
      <c r="N123" s="312"/>
      <c r="O123" s="312"/>
      <c r="P123" s="312"/>
      <c r="Q123" s="313"/>
      <c r="R123" s="314"/>
      <c r="S123" s="310"/>
      <c r="T123" s="315"/>
      <c r="U123" s="316"/>
      <c r="V123" s="314"/>
      <c r="W123" s="317"/>
      <c r="X123" s="318"/>
      <c r="Y123" s="318"/>
      <c r="Z123" s="318"/>
      <c r="AA123" s="318"/>
      <c r="AB123" s="314"/>
      <c r="AC123" s="318"/>
    </row>
    <row r="124" spans="1:29" ht="23.25" x14ac:dyDescent="0.2">
      <c r="A124" s="310">
        <v>121118</v>
      </c>
      <c r="B124" s="320">
        <v>118</v>
      </c>
      <c r="C124" s="300" t="s">
        <v>31</v>
      </c>
      <c r="D124" s="310">
        <v>9301</v>
      </c>
      <c r="E124" s="314">
        <v>4</v>
      </c>
      <c r="F124" s="314"/>
      <c r="G124" s="314">
        <v>21</v>
      </c>
      <c r="H124" s="314">
        <v>3</v>
      </c>
      <c r="I124" s="314"/>
      <c r="J124" s="314">
        <v>48</v>
      </c>
      <c r="K124" s="312">
        <v>1248</v>
      </c>
      <c r="L124" s="311">
        <v>1248</v>
      </c>
      <c r="M124" s="311"/>
      <c r="N124" s="312"/>
      <c r="O124" s="312"/>
      <c r="P124" s="312"/>
      <c r="Q124" s="313"/>
      <c r="R124" s="314"/>
      <c r="S124" s="310"/>
      <c r="T124" s="315"/>
      <c r="U124" s="316"/>
      <c r="V124" s="314"/>
      <c r="W124" s="317"/>
      <c r="X124" s="318"/>
      <c r="Y124" s="318"/>
      <c r="Z124" s="318"/>
      <c r="AA124" s="318"/>
      <c r="AB124" s="314"/>
      <c r="AC124" s="318"/>
    </row>
    <row r="125" spans="1:29" ht="23.25" x14ac:dyDescent="0.2">
      <c r="A125" s="310">
        <v>121119</v>
      </c>
      <c r="B125" s="320">
        <v>119</v>
      </c>
      <c r="C125" s="300" t="s">
        <v>31</v>
      </c>
      <c r="D125" s="310">
        <v>7428</v>
      </c>
      <c r="E125" s="314">
        <v>3</v>
      </c>
      <c r="F125" s="314"/>
      <c r="G125" s="314">
        <v>21</v>
      </c>
      <c r="H125" s="314">
        <v>4</v>
      </c>
      <c r="I125" s="314">
        <v>3</v>
      </c>
      <c r="J125" s="314">
        <v>44</v>
      </c>
      <c r="K125" s="312">
        <v>1944</v>
      </c>
      <c r="L125" s="311">
        <v>1944</v>
      </c>
      <c r="M125" s="311"/>
      <c r="N125" s="312"/>
      <c r="O125" s="312"/>
      <c r="P125" s="312"/>
      <c r="Q125" s="313"/>
      <c r="R125" s="314"/>
      <c r="S125" s="310"/>
      <c r="T125" s="315"/>
      <c r="U125" s="316"/>
      <c r="V125" s="314"/>
      <c r="W125" s="317"/>
      <c r="X125" s="318"/>
      <c r="Y125" s="318"/>
      <c r="Z125" s="318"/>
      <c r="AA125" s="318"/>
      <c r="AB125" s="314"/>
      <c r="AC125" s="318"/>
    </row>
    <row r="126" spans="1:29" ht="23.25" x14ac:dyDescent="0.2">
      <c r="A126" s="310">
        <v>121120</v>
      </c>
      <c r="B126" s="320">
        <v>120</v>
      </c>
      <c r="C126" s="300" t="s">
        <v>31</v>
      </c>
      <c r="D126" s="310">
        <v>9846</v>
      </c>
      <c r="E126" s="314">
        <v>12</v>
      </c>
      <c r="F126" s="314"/>
      <c r="G126" s="314">
        <v>21</v>
      </c>
      <c r="H126" s="314">
        <v>20</v>
      </c>
      <c r="I126" s="314">
        <v>1</v>
      </c>
      <c r="J126" s="314">
        <v>46</v>
      </c>
      <c r="K126" s="312">
        <v>8146</v>
      </c>
      <c r="L126" s="311">
        <v>8146</v>
      </c>
      <c r="M126" s="311"/>
      <c r="N126" s="312"/>
      <c r="O126" s="312"/>
      <c r="P126" s="312"/>
      <c r="Q126" s="313"/>
      <c r="R126" s="314"/>
      <c r="S126" s="310"/>
      <c r="T126" s="315"/>
      <c r="U126" s="316"/>
      <c r="V126" s="314"/>
      <c r="W126" s="317"/>
      <c r="X126" s="318"/>
      <c r="Y126" s="318"/>
      <c r="Z126" s="318"/>
      <c r="AA126" s="318"/>
      <c r="AB126" s="314"/>
      <c r="AC126" s="318"/>
    </row>
    <row r="127" spans="1:29" ht="23.25" x14ac:dyDescent="0.2">
      <c r="A127" s="310">
        <v>121121</v>
      </c>
      <c r="B127" s="320">
        <v>121</v>
      </c>
      <c r="C127" s="300" t="s">
        <v>31</v>
      </c>
      <c r="D127" s="310">
        <v>2252</v>
      </c>
      <c r="E127" s="314">
        <v>133</v>
      </c>
      <c r="F127" s="314"/>
      <c r="G127" s="314">
        <v>21</v>
      </c>
      <c r="H127" s="314">
        <v>1</v>
      </c>
      <c r="I127" s="314"/>
      <c r="J127" s="314">
        <v>16</v>
      </c>
      <c r="K127" s="312">
        <v>416</v>
      </c>
      <c r="L127" s="311"/>
      <c r="M127" s="311">
        <v>416</v>
      </c>
      <c r="N127" s="312"/>
      <c r="O127" s="312"/>
      <c r="P127" s="312"/>
      <c r="Q127" s="313">
        <v>121121</v>
      </c>
      <c r="R127" s="314">
        <v>52</v>
      </c>
      <c r="S127" s="310">
        <v>635</v>
      </c>
      <c r="T127" s="315" t="s">
        <v>35</v>
      </c>
      <c r="U127" s="316" t="s">
        <v>51</v>
      </c>
      <c r="V127" s="314" t="s">
        <v>52</v>
      </c>
      <c r="W127" s="317">
        <v>220</v>
      </c>
      <c r="X127" s="318"/>
      <c r="Y127" s="318">
        <v>220</v>
      </c>
      <c r="Z127" s="318"/>
      <c r="AA127" s="318"/>
      <c r="AB127" s="314">
        <v>30</v>
      </c>
      <c r="AC127" s="318"/>
    </row>
    <row r="128" spans="1:29" ht="23.25" x14ac:dyDescent="0.2">
      <c r="A128" s="310">
        <v>121122</v>
      </c>
      <c r="B128" s="320">
        <v>122</v>
      </c>
      <c r="C128" s="300" t="s">
        <v>31</v>
      </c>
      <c r="D128" s="310">
        <v>2214</v>
      </c>
      <c r="E128" s="314">
        <v>112</v>
      </c>
      <c r="F128" s="314"/>
      <c r="G128" s="314">
        <v>21</v>
      </c>
      <c r="H128" s="314"/>
      <c r="I128" s="314"/>
      <c r="J128" s="314">
        <v>41</v>
      </c>
      <c r="K128" s="312">
        <v>41</v>
      </c>
      <c r="L128" s="311"/>
      <c r="M128" s="311">
        <v>41</v>
      </c>
      <c r="N128" s="312"/>
      <c r="O128" s="312"/>
      <c r="P128" s="312"/>
      <c r="Q128" s="313">
        <v>121122</v>
      </c>
      <c r="R128" s="314">
        <v>53</v>
      </c>
      <c r="S128" s="310">
        <v>641</v>
      </c>
      <c r="T128" s="315" t="s">
        <v>35</v>
      </c>
      <c r="U128" s="316" t="s">
        <v>36</v>
      </c>
      <c r="V128" s="314" t="s">
        <v>37</v>
      </c>
      <c r="W128" s="317">
        <v>42</v>
      </c>
      <c r="X128" s="318"/>
      <c r="Y128" s="318">
        <v>42</v>
      </c>
      <c r="Z128" s="318"/>
      <c r="AA128" s="318"/>
      <c r="AB128" s="314">
        <v>27</v>
      </c>
      <c r="AC128" s="318"/>
    </row>
    <row r="129" spans="1:29" ht="23.25" x14ac:dyDescent="0.2">
      <c r="A129" s="310">
        <v>121123</v>
      </c>
      <c r="B129" s="320">
        <v>123</v>
      </c>
      <c r="C129" s="300" t="s">
        <v>31</v>
      </c>
      <c r="D129" s="310">
        <v>2213</v>
      </c>
      <c r="E129" s="314">
        <v>106</v>
      </c>
      <c r="F129" s="314"/>
      <c r="G129" s="314">
        <v>21</v>
      </c>
      <c r="H129" s="314"/>
      <c r="I129" s="314"/>
      <c r="J129" s="314">
        <v>63</v>
      </c>
      <c r="K129" s="312">
        <v>63</v>
      </c>
      <c r="L129" s="311"/>
      <c r="M129" s="311">
        <v>63</v>
      </c>
      <c r="N129" s="312"/>
      <c r="O129" s="312"/>
      <c r="P129" s="312"/>
      <c r="Q129" s="313">
        <v>121123</v>
      </c>
      <c r="R129" s="314">
        <v>54</v>
      </c>
      <c r="S129" s="310">
        <v>641</v>
      </c>
      <c r="T129" s="315" t="s">
        <v>35</v>
      </c>
      <c r="U129" s="316" t="s">
        <v>36</v>
      </c>
      <c r="V129" s="314" t="s">
        <v>37</v>
      </c>
      <c r="W129" s="317">
        <v>42</v>
      </c>
      <c r="X129" s="318"/>
      <c r="Y129" s="318">
        <v>42</v>
      </c>
      <c r="Z129" s="318"/>
      <c r="AA129" s="318"/>
      <c r="AB129" s="314">
        <v>27</v>
      </c>
      <c r="AC129" s="318"/>
    </row>
    <row r="130" spans="1:29" ht="23.25" x14ac:dyDescent="0.2">
      <c r="A130" s="310">
        <v>121124</v>
      </c>
      <c r="B130" s="320">
        <v>124</v>
      </c>
      <c r="C130" s="300" t="s">
        <v>31</v>
      </c>
      <c r="D130" s="310">
        <v>9320</v>
      </c>
      <c r="E130" s="314">
        <v>20</v>
      </c>
      <c r="F130" s="314"/>
      <c r="G130" s="314">
        <v>21</v>
      </c>
      <c r="H130" s="314">
        <v>11</v>
      </c>
      <c r="I130" s="314"/>
      <c r="J130" s="314">
        <v>32</v>
      </c>
      <c r="K130" s="312">
        <v>4432</v>
      </c>
      <c r="L130" s="311">
        <v>4432</v>
      </c>
      <c r="M130" s="311"/>
      <c r="N130" s="312"/>
      <c r="O130" s="312"/>
      <c r="P130" s="312"/>
      <c r="Q130" s="313"/>
      <c r="R130" s="314"/>
      <c r="S130" s="310"/>
      <c r="T130" s="315"/>
      <c r="U130" s="316"/>
      <c r="V130" s="314"/>
      <c r="W130" s="317"/>
      <c r="X130" s="318"/>
      <c r="Y130" s="318"/>
      <c r="Z130" s="318"/>
      <c r="AA130" s="318"/>
      <c r="AB130" s="314"/>
      <c r="AC130" s="318"/>
    </row>
    <row r="131" spans="1:29" ht="23.25" x14ac:dyDescent="0.2">
      <c r="A131" s="310">
        <v>121125</v>
      </c>
      <c r="B131" s="321">
        <v>125</v>
      </c>
      <c r="C131" s="314" t="s">
        <v>433</v>
      </c>
      <c r="D131" s="310"/>
      <c r="E131" s="314"/>
      <c r="F131" s="314"/>
      <c r="G131" s="314"/>
      <c r="H131" s="314"/>
      <c r="I131" s="314">
        <v>2</v>
      </c>
      <c r="J131" s="314"/>
      <c r="K131" s="312">
        <v>200</v>
      </c>
      <c r="L131" s="311"/>
      <c r="M131" s="311">
        <v>200</v>
      </c>
      <c r="N131" s="312"/>
      <c r="O131" s="312"/>
      <c r="P131" s="312"/>
      <c r="Q131" s="313">
        <v>121125</v>
      </c>
      <c r="R131" s="314">
        <v>55</v>
      </c>
      <c r="S131" s="310">
        <v>642</v>
      </c>
      <c r="T131" s="315" t="s">
        <v>35</v>
      </c>
      <c r="U131" s="316" t="s">
        <v>36</v>
      </c>
      <c r="V131" s="314" t="s">
        <v>37</v>
      </c>
      <c r="W131" s="317">
        <v>68</v>
      </c>
      <c r="X131" s="318"/>
      <c r="Y131" s="318">
        <v>56</v>
      </c>
      <c r="Z131" s="318">
        <v>12</v>
      </c>
      <c r="AA131" s="318"/>
      <c r="AB131" s="314">
        <v>20</v>
      </c>
      <c r="AC131" s="318" t="s">
        <v>40</v>
      </c>
    </row>
    <row r="132" spans="1:29" ht="23.25" x14ac:dyDescent="0.2">
      <c r="A132" s="310">
        <v>121126</v>
      </c>
      <c r="B132" s="320">
        <v>126</v>
      </c>
      <c r="C132" s="300" t="s">
        <v>31</v>
      </c>
      <c r="D132" s="310">
        <v>2219</v>
      </c>
      <c r="E132" s="314">
        <v>153</v>
      </c>
      <c r="F132" s="314"/>
      <c r="G132" s="314">
        <v>21</v>
      </c>
      <c r="H132" s="314"/>
      <c r="I132" s="314">
        <v>1</v>
      </c>
      <c r="J132" s="314">
        <v>68</v>
      </c>
      <c r="K132" s="312">
        <v>168</v>
      </c>
      <c r="L132" s="311"/>
      <c r="M132" s="311">
        <v>168</v>
      </c>
      <c r="N132" s="312"/>
      <c r="O132" s="312"/>
      <c r="P132" s="312"/>
      <c r="Q132" s="313">
        <v>121126</v>
      </c>
      <c r="R132" s="314">
        <v>56</v>
      </c>
      <c r="S132" s="310">
        <v>655</v>
      </c>
      <c r="T132" s="315" t="s">
        <v>35</v>
      </c>
      <c r="U132" s="316" t="s">
        <v>36</v>
      </c>
      <c r="V132" s="314" t="s">
        <v>37</v>
      </c>
      <c r="W132" s="317">
        <v>84</v>
      </c>
      <c r="X132" s="318"/>
      <c r="Y132" s="318">
        <v>84</v>
      </c>
      <c r="Z132" s="318"/>
      <c r="AA132" s="318"/>
      <c r="AB132" s="314"/>
      <c r="AC132" s="318" t="s">
        <v>45</v>
      </c>
    </row>
    <row r="133" spans="1:29" ht="23.25" x14ac:dyDescent="0.2">
      <c r="A133" s="310">
        <v>121127</v>
      </c>
      <c r="B133" s="320">
        <v>127</v>
      </c>
      <c r="C133" s="300" t="s">
        <v>31</v>
      </c>
      <c r="D133" s="310">
        <v>7452</v>
      </c>
      <c r="E133" s="314">
        <v>11</v>
      </c>
      <c r="F133" s="314"/>
      <c r="G133" s="314">
        <v>21</v>
      </c>
      <c r="H133" s="314">
        <v>21</v>
      </c>
      <c r="I133" s="314">
        <v>1</v>
      </c>
      <c r="J133" s="314"/>
      <c r="K133" s="312">
        <v>8500</v>
      </c>
      <c r="L133" s="311"/>
      <c r="M133" s="311"/>
      <c r="N133" s="312"/>
      <c r="O133" s="312"/>
      <c r="P133" s="312"/>
      <c r="Q133" s="313"/>
      <c r="R133" s="314"/>
      <c r="S133" s="310"/>
      <c r="T133" s="315"/>
      <c r="U133" s="316"/>
      <c r="V133" s="314"/>
      <c r="W133" s="317"/>
      <c r="X133" s="318"/>
      <c r="Y133" s="318"/>
      <c r="Z133" s="318"/>
      <c r="AA133" s="318"/>
      <c r="AB133" s="314"/>
      <c r="AC133" s="318"/>
    </row>
    <row r="134" spans="1:29" ht="23.25" x14ac:dyDescent="0.2">
      <c r="A134" s="310">
        <v>121128</v>
      </c>
      <c r="B134" s="320">
        <v>128</v>
      </c>
      <c r="C134" s="300" t="s">
        <v>31</v>
      </c>
      <c r="D134" s="310">
        <v>2279</v>
      </c>
      <c r="E134" s="314">
        <v>74</v>
      </c>
      <c r="F134" s="314"/>
      <c r="G134" s="314">
        <v>21</v>
      </c>
      <c r="H134" s="314"/>
      <c r="I134" s="314">
        <v>1</v>
      </c>
      <c r="J134" s="314">
        <v>90</v>
      </c>
      <c r="K134" s="312">
        <v>190</v>
      </c>
      <c r="L134" s="311"/>
      <c r="M134" s="311">
        <v>190</v>
      </c>
      <c r="N134" s="312"/>
      <c r="O134" s="312"/>
      <c r="P134" s="312"/>
      <c r="Q134" s="313">
        <v>121128</v>
      </c>
      <c r="R134" s="314">
        <v>57</v>
      </c>
      <c r="S134" s="310">
        <v>639</v>
      </c>
      <c r="T134" s="315" t="s">
        <v>35</v>
      </c>
      <c r="U134" s="316" t="s">
        <v>36</v>
      </c>
      <c r="V134" s="314" t="s">
        <v>37</v>
      </c>
      <c r="W134" s="317">
        <v>54</v>
      </c>
      <c r="X134" s="318"/>
      <c r="Y134" s="318">
        <v>54</v>
      </c>
      <c r="Z134" s="318"/>
      <c r="AA134" s="318"/>
      <c r="AB134" s="314">
        <v>7</v>
      </c>
      <c r="AC134" s="318"/>
    </row>
    <row r="135" spans="1:29" ht="23.25" x14ac:dyDescent="0.2">
      <c r="A135" s="310">
        <v>121129</v>
      </c>
      <c r="B135" s="320">
        <v>129</v>
      </c>
      <c r="C135" s="314" t="s">
        <v>433</v>
      </c>
      <c r="D135" s="310"/>
      <c r="E135" s="314"/>
      <c r="F135" s="314"/>
      <c r="G135" s="314">
        <v>21</v>
      </c>
      <c r="H135" s="314">
        <v>10</v>
      </c>
      <c r="I135" s="314">
        <v>1</v>
      </c>
      <c r="J135" s="314">
        <v>61</v>
      </c>
      <c r="K135" s="312">
        <v>4161</v>
      </c>
      <c r="L135" s="311">
        <v>4161</v>
      </c>
      <c r="M135" s="311"/>
      <c r="N135" s="312"/>
      <c r="O135" s="312"/>
      <c r="P135" s="312"/>
      <c r="Q135" s="313"/>
      <c r="R135" s="314"/>
      <c r="S135" s="310"/>
      <c r="T135" s="315"/>
      <c r="U135" s="316"/>
      <c r="V135" s="314"/>
      <c r="W135" s="317"/>
      <c r="X135" s="318"/>
      <c r="Y135" s="318"/>
      <c r="Z135" s="318"/>
      <c r="AA135" s="318"/>
      <c r="AB135" s="314"/>
      <c r="AC135" s="318"/>
    </row>
    <row r="136" spans="1:29" ht="23.25" x14ac:dyDescent="0.2">
      <c r="A136" s="310">
        <v>121130</v>
      </c>
      <c r="B136" s="320">
        <v>130</v>
      </c>
      <c r="C136" s="300" t="s">
        <v>31</v>
      </c>
      <c r="D136" s="310"/>
      <c r="E136" s="314">
        <v>184</v>
      </c>
      <c r="F136" s="314"/>
      <c r="G136" s="314">
        <v>21</v>
      </c>
      <c r="H136" s="314"/>
      <c r="I136" s="314">
        <v>1</v>
      </c>
      <c r="J136" s="314">
        <v>56</v>
      </c>
      <c r="K136" s="312">
        <v>156</v>
      </c>
      <c r="L136" s="311"/>
      <c r="M136" s="311">
        <v>156</v>
      </c>
      <c r="N136" s="312"/>
      <c r="O136" s="312"/>
      <c r="P136" s="312"/>
      <c r="Q136" s="313">
        <v>121130</v>
      </c>
      <c r="R136" s="314">
        <v>58</v>
      </c>
      <c r="S136" s="310">
        <v>648</v>
      </c>
      <c r="T136" s="315" t="s">
        <v>35</v>
      </c>
      <c r="U136" s="316" t="s">
        <v>51</v>
      </c>
      <c r="V136" s="314" t="s">
        <v>37</v>
      </c>
      <c r="W136" s="317">
        <v>144</v>
      </c>
      <c r="X136" s="318"/>
      <c r="Y136" s="318">
        <v>144</v>
      </c>
      <c r="Z136" s="318"/>
      <c r="AA136" s="318"/>
      <c r="AB136" s="314"/>
      <c r="AC136" s="318"/>
    </row>
    <row r="137" spans="1:29" ht="23.25" x14ac:dyDescent="0.2">
      <c r="A137" s="310">
        <v>121131</v>
      </c>
      <c r="B137" s="320">
        <v>131</v>
      </c>
      <c r="C137" s="300" t="s">
        <v>31</v>
      </c>
      <c r="D137" s="310">
        <v>9329</v>
      </c>
      <c r="E137" s="314">
        <v>5</v>
      </c>
      <c r="F137" s="314"/>
      <c r="G137" s="314">
        <v>21</v>
      </c>
      <c r="H137" s="314">
        <v>6</v>
      </c>
      <c r="I137" s="314">
        <v>1</v>
      </c>
      <c r="J137" s="314">
        <v>23</v>
      </c>
      <c r="K137" s="312">
        <v>2523</v>
      </c>
      <c r="L137" s="311">
        <v>2523</v>
      </c>
      <c r="M137" s="311"/>
      <c r="N137" s="312"/>
      <c r="O137" s="312"/>
      <c r="P137" s="312"/>
      <c r="Q137" s="313"/>
      <c r="R137" s="314"/>
      <c r="S137" s="310"/>
      <c r="T137" s="315"/>
      <c r="U137" s="316"/>
      <c r="V137" s="314"/>
      <c r="W137" s="317"/>
      <c r="X137" s="318"/>
      <c r="Y137" s="318"/>
      <c r="Z137" s="318"/>
      <c r="AA137" s="318"/>
      <c r="AB137" s="314"/>
      <c r="AC137" s="318"/>
    </row>
    <row r="138" spans="1:29" ht="23.25" x14ac:dyDescent="0.2">
      <c r="A138" s="310">
        <v>121132</v>
      </c>
      <c r="B138" s="320">
        <v>132</v>
      </c>
      <c r="C138" s="300" t="s">
        <v>31</v>
      </c>
      <c r="D138" s="310">
        <v>7484</v>
      </c>
      <c r="E138" s="314">
        <v>5</v>
      </c>
      <c r="F138" s="314"/>
      <c r="G138" s="314">
        <v>21</v>
      </c>
      <c r="H138" s="314">
        <v>8</v>
      </c>
      <c r="I138" s="314">
        <v>1</v>
      </c>
      <c r="J138" s="314">
        <v>12</v>
      </c>
      <c r="K138" s="312">
        <v>3312</v>
      </c>
      <c r="L138" s="311"/>
      <c r="M138" s="311"/>
      <c r="N138" s="312"/>
      <c r="O138" s="312"/>
      <c r="P138" s="312"/>
      <c r="Q138" s="313"/>
      <c r="R138" s="314"/>
      <c r="S138" s="310"/>
      <c r="T138" s="315"/>
      <c r="U138" s="316"/>
      <c r="V138" s="314"/>
      <c r="W138" s="317"/>
      <c r="X138" s="318"/>
      <c r="Y138" s="318"/>
      <c r="Z138" s="318"/>
      <c r="AA138" s="318"/>
      <c r="AB138" s="314"/>
      <c r="AC138" s="318"/>
    </row>
    <row r="139" spans="1:29" ht="23.25" x14ac:dyDescent="0.2">
      <c r="A139" s="310">
        <v>121133</v>
      </c>
      <c r="B139" s="320">
        <v>133</v>
      </c>
      <c r="C139" s="300" t="s">
        <v>31</v>
      </c>
      <c r="D139" s="310">
        <v>2216</v>
      </c>
      <c r="E139" s="314">
        <v>131</v>
      </c>
      <c r="F139" s="314"/>
      <c r="G139" s="314">
        <v>21</v>
      </c>
      <c r="H139" s="314"/>
      <c r="I139" s="314">
        <v>1</v>
      </c>
      <c r="J139" s="314">
        <v>13</v>
      </c>
      <c r="K139" s="312">
        <v>113</v>
      </c>
      <c r="L139" s="311"/>
      <c r="M139" s="311">
        <v>113</v>
      </c>
      <c r="N139" s="312"/>
      <c r="O139" s="312"/>
      <c r="P139" s="312"/>
      <c r="Q139" s="313">
        <v>121133</v>
      </c>
      <c r="R139" s="314">
        <v>59</v>
      </c>
      <c r="S139" s="310">
        <v>661</v>
      </c>
      <c r="T139" s="315" t="s">
        <v>35</v>
      </c>
      <c r="U139" s="316" t="s">
        <v>36</v>
      </c>
      <c r="V139" s="314" t="s">
        <v>37</v>
      </c>
      <c r="W139" s="317">
        <v>49</v>
      </c>
      <c r="X139" s="318"/>
      <c r="Y139" s="318">
        <v>49</v>
      </c>
      <c r="Z139" s="318"/>
      <c r="AA139" s="318"/>
      <c r="AB139" s="314">
        <v>27</v>
      </c>
      <c r="AC139" s="318"/>
    </row>
    <row r="140" spans="1:29" ht="23.25" x14ac:dyDescent="0.2">
      <c r="A140" s="310">
        <v>121134</v>
      </c>
      <c r="B140" s="320">
        <v>134</v>
      </c>
      <c r="C140" s="314" t="s">
        <v>33</v>
      </c>
      <c r="D140" s="310"/>
      <c r="E140" s="314"/>
      <c r="F140" s="314"/>
      <c r="G140" s="314">
        <v>12</v>
      </c>
      <c r="H140" s="314">
        <v>12</v>
      </c>
      <c r="I140" s="314">
        <v>2</v>
      </c>
      <c r="J140" s="314">
        <v>28</v>
      </c>
      <c r="K140" s="312">
        <v>5028</v>
      </c>
      <c r="L140" s="311">
        <v>4800</v>
      </c>
      <c r="M140" s="311">
        <v>228</v>
      </c>
      <c r="N140" s="312"/>
      <c r="O140" s="312"/>
      <c r="P140" s="312"/>
      <c r="Q140" s="313">
        <v>121134</v>
      </c>
      <c r="R140" s="314">
        <v>60</v>
      </c>
      <c r="S140" s="310">
        <v>398</v>
      </c>
      <c r="T140" s="315" t="s">
        <v>430</v>
      </c>
      <c r="U140" s="316" t="s">
        <v>51</v>
      </c>
      <c r="V140" s="314" t="s">
        <v>52</v>
      </c>
      <c r="W140" s="317">
        <v>400</v>
      </c>
      <c r="X140" s="318"/>
      <c r="Y140" s="318">
        <v>400</v>
      </c>
      <c r="Z140" s="318"/>
      <c r="AA140" s="318"/>
      <c r="AB140" s="314">
        <v>30</v>
      </c>
      <c r="AC140" s="318"/>
    </row>
    <row r="141" spans="1:29" ht="23.25" x14ac:dyDescent="0.2">
      <c r="A141" s="310">
        <v>121135</v>
      </c>
      <c r="B141" s="320">
        <v>135</v>
      </c>
      <c r="C141" s="314" t="s">
        <v>31</v>
      </c>
      <c r="D141" s="310">
        <v>7434</v>
      </c>
      <c r="E141" s="314">
        <v>15</v>
      </c>
      <c r="F141" s="314"/>
      <c r="G141" s="314">
        <v>21</v>
      </c>
      <c r="H141" s="314">
        <v>19</v>
      </c>
      <c r="I141" s="314">
        <v>1</v>
      </c>
      <c r="J141" s="314">
        <v>47</v>
      </c>
      <c r="K141" s="312">
        <v>7747</v>
      </c>
      <c r="L141" s="311">
        <v>7747</v>
      </c>
      <c r="M141" s="311"/>
      <c r="N141" s="312"/>
      <c r="O141" s="312"/>
      <c r="P141" s="312"/>
      <c r="Q141" s="313"/>
      <c r="R141" s="314"/>
      <c r="S141" s="310"/>
      <c r="T141" s="315"/>
      <c r="U141" s="316"/>
      <c r="V141" s="314"/>
      <c r="W141" s="317"/>
      <c r="X141" s="318"/>
      <c r="Y141" s="318"/>
      <c r="Z141" s="318"/>
      <c r="AA141" s="318"/>
      <c r="AB141" s="314"/>
      <c r="AC141" s="318"/>
    </row>
    <row r="142" spans="1:29" ht="23.25" x14ac:dyDescent="0.2">
      <c r="A142" s="310">
        <v>121136</v>
      </c>
      <c r="B142" s="320">
        <v>136</v>
      </c>
      <c r="C142" s="314" t="s">
        <v>31</v>
      </c>
      <c r="D142" s="310">
        <v>7442</v>
      </c>
      <c r="E142" s="314">
        <v>23</v>
      </c>
      <c r="F142" s="314"/>
      <c r="G142" s="314">
        <v>21</v>
      </c>
      <c r="H142" s="314">
        <v>14</v>
      </c>
      <c r="I142" s="314">
        <v>0</v>
      </c>
      <c r="J142" s="314">
        <v>0</v>
      </c>
      <c r="K142" s="312">
        <v>5600</v>
      </c>
      <c r="L142" s="311">
        <v>5600</v>
      </c>
      <c r="M142" s="311"/>
      <c r="N142" s="312"/>
      <c r="O142" s="312"/>
      <c r="P142" s="312"/>
      <c r="Q142" s="313"/>
      <c r="R142" s="314"/>
      <c r="S142" s="310"/>
      <c r="T142" s="315"/>
      <c r="U142" s="316"/>
      <c r="V142" s="314"/>
      <c r="W142" s="317"/>
      <c r="X142" s="318"/>
      <c r="Y142" s="318"/>
      <c r="Z142" s="318"/>
      <c r="AA142" s="318"/>
      <c r="AB142" s="314"/>
      <c r="AC142" s="318"/>
    </row>
    <row r="143" spans="1:29" ht="23.25" x14ac:dyDescent="0.2">
      <c r="A143" s="310">
        <v>121137</v>
      </c>
      <c r="B143" s="320">
        <v>137</v>
      </c>
      <c r="C143" s="314" t="s">
        <v>31</v>
      </c>
      <c r="D143" s="310">
        <v>7637</v>
      </c>
      <c r="E143" s="314">
        <v>3</v>
      </c>
      <c r="F143" s="314">
        <v>37</v>
      </c>
      <c r="G143" s="314">
        <v>21</v>
      </c>
      <c r="H143" s="314">
        <v>10</v>
      </c>
      <c r="I143" s="314">
        <v>0</v>
      </c>
      <c r="J143" s="314">
        <v>9</v>
      </c>
      <c r="K143" s="312">
        <v>4009</v>
      </c>
      <c r="L143" s="311">
        <v>4909</v>
      </c>
      <c r="M143" s="311"/>
      <c r="N143" s="312"/>
      <c r="O143" s="312"/>
      <c r="P143" s="312"/>
      <c r="Q143" s="313"/>
      <c r="R143" s="314"/>
      <c r="S143" s="310"/>
      <c r="T143" s="315"/>
      <c r="U143" s="316"/>
      <c r="V143" s="314"/>
      <c r="W143" s="317"/>
      <c r="X143" s="318"/>
      <c r="Y143" s="318"/>
      <c r="Z143" s="318"/>
      <c r="AA143" s="318"/>
      <c r="AB143" s="314"/>
      <c r="AC143" s="318"/>
    </row>
  </sheetData>
  <mergeCells count="34">
    <mergeCell ref="X3:X5"/>
    <mergeCell ref="Y3:Y5"/>
    <mergeCell ref="Z3:Z5"/>
    <mergeCell ref="AA3:AA5"/>
    <mergeCell ref="W2:W5"/>
    <mergeCell ref="X2:AA2"/>
    <mergeCell ref="Q2:Q5"/>
    <mergeCell ref="R2:R5"/>
    <mergeCell ref="S2:S5"/>
    <mergeCell ref="T2:U4"/>
    <mergeCell ref="V2:V5"/>
    <mergeCell ref="H3:H5"/>
    <mergeCell ref="I3:I5"/>
    <mergeCell ref="J3:J5"/>
    <mergeCell ref="L3:L5"/>
    <mergeCell ref="L2:P2"/>
    <mergeCell ref="M3:M5"/>
    <mergeCell ref="N3:N5"/>
    <mergeCell ref="O3:O5"/>
    <mergeCell ref="P3:P5"/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</mergeCells>
  <dataValidations count="4">
    <dataValidation type="list" allowBlank="1" showInputMessage="1" showErrorMessage="1" sqref="U7:U143" xr:uid="{C5FDA214-A7E0-4CEB-ACBD-0846C3EB40B8}">
      <formula1>จำนวนชั้น</formula1>
    </dataValidation>
    <dataValidation type="list" allowBlank="1" showInputMessage="1" showErrorMessage="1" sqref="C7:C143" xr:uid="{C62B8A65-BD89-4C64-BBF4-2D83BB2634EF}">
      <formula1>ประเภทที่ดิน</formula1>
    </dataValidation>
    <dataValidation type="list" allowBlank="1" showInputMessage="1" showErrorMessage="1" sqref="T7:T143" xr:uid="{96FF1E70-3257-4BD9-9D3D-AFACCA9393B9}">
      <formula1>ประเภทสิ่งปลูกสร้างตามบัญชีกรมธนารักษ์</formula1>
    </dataValidation>
    <dataValidation type="list" allowBlank="1" showInputMessage="1" showErrorMessage="1" sqref="V7:V143" xr:uid="{E220F267-8141-4C39-87ED-F4A43CCEAE2A}">
      <formula1>ลักษณะสิ่งปลูกสร้าง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6AEC8-1CBD-4966-A989-31A8B8EA055D}">
  <dimension ref="A1:AC231"/>
  <sheetViews>
    <sheetView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K21" sqref="K21"/>
    </sheetView>
  </sheetViews>
  <sheetFormatPr defaultRowHeight="19.5" x14ac:dyDescent="0.25"/>
  <cols>
    <col min="1" max="16384" width="9" style="16"/>
  </cols>
  <sheetData>
    <row r="1" spans="1:29" ht="24" thickBot="1" x14ac:dyDescent="0.3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407" t="s">
        <v>1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9"/>
    </row>
    <row r="2" spans="1:29" ht="23.25" x14ac:dyDescent="0.25">
      <c r="A2" s="441" t="s">
        <v>2</v>
      </c>
      <c r="B2" s="412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3"/>
      <c r="K2" s="443" t="s">
        <v>9</v>
      </c>
      <c r="L2" s="392" t="s">
        <v>10</v>
      </c>
      <c r="M2" s="392"/>
      <c r="N2" s="392"/>
      <c r="O2" s="392"/>
      <c r="P2" s="392"/>
      <c r="Q2" s="370" t="s">
        <v>2</v>
      </c>
      <c r="R2" s="429" t="s">
        <v>3</v>
      </c>
      <c r="S2" s="429" t="s">
        <v>11</v>
      </c>
      <c r="T2" s="376" t="s">
        <v>12</v>
      </c>
      <c r="U2" s="377"/>
      <c r="V2" s="378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26" t="s">
        <v>17</v>
      </c>
    </row>
    <row r="3" spans="1:29" x14ac:dyDescent="0.25">
      <c r="A3" s="441"/>
      <c r="B3" s="413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432" t="s">
        <v>22</v>
      </c>
      <c r="K3" s="436"/>
      <c r="L3" s="435" t="s">
        <v>23</v>
      </c>
      <c r="M3" s="438" t="s">
        <v>24</v>
      </c>
      <c r="N3" s="435" t="s">
        <v>25</v>
      </c>
      <c r="O3" s="435" t="s">
        <v>26</v>
      </c>
      <c r="P3" s="401" t="s">
        <v>27</v>
      </c>
      <c r="Q3" s="371"/>
      <c r="R3" s="430"/>
      <c r="S3" s="430"/>
      <c r="T3" s="376"/>
      <c r="U3" s="377"/>
      <c r="V3" s="379"/>
      <c r="W3" s="367"/>
      <c r="X3" s="363" t="s">
        <v>28</v>
      </c>
      <c r="Y3" s="363" t="s">
        <v>24</v>
      </c>
      <c r="Z3" s="363" t="s">
        <v>25</v>
      </c>
      <c r="AA3" s="363" t="s">
        <v>29</v>
      </c>
      <c r="AB3" s="379"/>
      <c r="AC3" s="427"/>
    </row>
    <row r="4" spans="1:29" x14ac:dyDescent="0.25">
      <c r="A4" s="441"/>
      <c r="B4" s="413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02"/>
      <c r="Q4" s="371"/>
      <c r="R4" s="430"/>
      <c r="S4" s="430"/>
      <c r="T4" s="376"/>
      <c r="U4" s="377"/>
      <c r="V4" s="379"/>
      <c r="W4" s="367"/>
      <c r="X4" s="364"/>
      <c r="Y4" s="364"/>
      <c r="Z4" s="364"/>
      <c r="AA4" s="364"/>
      <c r="AB4" s="379"/>
      <c r="AC4" s="427"/>
    </row>
    <row r="5" spans="1:29" ht="24" thickBot="1" x14ac:dyDescent="0.3">
      <c r="A5" s="442"/>
      <c r="B5" s="414"/>
      <c r="C5" s="417"/>
      <c r="D5" s="420"/>
      <c r="E5" s="417"/>
      <c r="F5" s="417"/>
      <c r="G5" s="417"/>
      <c r="H5" s="383"/>
      <c r="I5" s="383"/>
      <c r="J5" s="434"/>
      <c r="K5" s="437"/>
      <c r="L5" s="437"/>
      <c r="M5" s="440"/>
      <c r="N5" s="434"/>
      <c r="O5" s="434"/>
      <c r="P5" s="403"/>
      <c r="Q5" s="372"/>
      <c r="R5" s="431"/>
      <c r="S5" s="431"/>
      <c r="T5" s="85"/>
      <c r="U5" s="86" t="s">
        <v>30</v>
      </c>
      <c r="V5" s="380"/>
      <c r="W5" s="368"/>
      <c r="X5" s="365"/>
      <c r="Y5" s="365"/>
      <c r="Z5" s="365"/>
      <c r="AA5" s="365"/>
      <c r="AB5" s="380"/>
      <c r="AC5" s="428"/>
    </row>
    <row r="6" spans="1:29" ht="23.25" x14ac:dyDescent="0.25">
      <c r="A6" s="88"/>
      <c r="B6" s="3"/>
      <c r="C6" s="4" t="s">
        <v>1026</v>
      </c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0"/>
      <c r="R6" s="11"/>
      <c r="S6" s="11"/>
      <c r="T6" s="12"/>
      <c r="U6" s="13"/>
      <c r="V6" s="4"/>
      <c r="W6" s="14"/>
      <c r="X6" s="15"/>
      <c r="Y6" s="15"/>
      <c r="Z6" s="15"/>
      <c r="AA6" s="15"/>
      <c r="AB6" s="4"/>
      <c r="AC6" s="6"/>
    </row>
    <row r="7" spans="1:29" ht="23.25" x14ac:dyDescent="0.25">
      <c r="A7" s="89">
        <v>122001</v>
      </c>
      <c r="B7" s="90">
        <v>1</v>
      </c>
      <c r="C7" s="91" t="s">
        <v>31</v>
      </c>
      <c r="D7" s="89">
        <v>402</v>
      </c>
      <c r="E7" s="91">
        <v>3</v>
      </c>
      <c r="F7" s="91"/>
      <c r="G7" s="91" t="s">
        <v>196</v>
      </c>
      <c r="H7" s="91" t="s">
        <v>58</v>
      </c>
      <c r="I7" s="91" t="s">
        <v>171</v>
      </c>
      <c r="J7" s="91" t="s">
        <v>105</v>
      </c>
      <c r="K7" s="92">
        <v>8700</v>
      </c>
      <c r="L7" s="43">
        <v>8500</v>
      </c>
      <c r="M7" s="43">
        <v>200</v>
      </c>
      <c r="N7" s="92"/>
      <c r="O7" s="92"/>
      <c r="P7" s="92"/>
      <c r="Q7" s="93">
        <v>122001</v>
      </c>
      <c r="R7" s="91">
        <v>1</v>
      </c>
      <c r="S7" s="89">
        <v>2</v>
      </c>
      <c r="T7" s="38" t="s">
        <v>430</v>
      </c>
      <c r="U7" s="94" t="s">
        <v>36</v>
      </c>
      <c r="V7" s="91" t="s">
        <v>37</v>
      </c>
      <c r="W7" s="95">
        <v>42</v>
      </c>
      <c r="X7" s="96"/>
      <c r="Y7" s="96">
        <v>42</v>
      </c>
      <c r="Z7" s="96"/>
      <c r="AA7" s="96"/>
      <c r="AB7" s="91">
        <v>15</v>
      </c>
      <c r="AC7" s="96"/>
    </row>
    <row r="8" spans="1:29" ht="23.25" x14ac:dyDescent="0.25">
      <c r="A8" s="89">
        <v>122002</v>
      </c>
      <c r="B8" s="90">
        <v>2</v>
      </c>
      <c r="C8" s="91" t="s">
        <v>33</v>
      </c>
      <c r="D8" s="89"/>
      <c r="E8" s="91"/>
      <c r="F8" s="91"/>
      <c r="G8" s="91">
        <v>22</v>
      </c>
      <c r="H8" s="91" t="s">
        <v>39</v>
      </c>
      <c r="I8" s="91">
        <v>0</v>
      </c>
      <c r="J8" s="91">
        <v>0</v>
      </c>
      <c r="K8" s="92">
        <v>3200</v>
      </c>
      <c r="L8" s="43">
        <v>3200</v>
      </c>
      <c r="M8" s="43"/>
      <c r="N8" s="92"/>
      <c r="O8" s="92"/>
      <c r="P8" s="92"/>
      <c r="Q8" s="93"/>
      <c r="R8" s="91"/>
      <c r="S8" s="89"/>
      <c r="T8" s="38"/>
      <c r="U8" s="94"/>
      <c r="V8" s="91"/>
      <c r="W8" s="95"/>
      <c r="X8" s="96"/>
      <c r="Y8" s="96"/>
      <c r="Z8" s="96"/>
      <c r="AA8" s="96"/>
      <c r="AB8" s="91"/>
      <c r="AC8" s="96"/>
    </row>
    <row r="9" spans="1:29" ht="23.25" x14ac:dyDescent="0.25">
      <c r="A9" s="89">
        <v>122003</v>
      </c>
      <c r="B9" s="90">
        <v>3</v>
      </c>
      <c r="C9" s="91" t="s">
        <v>33</v>
      </c>
      <c r="D9" s="89"/>
      <c r="E9" s="91"/>
      <c r="F9" s="91"/>
      <c r="G9" s="91">
        <v>22</v>
      </c>
      <c r="H9" s="91">
        <v>0</v>
      </c>
      <c r="I9" s="91">
        <v>0</v>
      </c>
      <c r="J9" s="91" t="s">
        <v>696</v>
      </c>
      <c r="K9" s="92">
        <v>84</v>
      </c>
      <c r="L9" s="43"/>
      <c r="M9" s="43">
        <v>84</v>
      </c>
      <c r="N9" s="92"/>
      <c r="O9" s="92"/>
      <c r="P9" s="92"/>
      <c r="Q9" s="93">
        <v>122003</v>
      </c>
      <c r="R9" s="91">
        <v>2</v>
      </c>
      <c r="S9" s="89">
        <v>6</v>
      </c>
      <c r="T9" s="38" t="s">
        <v>430</v>
      </c>
      <c r="U9" s="94" t="s">
        <v>36</v>
      </c>
      <c r="V9" s="91" t="s">
        <v>37</v>
      </c>
      <c r="W9" s="95">
        <v>100</v>
      </c>
      <c r="X9" s="96"/>
      <c r="Y9" s="96">
        <v>100</v>
      </c>
      <c r="Z9" s="96"/>
      <c r="AA9" s="96"/>
      <c r="AB9" s="91">
        <v>7</v>
      </c>
      <c r="AC9" s="332"/>
    </row>
    <row r="10" spans="1:29" ht="23.25" x14ac:dyDescent="0.25">
      <c r="A10" s="89">
        <v>122004</v>
      </c>
      <c r="B10" s="90">
        <v>4</v>
      </c>
      <c r="C10" s="91" t="s">
        <v>31</v>
      </c>
      <c r="D10" s="89" t="s">
        <v>1027</v>
      </c>
      <c r="E10" s="91" t="s">
        <v>128</v>
      </c>
      <c r="F10" s="91"/>
      <c r="G10" s="91">
        <v>22</v>
      </c>
      <c r="H10" s="91" t="s">
        <v>220</v>
      </c>
      <c r="I10" s="91" t="s">
        <v>128</v>
      </c>
      <c r="J10" s="91" t="s">
        <v>90</v>
      </c>
      <c r="K10" s="92">
        <v>4672</v>
      </c>
      <c r="L10" s="43">
        <v>4672</v>
      </c>
      <c r="M10" s="43"/>
      <c r="N10" s="92"/>
      <c r="O10" s="92"/>
      <c r="P10" s="92"/>
      <c r="Q10" s="93"/>
      <c r="R10" s="91"/>
      <c r="S10" s="89"/>
      <c r="T10" s="38"/>
      <c r="U10" s="94"/>
      <c r="V10" s="91"/>
      <c r="W10" s="95"/>
      <c r="X10" s="96"/>
      <c r="Y10" s="96"/>
      <c r="Z10" s="96"/>
      <c r="AA10" s="96"/>
      <c r="AB10" s="91"/>
      <c r="AC10" s="332"/>
    </row>
    <row r="11" spans="1:29" ht="23.25" x14ac:dyDescent="0.25">
      <c r="A11" s="89">
        <v>122005</v>
      </c>
      <c r="B11" s="90">
        <v>5</v>
      </c>
      <c r="C11" s="91" t="s">
        <v>31</v>
      </c>
      <c r="D11" s="89" t="s">
        <v>1028</v>
      </c>
      <c r="E11" s="91" t="s">
        <v>171</v>
      </c>
      <c r="F11" s="91"/>
      <c r="G11" s="91">
        <v>22</v>
      </c>
      <c r="H11" s="91" t="s">
        <v>136</v>
      </c>
      <c r="I11" s="91" t="s">
        <v>67</v>
      </c>
      <c r="J11" s="91" t="s">
        <v>217</v>
      </c>
      <c r="K11" s="92">
        <v>3739</v>
      </c>
      <c r="L11" s="43">
        <v>3739</v>
      </c>
      <c r="M11" s="43"/>
      <c r="N11" s="92"/>
      <c r="O11" s="92"/>
      <c r="P11" s="92"/>
      <c r="Q11" s="93"/>
      <c r="R11" s="91"/>
      <c r="S11" s="89"/>
      <c r="T11" s="38"/>
      <c r="U11" s="94"/>
      <c r="V11" s="91"/>
      <c r="W11" s="95"/>
      <c r="X11" s="96"/>
      <c r="Y11" s="96"/>
      <c r="Z11" s="96"/>
      <c r="AA11" s="96"/>
      <c r="AB11" s="91"/>
      <c r="AC11" s="332" t="s">
        <v>1029</v>
      </c>
    </row>
    <row r="12" spans="1:29" ht="23.25" x14ac:dyDescent="0.25">
      <c r="A12" s="89">
        <v>122006</v>
      </c>
      <c r="B12" s="90">
        <v>6</v>
      </c>
      <c r="C12" s="91" t="s">
        <v>91</v>
      </c>
      <c r="D12" s="89"/>
      <c r="E12" s="91">
        <v>21</v>
      </c>
      <c r="F12" s="91"/>
      <c r="G12" s="91">
        <v>22</v>
      </c>
      <c r="H12" s="91">
        <v>0</v>
      </c>
      <c r="I12" s="91" t="s">
        <v>67</v>
      </c>
      <c r="J12" s="91" t="s">
        <v>90</v>
      </c>
      <c r="K12" s="92">
        <v>172</v>
      </c>
      <c r="L12" s="43"/>
      <c r="M12" s="43">
        <v>172</v>
      </c>
      <c r="N12" s="92"/>
      <c r="O12" s="92"/>
      <c r="P12" s="92"/>
      <c r="Q12" s="93">
        <v>122006</v>
      </c>
      <c r="R12" s="91">
        <v>3</v>
      </c>
      <c r="S12" s="89" t="s">
        <v>379</v>
      </c>
      <c r="T12" s="38" t="s">
        <v>430</v>
      </c>
      <c r="U12" s="94" t="s">
        <v>36</v>
      </c>
      <c r="V12" s="91" t="s">
        <v>42</v>
      </c>
      <c r="W12" s="95">
        <v>9</v>
      </c>
      <c r="X12" s="96"/>
      <c r="Y12" s="96">
        <v>9</v>
      </c>
      <c r="Z12" s="96"/>
      <c r="AA12" s="96"/>
      <c r="AB12" s="91">
        <v>40</v>
      </c>
      <c r="AC12" s="332"/>
    </row>
    <row r="13" spans="1:29" ht="23.25" x14ac:dyDescent="0.25">
      <c r="A13" s="89">
        <v>122007</v>
      </c>
      <c r="B13" s="90">
        <v>7</v>
      </c>
      <c r="C13" s="91" t="s">
        <v>31</v>
      </c>
      <c r="D13" s="89" t="s">
        <v>1030</v>
      </c>
      <c r="E13" s="91" t="s">
        <v>171</v>
      </c>
      <c r="F13" s="91"/>
      <c r="G13" s="91" t="s">
        <v>196</v>
      </c>
      <c r="H13" s="91" t="s">
        <v>136</v>
      </c>
      <c r="I13" s="91">
        <v>0</v>
      </c>
      <c r="J13" s="91" t="s">
        <v>163</v>
      </c>
      <c r="K13" s="92">
        <v>3612</v>
      </c>
      <c r="L13" s="43">
        <v>3512</v>
      </c>
      <c r="M13" s="43">
        <v>100</v>
      </c>
      <c r="N13" s="92"/>
      <c r="O13" s="92"/>
      <c r="P13" s="92"/>
      <c r="Q13" s="93">
        <v>122007</v>
      </c>
      <c r="R13" s="91">
        <v>4</v>
      </c>
      <c r="S13" s="89">
        <v>233</v>
      </c>
      <c r="T13" s="38" t="s">
        <v>430</v>
      </c>
      <c r="U13" s="94" t="s">
        <v>36</v>
      </c>
      <c r="V13" s="91" t="s">
        <v>37</v>
      </c>
      <c r="W13" s="95">
        <v>104</v>
      </c>
      <c r="X13" s="96"/>
      <c r="Y13" s="96">
        <v>104</v>
      </c>
      <c r="Z13" s="96"/>
      <c r="AA13" s="96"/>
      <c r="AB13" s="91">
        <v>30</v>
      </c>
      <c r="AC13" s="96"/>
    </row>
    <row r="14" spans="1:29" ht="23.25" x14ac:dyDescent="0.25">
      <c r="A14" s="89">
        <v>122008</v>
      </c>
      <c r="B14" s="90">
        <v>8</v>
      </c>
      <c r="C14" s="91" t="s">
        <v>31</v>
      </c>
      <c r="D14" s="89">
        <v>613</v>
      </c>
      <c r="E14" s="91">
        <v>6</v>
      </c>
      <c r="F14" s="91"/>
      <c r="G14" s="91" t="s">
        <v>196</v>
      </c>
      <c r="H14" s="91" t="s">
        <v>128</v>
      </c>
      <c r="I14" s="91">
        <v>0</v>
      </c>
      <c r="J14" s="91">
        <v>0</v>
      </c>
      <c r="K14" s="92">
        <v>800</v>
      </c>
      <c r="L14" s="43">
        <v>800</v>
      </c>
      <c r="M14" s="43"/>
      <c r="N14" s="92"/>
      <c r="O14" s="92"/>
      <c r="P14" s="92"/>
      <c r="Q14" s="93"/>
      <c r="R14" s="91"/>
      <c r="S14" s="333"/>
      <c r="T14" s="38"/>
      <c r="U14" s="94"/>
      <c r="V14" s="91"/>
      <c r="W14" s="95"/>
      <c r="X14" s="96"/>
      <c r="Y14" s="96"/>
      <c r="Z14" s="96"/>
      <c r="AA14" s="96"/>
      <c r="AB14" s="91"/>
      <c r="AC14" s="96"/>
    </row>
    <row r="15" spans="1:29" ht="23.25" x14ac:dyDescent="0.25">
      <c r="A15" s="89">
        <v>122009</v>
      </c>
      <c r="B15" s="90">
        <v>9</v>
      </c>
      <c r="C15" s="91" t="s">
        <v>31</v>
      </c>
      <c r="D15" s="89" t="s">
        <v>1031</v>
      </c>
      <c r="E15" s="91" t="s">
        <v>142</v>
      </c>
      <c r="F15" s="91"/>
      <c r="G15" s="91" t="s">
        <v>55</v>
      </c>
      <c r="H15" s="91" t="s">
        <v>136</v>
      </c>
      <c r="I15" s="91" t="s">
        <v>67</v>
      </c>
      <c r="J15" s="91" t="s">
        <v>92</v>
      </c>
      <c r="K15" s="92">
        <v>3775</v>
      </c>
      <c r="L15" s="43">
        <v>3775</v>
      </c>
      <c r="M15" s="43"/>
      <c r="N15" s="92"/>
      <c r="O15" s="92"/>
      <c r="P15" s="92"/>
      <c r="Q15" s="93"/>
      <c r="R15" s="91"/>
      <c r="S15" s="89"/>
      <c r="T15" s="38"/>
      <c r="U15" s="94"/>
      <c r="V15" s="91"/>
      <c r="W15" s="95"/>
      <c r="X15" s="96"/>
      <c r="Y15" s="96"/>
      <c r="Z15" s="96"/>
      <c r="AA15" s="96"/>
      <c r="AB15" s="91"/>
      <c r="AC15" s="96"/>
    </row>
    <row r="16" spans="1:29" ht="23.25" x14ac:dyDescent="0.25">
      <c r="A16" s="89">
        <v>122010</v>
      </c>
      <c r="B16" s="90">
        <v>10</v>
      </c>
      <c r="C16" s="91" t="s">
        <v>31</v>
      </c>
      <c r="D16" s="89" t="s">
        <v>1032</v>
      </c>
      <c r="E16" s="91" t="s">
        <v>55</v>
      </c>
      <c r="F16" s="91"/>
      <c r="G16" s="91" t="s">
        <v>196</v>
      </c>
      <c r="H16" s="91" t="s">
        <v>72</v>
      </c>
      <c r="I16" s="91" t="s">
        <v>171</v>
      </c>
      <c r="J16" s="91" t="s">
        <v>54</v>
      </c>
      <c r="K16" s="92">
        <v>2316</v>
      </c>
      <c r="L16" s="43">
        <v>2216</v>
      </c>
      <c r="M16" s="43">
        <v>100</v>
      </c>
      <c r="N16" s="92"/>
      <c r="O16" s="92"/>
      <c r="P16" s="92"/>
      <c r="Q16" s="93">
        <v>122010</v>
      </c>
      <c r="R16" s="91">
        <v>5</v>
      </c>
      <c r="S16" s="89" t="s">
        <v>310</v>
      </c>
      <c r="T16" s="38" t="s">
        <v>430</v>
      </c>
      <c r="U16" s="94" t="s">
        <v>36</v>
      </c>
      <c r="V16" s="91" t="s">
        <v>37</v>
      </c>
      <c r="W16" s="95">
        <v>120</v>
      </c>
      <c r="X16" s="96"/>
      <c r="Y16" s="96">
        <v>120</v>
      </c>
      <c r="Z16" s="96"/>
      <c r="AA16" s="96"/>
      <c r="AB16" s="91">
        <v>20</v>
      </c>
      <c r="AC16" s="96"/>
    </row>
    <row r="17" spans="1:29" ht="23.25" x14ac:dyDescent="0.25">
      <c r="A17" s="89">
        <v>122011</v>
      </c>
      <c r="B17" s="90">
        <v>11</v>
      </c>
      <c r="C17" s="91" t="s">
        <v>31</v>
      </c>
      <c r="D17" s="89" t="s">
        <v>1033</v>
      </c>
      <c r="E17" s="91" t="s">
        <v>142</v>
      </c>
      <c r="F17" s="91"/>
      <c r="G17" s="91" t="s">
        <v>196</v>
      </c>
      <c r="H17" s="91" t="s">
        <v>128</v>
      </c>
      <c r="I17" s="91" t="s">
        <v>67</v>
      </c>
      <c r="J17" s="91" t="s">
        <v>144</v>
      </c>
      <c r="K17" s="92">
        <v>913</v>
      </c>
      <c r="L17" s="43">
        <v>913</v>
      </c>
      <c r="M17" s="43"/>
      <c r="N17" s="92"/>
      <c r="O17" s="92"/>
      <c r="P17" s="92"/>
      <c r="Q17" s="93"/>
      <c r="R17" s="91"/>
      <c r="S17" s="89"/>
      <c r="T17" s="38"/>
      <c r="U17" s="94"/>
      <c r="V17" s="91"/>
      <c r="W17" s="95"/>
      <c r="X17" s="96"/>
      <c r="Y17" s="96"/>
      <c r="Z17" s="96"/>
      <c r="AA17" s="96"/>
      <c r="AB17" s="91"/>
      <c r="AC17" s="96"/>
    </row>
    <row r="18" spans="1:29" ht="23.25" x14ac:dyDescent="0.25">
      <c r="A18" s="89">
        <v>122012</v>
      </c>
      <c r="B18" s="90">
        <v>12</v>
      </c>
      <c r="C18" s="91" t="s">
        <v>31</v>
      </c>
      <c r="D18" s="89" t="s">
        <v>1034</v>
      </c>
      <c r="E18" s="91" t="s">
        <v>171</v>
      </c>
      <c r="F18" s="91"/>
      <c r="G18" s="91" t="s">
        <v>196</v>
      </c>
      <c r="H18" s="91" t="s">
        <v>220</v>
      </c>
      <c r="I18" s="91">
        <v>0</v>
      </c>
      <c r="J18" s="91" t="s">
        <v>1035</v>
      </c>
      <c r="K18" s="92">
        <v>4409</v>
      </c>
      <c r="L18" s="43">
        <v>4409</v>
      </c>
      <c r="M18" s="43"/>
      <c r="N18" s="92"/>
      <c r="O18" s="92"/>
      <c r="P18" s="92"/>
      <c r="Q18" s="93"/>
      <c r="R18" s="91"/>
      <c r="S18" s="89"/>
      <c r="T18" s="38"/>
      <c r="U18" s="94"/>
      <c r="V18" s="91"/>
      <c r="W18" s="95"/>
      <c r="X18" s="96"/>
      <c r="Y18" s="96"/>
      <c r="Z18" s="96"/>
      <c r="AA18" s="96"/>
      <c r="AB18" s="91"/>
      <c r="AC18" s="96"/>
    </row>
    <row r="19" spans="1:29" ht="23.25" x14ac:dyDescent="0.25">
      <c r="A19" s="89">
        <v>122013</v>
      </c>
      <c r="B19" s="90">
        <v>13</v>
      </c>
      <c r="C19" s="91" t="s">
        <v>31</v>
      </c>
      <c r="D19" s="89" t="s">
        <v>1036</v>
      </c>
      <c r="E19" s="91" t="s">
        <v>142</v>
      </c>
      <c r="F19" s="91"/>
      <c r="G19" s="91" t="s">
        <v>55</v>
      </c>
      <c r="H19" s="91" t="s">
        <v>39</v>
      </c>
      <c r="I19" s="91">
        <v>0</v>
      </c>
      <c r="J19" s="91" t="s">
        <v>34</v>
      </c>
      <c r="K19" s="92">
        <v>3204</v>
      </c>
      <c r="L19" s="43">
        <v>3204</v>
      </c>
      <c r="M19" s="43"/>
      <c r="N19" s="92"/>
      <c r="O19" s="92"/>
      <c r="P19" s="92"/>
      <c r="Q19" s="93"/>
      <c r="R19" s="91"/>
      <c r="S19" s="89"/>
      <c r="T19" s="38"/>
      <c r="U19" s="94"/>
      <c r="V19" s="91"/>
      <c r="W19" s="95"/>
      <c r="X19" s="96"/>
      <c r="Y19" s="96"/>
      <c r="Z19" s="96"/>
      <c r="AA19" s="96"/>
      <c r="AB19" s="91"/>
      <c r="AC19" s="96"/>
    </row>
    <row r="20" spans="1:29" ht="23.25" x14ac:dyDescent="0.25">
      <c r="A20" s="89">
        <v>122014</v>
      </c>
      <c r="B20" s="90">
        <v>14</v>
      </c>
      <c r="C20" s="91" t="s">
        <v>91</v>
      </c>
      <c r="D20" s="89"/>
      <c r="E20" s="91">
        <v>97</v>
      </c>
      <c r="F20" s="91"/>
      <c r="G20" s="91" t="s">
        <v>196</v>
      </c>
      <c r="H20" s="91">
        <v>0</v>
      </c>
      <c r="I20" s="91" t="s">
        <v>128</v>
      </c>
      <c r="J20" s="91" t="s">
        <v>64</v>
      </c>
      <c r="K20" s="92">
        <v>258</v>
      </c>
      <c r="L20" s="43"/>
      <c r="M20" s="43">
        <v>258</v>
      </c>
      <c r="N20" s="92"/>
      <c r="O20" s="92"/>
      <c r="P20" s="92"/>
      <c r="Q20" s="93">
        <v>122014</v>
      </c>
      <c r="R20" s="91">
        <v>6</v>
      </c>
      <c r="S20" s="89" t="s">
        <v>388</v>
      </c>
      <c r="T20" s="38" t="s">
        <v>430</v>
      </c>
      <c r="U20" s="94" t="s">
        <v>36</v>
      </c>
      <c r="V20" s="91" t="s">
        <v>37</v>
      </c>
      <c r="W20" s="95">
        <v>42</v>
      </c>
      <c r="X20" s="96"/>
      <c r="Y20" s="96">
        <v>42</v>
      </c>
      <c r="Z20" s="96"/>
      <c r="AA20" s="96"/>
      <c r="AB20" s="91">
        <v>19</v>
      </c>
      <c r="AC20" s="96"/>
    </row>
    <row r="21" spans="1:29" ht="23.25" x14ac:dyDescent="0.25">
      <c r="A21" s="89">
        <v>122015</v>
      </c>
      <c r="B21" s="90">
        <v>15</v>
      </c>
      <c r="C21" s="91" t="s">
        <v>31</v>
      </c>
      <c r="D21" s="89" t="s">
        <v>1037</v>
      </c>
      <c r="E21" s="91" t="s">
        <v>220</v>
      </c>
      <c r="F21" s="91"/>
      <c r="G21" s="91" t="s">
        <v>196</v>
      </c>
      <c r="H21" s="91" t="s">
        <v>72</v>
      </c>
      <c r="I21" s="91" t="s">
        <v>67</v>
      </c>
      <c r="J21" s="91" t="s">
        <v>63</v>
      </c>
      <c r="K21" s="92">
        <v>2124</v>
      </c>
      <c r="L21" s="43">
        <v>2124</v>
      </c>
      <c r="M21" s="43"/>
      <c r="N21" s="92"/>
      <c r="O21" s="92"/>
      <c r="P21" s="92"/>
      <c r="Q21" s="93"/>
      <c r="R21" s="91"/>
      <c r="S21" s="89"/>
      <c r="T21" s="38"/>
      <c r="U21" s="94"/>
      <c r="V21" s="91"/>
      <c r="W21" s="95"/>
      <c r="X21" s="96"/>
      <c r="Y21" s="96"/>
      <c r="Z21" s="96"/>
      <c r="AA21" s="96"/>
      <c r="AB21" s="91"/>
      <c r="AC21" s="96"/>
    </row>
    <row r="22" spans="1:29" ht="23.25" x14ac:dyDescent="0.25">
      <c r="A22" s="89">
        <v>122016</v>
      </c>
      <c r="B22" s="90">
        <v>16</v>
      </c>
      <c r="C22" s="91" t="s">
        <v>91</v>
      </c>
      <c r="D22" s="89"/>
      <c r="E22" s="91">
        <v>92</v>
      </c>
      <c r="F22" s="91"/>
      <c r="G22" s="91" t="s">
        <v>196</v>
      </c>
      <c r="H22" s="91">
        <v>0</v>
      </c>
      <c r="I22" s="91" t="s">
        <v>128</v>
      </c>
      <c r="J22" s="91" t="s">
        <v>75</v>
      </c>
      <c r="K22" s="92">
        <v>246</v>
      </c>
      <c r="L22" s="43"/>
      <c r="M22" s="43">
        <v>246</v>
      </c>
      <c r="N22" s="92"/>
      <c r="O22" s="92"/>
      <c r="P22" s="92"/>
      <c r="Q22" s="93">
        <v>122016</v>
      </c>
      <c r="R22" s="91">
        <v>7</v>
      </c>
      <c r="S22" s="89">
        <v>57</v>
      </c>
      <c r="T22" s="38" t="s">
        <v>430</v>
      </c>
      <c r="U22" s="94" t="s">
        <v>36</v>
      </c>
      <c r="V22" s="91" t="s">
        <v>37</v>
      </c>
      <c r="W22" s="95">
        <v>54</v>
      </c>
      <c r="X22" s="96"/>
      <c r="Y22" s="96">
        <v>54</v>
      </c>
      <c r="Z22" s="96"/>
      <c r="AA22" s="96"/>
      <c r="AB22" s="91">
        <v>6</v>
      </c>
      <c r="AC22" s="96"/>
    </row>
    <row r="23" spans="1:29" ht="23.25" x14ac:dyDescent="0.25">
      <c r="A23" s="89">
        <v>122017</v>
      </c>
      <c r="B23" s="90">
        <v>17</v>
      </c>
      <c r="C23" s="91" t="s">
        <v>31</v>
      </c>
      <c r="D23" s="89">
        <v>7252</v>
      </c>
      <c r="E23" s="91">
        <v>12</v>
      </c>
      <c r="F23" s="91"/>
      <c r="G23" s="91">
        <v>22</v>
      </c>
      <c r="H23" s="91">
        <v>9</v>
      </c>
      <c r="I23" s="91">
        <v>1</v>
      </c>
      <c r="J23" s="91">
        <v>43</v>
      </c>
      <c r="K23" s="92">
        <v>3743</v>
      </c>
      <c r="L23" s="43">
        <v>3743</v>
      </c>
      <c r="M23" s="43"/>
      <c r="N23" s="92"/>
      <c r="O23" s="92"/>
      <c r="P23" s="92"/>
      <c r="Q23" s="93"/>
      <c r="R23" s="91"/>
      <c r="S23" s="89"/>
      <c r="T23" s="38"/>
      <c r="U23" s="94"/>
      <c r="V23" s="91"/>
      <c r="W23" s="95"/>
      <c r="X23" s="96"/>
      <c r="Y23" s="96"/>
      <c r="Z23" s="96"/>
      <c r="AA23" s="96"/>
      <c r="AB23" s="91"/>
      <c r="AC23" s="96"/>
    </row>
    <row r="24" spans="1:29" ht="23.25" x14ac:dyDescent="0.25">
      <c r="A24" s="89">
        <v>122018</v>
      </c>
      <c r="B24" s="90">
        <v>18</v>
      </c>
      <c r="C24" s="91" t="s">
        <v>31</v>
      </c>
      <c r="D24" s="89" t="s">
        <v>1038</v>
      </c>
      <c r="E24" s="91" t="s">
        <v>55</v>
      </c>
      <c r="F24" s="91"/>
      <c r="G24" s="91" t="s">
        <v>196</v>
      </c>
      <c r="H24" s="91" t="s">
        <v>163</v>
      </c>
      <c r="I24" s="91">
        <v>0</v>
      </c>
      <c r="J24" s="91">
        <v>0</v>
      </c>
      <c r="K24" s="92">
        <v>4800</v>
      </c>
      <c r="L24" s="43">
        <v>4800</v>
      </c>
      <c r="M24" s="43"/>
      <c r="N24" s="92"/>
      <c r="O24" s="92"/>
      <c r="P24" s="92"/>
      <c r="Q24" s="93"/>
      <c r="R24" s="91"/>
      <c r="S24" s="89"/>
      <c r="T24" s="38"/>
      <c r="U24" s="94"/>
      <c r="V24" s="91"/>
      <c r="W24" s="95"/>
      <c r="X24" s="96"/>
      <c r="Y24" s="96"/>
      <c r="Z24" s="96"/>
      <c r="AA24" s="96"/>
      <c r="AB24" s="91"/>
      <c r="AC24" s="96"/>
    </row>
    <row r="25" spans="1:29" ht="23.25" x14ac:dyDescent="0.25">
      <c r="A25" s="89">
        <v>122019</v>
      </c>
      <c r="B25" s="90">
        <v>19</v>
      </c>
      <c r="C25" s="91" t="s">
        <v>31</v>
      </c>
      <c r="D25" s="89" t="s">
        <v>1039</v>
      </c>
      <c r="E25" s="91" t="s">
        <v>142</v>
      </c>
      <c r="F25" s="91"/>
      <c r="G25" s="91" t="s">
        <v>196</v>
      </c>
      <c r="H25" s="91" t="s">
        <v>205</v>
      </c>
      <c r="I25" s="91">
        <v>0</v>
      </c>
      <c r="J25" s="91">
        <v>0</v>
      </c>
      <c r="K25" s="92">
        <v>12000</v>
      </c>
      <c r="L25" s="43">
        <v>12000</v>
      </c>
      <c r="M25" s="43"/>
      <c r="N25" s="92"/>
      <c r="O25" s="92"/>
      <c r="P25" s="92"/>
      <c r="Q25" s="93"/>
      <c r="R25" s="91"/>
      <c r="S25" s="89"/>
      <c r="T25" s="38"/>
      <c r="U25" s="94"/>
      <c r="V25" s="91"/>
      <c r="W25" s="95"/>
      <c r="X25" s="96"/>
      <c r="Y25" s="96"/>
      <c r="Z25" s="96"/>
      <c r="AA25" s="96"/>
      <c r="AB25" s="91"/>
      <c r="AC25" s="96"/>
    </row>
    <row r="26" spans="1:29" ht="23.25" x14ac:dyDescent="0.25">
      <c r="A26" s="89">
        <v>122020</v>
      </c>
      <c r="B26" s="90">
        <v>20</v>
      </c>
      <c r="C26" s="91" t="s">
        <v>33</v>
      </c>
      <c r="D26" s="89"/>
      <c r="E26" s="91"/>
      <c r="F26" s="91"/>
      <c r="G26" s="91" t="s">
        <v>196</v>
      </c>
      <c r="H26" s="91" t="s">
        <v>136</v>
      </c>
      <c r="I26" s="91" t="s">
        <v>128</v>
      </c>
      <c r="J26" s="91" t="s">
        <v>38</v>
      </c>
      <c r="K26" s="92">
        <v>3836</v>
      </c>
      <c r="L26" s="43">
        <v>3836</v>
      </c>
      <c r="M26" s="43"/>
      <c r="N26" s="92"/>
      <c r="O26" s="92"/>
      <c r="P26" s="92"/>
      <c r="Q26" s="93"/>
      <c r="R26" s="91"/>
      <c r="S26" s="89"/>
      <c r="T26" s="38"/>
      <c r="U26" s="94"/>
      <c r="V26" s="91"/>
      <c r="W26" s="95"/>
      <c r="X26" s="96"/>
      <c r="Y26" s="96"/>
      <c r="Z26" s="96"/>
      <c r="AA26" s="96"/>
      <c r="AB26" s="91"/>
      <c r="AC26" s="96"/>
    </row>
    <row r="27" spans="1:29" ht="23.25" x14ac:dyDescent="0.25">
      <c r="A27" s="89">
        <v>122021</v>
      </c>
      <c r="B27" s="90">
        <v>21</v>
      </c>
      <c r="C27" s="91" t="s">
        <v>33</v>
      </c>
      <c r="D27" s="89"/>
      <c r="E27" s="91"/>
      <c r="F27" s="91"/>
      <c r="G27" s="91" t="s">
        <v>196</v>
      </c>
      <c r="H27" s="91" t="s">
        <v>34</v>
      </c>
      <c r="I27" s="91">
        <v>0</v>
      </c>
      <c r="J27" s="91">
        <v>0</v>
      </c>
      <c r="K27" s="92">
        <v>1600</v>
      </c>
      <c r="L27" s="43">
        <v>1600</v>
      </c>
      <c r="M27" s="43"/>
      <c r="N27" s="92"/>
      <c r="O27" s="92"/>
      <c r="P27" s="92"/>
      <c r="Q27" s="93"/>
      <c r="R27" s="91"/>
      <c r="S27" s="89"/>
      <c r="T27" s="38"/>
      <c r="U27" s="94"/>
      <c r="V27" s="91"/>
      <c r="W27" s="95"/>
      <c r="X27" s="96"/>
      <c r="Y27" s="96"/>
      <c r="Z27" s="96"/>
      <c r="AA27" s="96"/>
      <c r="AB27" s="91"/>
      <c r="AC27" s="96"/>
    </row>
    <row r="28" spans="1:29" ht="23.25" x14ac:dyDescent="0.25">
      <c r="A28" s="89">
        <v>122022</v>
      </c>
      <c r="B28" s="90">
        <v>22</v>
      </c>
      <c r="C28" s="91" t="s">
        <v>91</v>
      </c>
      <c r="D28" s="89"/>
      <c r="E28" s="91">
        <v>10</v>
      </c>
      <c r="F28" s="91"/>
      <c r="G28" s="91" t="s">
        <v>196</v>
      </c>
      <c r="H28" s="91">
        <v>0</v>
      </c>
      <c r="I28" s="91">
        <v>0</v>
      </c>
      <c r="J28" s="91" t="s">
        <v>166</v>
      </c>
      <c r="K28" s="92">
        <v>78</v>
      </c>
      <c r="L28" s="43"/>
      <c r="M28" s="43">
        <v>78</v>
      </c>
      <c r="N28" s="92"/>
      <c r="O28" s="92"/>
      <c r="P28" s="92"/>
      <c r="Q28" s="93">
        <v>122022</v>
      </c>
      <c r="R28" s="91">
        <v>8</v>
      </c>
      <c r="S28" s="89" t="s">
        <v>64</v>
      </c>
      <c r="T28" s="38" t="s">
        <v>430</v>
      </c>
      <c r="U28" s="94" t="s">
        <v>36</v>
      </c>
      <c r="V28" s="91" t="s">
        <v>37</v>
      </c>
      <c r="W28" s="95">
        <v>160</v>
      </c>
      <c r="X28" s="96"/>
      <c r="Y28" s="96">
        <v>160</v>
      </c>
      <c r="Z28" s="96"/>
      <c r="AA28" s="96"/>
      <c r="AB28" s="91">
        <v>15</v>
      </c>
      <c r="AC28" s="96"/>
    </row>
    <row r="29" spans="1:29" ht="23.25" x14ac:dyDescent="0.25">
      <c r="A29" s="89">
        <v>122023</v>
      </c>
      <c r="B29" s="90">
        <v>23</v>
      </c>
      <c r="C29" s="91" t="s">
        <v>31</v>
      </c>
      <c r="D29" s="89" t="s">
        <v>1040</v>
      </c>
      <c r="E29" s="91" t="s">
        <v>128</v>
      </c>
      <c r="F29" s="91"/>
      <c r="G29" s="91" t="s">
        <v>196</v>
      </c>
      <c r="H29" s="91" t="s">
        <v>54</v>
      </c>
      <c r="I29" s="91" t="s">
        <v>67</v>
      </c>
      <c r="J29" s="91" t="s">
        <v>210</v>
      </c>
      <c r="K29" s="92">
        <v>6580</v>
      </c>
      <c r="L29" s="43">
        <v>6580</v>
      </c>
      <c r="M29" s="43"/>
      <c r="N29" s="92"/>
      <c r="O29" s="92"/>
      <c r="P29" s="92"/>
      <c r="Q29" s="93"/>
      <c r="R29" s="91"/>
      <c r="S29" s="89"/>
      <c r="T29" s="38"/>
      <c r="U29" s="94"/>
      <c r="V29" s="91"/>
      <c r="W29" s="95"/>
      <c r="X29" s="96"/>
      <c r="Y29" s="96"/>
      <c r="Z29" s="96"/>
      <c r="AA29" s="96"/>
      <c r="AB29" s="91"/>
      <c r="AC29" s="96"/>
    </row>
    <row r="30" spans="1:29" ht="23.25" x14ac:dyDescent="0.25">
      <c r="A30" s="89">
        <v>122024</v>
      </c>
      <c r="B30" s="90">
        <v>24</v>
      </c>
      <c r="C30" s="91" t="s">
        <v>31</v>
      </c>
      <c r="D30" s="89" t="s">
        <v>1041</v>
      </c>
      <c r="E30" s="91" t="s">
        <v>67</v>
      </c>
      <c r="F30" s="91"/>
      <c r="G30" s="91" t="s">
        <v>196</v>
      </c>
      <c r="H30" s="91" t="s">
        <v>54</v>
      </c>
      <c r="I30" s="91" t="s">
        <v>67</v>
      </c>
      <c r="J30" s="91" t="s">
        <v>210</v>
      </c>
      <c r="K30" s="92">
        <v>6580</v>
      </c>
      <c r="L30" s="43">
        <v>6580</v>
      </c>
      <c r="M30" s="43"/>
      <c r="N30" s="92"/>
      <c r="O30" s="92"/>
      <c r="P30" s="92"/>
      <c r="Q30" s="93"/>
      <c r="R30" s="91"/>
      <c r="S30" s="89"/>
      <c r="T30" s="38"/>
      <c r="U30" s="94"/>
      <c r="V30" s="91"/>
      <c r="W30" s="95"/>
      <c r="X30" s="96"/>
      <c r="Y30" s="96"/>
      <c r="Z30" s="96"/>
      <c r="AA30" s="96"/>
      <c r="AB30" s="91"/>
      <c r="AC30" s="96"/>
    </row>
    <row r="31" spans="1:29" ht="23.25" x14ac:dyDescent="0.25">
      <c r="A31" s="89">
        <v>122025</v>
      </c>
      <c r="B31" s="90">
        <v>25</v>
      </c>
      <c r="C31" s="91" t="s">
        <v>31</v>
      </c>
      <c r="D31" s="89" t="s">
        <v>1042</v>
      </c>
      <c r="E31" s="91" t="s">
        <v>55</v>
      </c>
      <c r="F31" s="91"/>
      <c r="G31" s="91" t="s">
        <v>196</v>
      </c>
      <c r="H31" s="91" t="s">
        <v>50</v>
      </c>
      <c r="I31" s="91" t="s">
        <v>128</v>
      </c>
      <c r="J31" s="91" t="s">
        <v>461</v>
      </c>
      <c r="K31" s="92">
        <v>7461</v>
      </c>
      <c r="L31" s="43">
        <v>7461</v>
      </c>
      <c r="M31" s="43"/>
      <c r="N31" s="92"/>
      <c r="O31" s="92"/>
      <c r="P31" s="92"/>
      <c r="Q31" s="93"/>
      <c r="R31" s="91"/>
      <c r="S31" s="89"/>
      <c r="T31" s="38"/>
      <c r="U31" s="94"/>
      <c r="V31" s="91"/>
      <c r="W31" s="95"/>
      <c r="X31" s="96"/>
      <c r="Y31" s="96"/>
      <c r="Z31" s="96"/>
      <c r="AA31" s="96"/>
      <c r="AB31" s="91"/>
      <c r="AC31" s="96"/>
    </row>
    <row r="32" spans="1:29" ht="23.25" x14ac:dyDescent="0.25">
      <c r="A32" s="89">
        <v>122026</v>
      </c>
      <c r="B32" s="90">
        <v>26</v>
      </c>
      <c r="C32" s="91" t="s">
        <v>31</v>
      </c>
      <c r="D32" s="89" t="s">
        <v>1043</v>
      </c>
      <c r="E32" s="91" t="s">
        <v>142</v>
      </c>
      <c r="F32" s="91"/>
      <c r="G32" s="91" t="s">
        <v>196</v>
      </c>
      <c r="H32" s="91" t="s">
        <v>49</v>
      </c>
      <c r="I32" s="91" t="s">
        <v>128</v>
      </c>
      <c r="J32" s="91" t="s">
        <v>88</v>
      </c>
      <c r="K32" s="92">
        <v>4202</v>
      </c>
      <c r="L32" s="43">
        <v>4202</v>
      </c>
      <c r="M32" s="43"/>
      <c r="N32" s="92"/>
      <c r="O32" s="92"/>
      <c r="P32" s="92"/>
      <c r="Q32" s="93"/>
      <c r="R32" s="91"/>
      <c r="S32" s="89"/>
      <c r="T32" s="38"/>
      <c r="U32" s="94"/>
      <c r="V32" s="91"/>
      <c r="W32" s="95"/>
      <c r="X32" s="96"/>
      <c r="Y32" s="96"/>
      <c r="Z32" s="96"/>
      <c r="AA32" s="96"/>
      <c r="AB32" s="91"/>
      <c r="AC32" s="96"/>
    </row>
    <row r="33" spans="1:29" ht="23.25" x14ac:dyDescent="0.25">
      <c r="A33" s="89">
        <v>122027</v>
      </c>
      <c r="B33" s="90">
        <v>27</v>
      </c>
      <c r="C33" s="91" t="s">
        <v>440</v>
      </c>
      <c r="D33" s="89"/>
      <c r="E33" s="91"/>
      <c r="F33" s="91"/>
      <c r="G33" s="91" t="s">
        <v>196</v>
      </c>
      <c r="H33" s="91">
        <v>0</v>
      </c>
      <c r="I33" s="91" t="s">
        <v>171</v>
      </c>
      <c r="J33" s="91" t="s">
        <v>49</v>
      </c>
      <c r="K33" s="92">
        <v>310</v>
      </c>
      <c r="L33" s="43"/>
      <c r="M33" s="43">
        <v>310</v>
      </c>
      <c r="N33" s="92"/>
      <c r="O33" s="92"/>
      <c r="P33" s="92"/>
      <c r="Q33" s="93">
        <v>122027</v>
      </c>
      <c r="R33" s="91">
        <v>9</v>
      </c>
      <c r="S33" s="89">
        <v>60</v>
      </c>
      <c r="T33" s="38" t="s">
        <v>430</v>
      </c>
      <c r="U33" s="94" t="s">
        <v>51</v>
      </c>
      <c r="V33" s="91" t="s">
        <v>52</v>
      </c>
      <c r="W33" s="95">
        <v>252</v>
      </c>
      <c r="X33" s="96"/>
      <c r="Y33" s="96">
        <v>252</v>
      </c>
      <c r="Z33" s="96"/>
      <c r="AA33" s="96"/>
      <c r="AB33" s="91">
        <v>31</v>
      </c>
      <c r="AC33" s="96"/>
    </row>
    <row r="34" spans="1:29" ht="23.25" x14ac:dyDescent="0.25">
      <c r="A34" s="89">
        <v>122028</v>
      </c>
      <c r="B34" s="90">
        <v>28</v>
      </c>
      <c r="C34" s="91" t="s">
        <v>91</v>
      </c>
      <c r="D34" s="89"/>
      <c r="E34" s="91"/>
      <c r="F34" s="91"/>
      <c r="G34" s="91" t="s">
        <v>196</v>
      </c>
      <c r="H34" s="91">
        <v>0</v>
      </c>
      <c r="I34" s="91" t="s">
        <v>128</v>
      </c>
      <c r="J34" s="91">
        <v>0</v>
      </c>
      <c r="K34" s="92">
        <v>200</v>
      </c>
      <c r="L34" s="43"/>
      <c r="M34" s="43">
        <v>200</v>
      </c>
      <c r="N34" s="92"/>
      <c r="O34" s="92"/>
      <c r="P34" s="92"/>
      <c r="Q34" s="93">
        <v>122028</v>
      </c>
      <c r="R34" s="91">
        <v>10</v>
      </c>
      <c r="S34" s="89" t="s">
        <v>84</v>
      </c>
      <c r="T34" s="38" t="s">
        <v>430</v>
      </c>
      <c r="U34" s="94" t="s">
        <v>36</v>
      </c>
      <c r="V34" s="91" t="s">
        <v>37</v>
      </c>
      <c r="W34" s="95">
        <v>56</v>
      </c>
      <c r="X34" s="96"/>
      <c r="Y34" s="96">
        <v>56</v>
      </c>
      <c r="Z34" s="96"/>
      <c r="AA34" s="96"/>
      <c r="AB34" s="91">
        <v>12</v>
      </c>
      <c r="AC34" s="96"/>
    </row>
    <row r="35" spans="1:29" ht="23.25" x14ac:dyDescent="0.25">
      <c r="A35" s="89">
        <v>122029</v>
      </c>
      <c r="B35" s="90">
        <v>29</v>
      </c>
      <c r="C35" s="91" t="s">
        <v>440</v>
      </c>
      <c r="D35" s="89"/>
      <c r="E35" s="91"/>
      <c r="F35" s="91"/>
      <c r="G35" s="91">
        <v>22</v>
      </c>
      <c r="H35" s="91">
        <v>0</v>
      </c>
      <c r="I35" s="91" t="s">
        <v>67</v>
      </c>
      <c r="J35" s="91" t="s">
        <v>62</v>
      </c>
      <c r="K35" s="92">
        <v>137</v>
      </c>
      <c r="L35" s="43"/>
      <c r="M35" s="43">
        <v>137</v>
      </c>
      <c r="N35" s="92"/>
      <c r="O35" s="92"/>
      <c r="P35" s="92"/>
      <c r="Q35" s="93">
        <v>122029</v>
      </c>
      <c r="R35" s="91">
        <v>11</v>
      </c>
      <c r="S35" s="89">
        <v>64</v>
      </c>
      <c r="T35" s="38" t="s">
        <v>430</v>
      </c>
      <c r="U35" s="94" t="s">
        <v>36</v>
      </c>
      <c r="V35" s="91" t="s">
        <v>37</v>
      </c>
      <c r="W35" s="95">
        <v>180</v>
      </c>
      <c r="X35" s="96"/>
      <c r="Y35" s="96">
        <v>180</v>
      </c>
      <c r="Z35" s="96"/>
      <c r="AA35" s="96"/>
      <c r="AB35" s="91">
        <v>13</v>
      </c>
      <c r="AC35" s="96"/>
    </row>
    <row r="36" spans="1:29" ht="23.25" x14ac:dyDescent="0.25">
      <c r="A36" s="89"/>
      <c r="B36" s="90"/>
      <c r="C36" s="91"/>
      <c r="D36" s="89"/>
      <c r="E36" s="91"/>
      <c r="F36" s="91"/>
      <c r="G36" s="91"/>
      <c r="H36" s="91"/>
      <c r="I36" s="91"/>
      <c r="J36" s="91"/>
      <c r="K36" s="92"/>
      <c r="L36" s="43"/>
      <c r="M36" s="43"/>
      <c r="N36" s="92"/>
      <c r="O36" s="92"/>
      <c r="P36" s="92"/>
      <c r="Q36" s="93">
        <v>122029</v>
      </c>
      <c r="R36" s="91">
        <v>12</v>
      </c>
      <c r="S36" s="89"/>
      <c r="T36" s="38" t="s">
        <v>41</v>
      </c>
      <c r="U36" s="94" t="s">
        <v>36</v>
      </c>
      <c r="V36" s="91" t="s">
        <v>42</v>
      </c>
      <c r="W36" s="95">
        <v>60</v>
      </c>
      <c r="X36" s="96"/>
      <c r="Y36" s="96"/>
      <c r="Z36" s="96">
        <v>60</v>
      </c>
      <c r="AA36" s="96"/>
      <c r="AB36" s="91">
        <v>1</v>
      </c>
      <c r="AC36" s="96"/>
    </row>
    <row r="37" spans="1:29" ht="23.25" x14ac:dyDescent="0.25">
      <c r="A37" s="89">
        <v>122030</v>
      </c>
      <c r="B37" s="90">
        <v>30</v>
      </c>
      <c r="C37" s="91" t="s">
        <v>31</v>
      </c>
      <c r="D37" s="89" t="s">
        <v>1044</v>
      </c>
      <c r="E37" s="91" t="s">
        <v>67</v>
      </c>
      <c r="F37" s="91"/>
      <c r="G37" s="91" t="s">
        <v>196</v>
      </c>
      <c r="H37" s="91" t="s">
        <v>49</v>
      </c>
      <c r="I37" s="91" t="s">
        <v>128</v>
      </c>
      <c r="J37" s="91" t="s">
        <v>68</v>
      </c>
      <c r="K37" s="92">
        <v>4294</v>
      </c>
      <c r="L37" s="43">
        <v>4294</v>
      </c>
      <c r="M37" s="43"/>
      <c r="N37" s="92"/>
      <c r="O37" s="92"/>
      <c r="P37" s="92"/>
      <c r="Q37" s="93"/>
      <c r="R37" s="91"/>
      <c r="S37" s="89"/>
      <c r="T37" s="38"/>
      <c r="U37" s="94"/>
      <c r="V37" s="91"/>
      <c r="W37" s="95"/>
      <c r="X37" s="96"/>
      <c r="Y37" s="96"/>
      <c r="Z37" s="96"/>
      <c r="AA37" s="96"/>
      <c r="AB37" s="91"/>
      <c r="AC37" s="96"/>
    </row>
    <row r="38" spans="1:29" ht="23.25" x14ac:dyDescent="0.25">
      <c r="A38" s="89">
        <v>122031</v>
      </c>
      <c r="B38" s="90">
        <v>31</v>
      </c>
      <c r="C38" s="91" t="s">
        <v>31</v>
      </c>
      <c r="D38" s="89" t="s">
        <v>1045</v>
      </c>
      <c r="E38" s="91" t="s">
        <v>72</v>
      </c>
      <c r="F38" s="91"/>
      <c r="G38" s="91" t="s">
        <v>196</v>
      </c>
      <c r="H38" s="91" t="s">
        <v>39</v>
      </c>
      <c r="I38" s="91" t="s">
        <v>171</v>
      </c>
      <c r="J38" s="91" t="s">
        <v>745</v>
      </c>
      <c r="K38" s="92">
        <v>3505</v>
      </c>
      <c r="L38" s="43">
        <v>3505</v>
      </c>
      <c r="M38" s="43"/>
      <c r="N38" s="92"/>
      <c r="O38" s="92"/>
      <c r="P38" s="92"/>
      <c r="Q38" s="93"/>
      <c r="R38" s="91"/>
      <c r="S38" s="89"/>
      <c r="T38" s="38"/>
      <c r="U38" s="94"/>
      <c r="V38" s="91"/>
      <c r="W38" s="95"/>
      <c r="X38" s="96"/>
      <c r="Y38" s="96"/>
      <c r="Z38" s="96"/>
      <c r="AA38" s="96"/>
      <c r="AB38" s="91"/>
      <c r="AC38" s="96"/>
    </row>
    <row r="39" spans="1:29" ht="23.25" x14ac:dyDescent="0.25">
      <c r="A39" s="89">
        <v>122032</v>
      </c>
      <c r="B39" s="90">
        <v>32</v>
      </c>
      <c r="C39" s="91" t="s">
        <v>31</v>
      </c>
      <c r="D39" s="89" t="s">
        <v>1046</v>
      </c>
      <c r="E39" s="91" t="s">
        <v>128</v>
      </c>
      <c r="F39" s="91"/>
      <c r="G39" s="91" t="s">
        <v>196</v>
      </c>
      <c r="H39" s="91" t="s">
        <v>59</v>
      </c>
      <c r="I39" s="91" t="s">
        <v>171</v>
      </c>
      <c r="J39" s="91" t="s">
        <v>213</v>
      </c>
      <c r="K39" s="92">
        <v>11132</v>
      </c>
      <c r="L39" s="43">
        <v>10932</v>
      </c>
      <c r="M39" s="43">
        <v>200</v>
      </c>
      <c r="N39" s="92"/>
      <c r="O39" s="92"/>
      <c r="P39" s="92"/>
      <c r="Q39" s="93">
        <v>122032</v>
      </c>
      <c r="R39" s="91">
        <v>13</v>
      </c>
      <c r="S39" s="89">
        <v>72</v>
      </c>
      <c r="T39" s="38" t="s">
        <v>430</v>
      </c>
      <c r="U39" s="94" t="s">
        <v>51</v>
      </c>
      <c r="V39" s="91" t="s">
        <v>37</v>
      </c>
      <c r="W39" s="95" t="s">
        <v>1047</v>
      </c>
      <c r="X39" s="96"/>
      <c r="Y39" s="96">
        <v>368</v>
      </c>
      <c r="Z39" s="96">
        <v>36</v>
      </c>
      <c r="AA39" s="96"/>
      <c r="AB39" s="91">
        <v>30</v>
      </c>
      <c r="AC39" s="96" t="s">
        <v>1048</v>
      </c>
    </row>
    <row r="40" spans="1:29" ht="23.25" x14ac:dyDescent="0.25">
      <c r="A40" s="89">
        <v>122033</v>
      </c>
      <c r="B40" s="90">
        <v>33</v>
      </c>
      <c r="C40" s="91" t="s">
        <v>91</v>
      </c>
      <c r="D40" s="89"/>
      <c r="E40" s="91">
        <v>19</v>
      </c>
      <c r="F40" s="91"/>
      <c r="G40" s="91">
        <v>22</v>
      </c>
      <c r="H40" s="91" t="s">
        <v>67</v>
      </c>
      <c r="I40" s="91" t="s">
        <v>128</v>
      </c>
      <c r="J40" s="91" t="s">
        <v>92</v>
      </c>
      <c r="K40" s="92">
        <v>675</v>
      </c>
      <c r="L40" s="43"/>
      <c r="M40" s="43">
        <v>675</v>
      </c>
      <c r="N40" s="92"/>
      <c r="O40" s="92"/>
      <c r="P40" s="92"/>
      <c r="Q40" s="93">
        <v>122033</v>
      </c>
      <c r="R40" s="91">
        <v>14</v>
      </c>
      <c r="S40" s="89" t="s">
        <v>465</v>
      </c>
      <c r="T40" s="38" t="s">
        <v>430</v>
      </c>
      <c r="U40" s="94" t="s">
        <v>36</v>
      </c>
      <c r="V40" s="91" t="s">
        <v>37</v>
      </c>
      <c r="W40" s="95" t="s">
        <v>38</v>
      </c>
      <c r="X40" s="96"/>
      <c r="Y40" s="96">
        <v>36</v>
      </c>
      <c r="Z40" s="96"/>
      <c r="AA40" s="96"/>
      <c r="AB40" s="91">
        <v>30</v>
      </c>
      <c r="AC40" s="96"/>
    </row>
    <row r="41" spans="1:29" ht="23.25" x14ac:dyDescent="0.25">
      <c r="A41" s="89">
        <v>122034</v>
      </c>
      <c r="B41" s="90">
        <v>34</v>
      </c>
      <c r="C41" s="91" t="s">
        <v>31</v>
      </c>
      <c r="D41" s="89" t="s">
        <v>1049</v>
      </c>
      <c r="E41" s="91" t="s">
        <v>171</v>
      </c>
      <c r="F41" s="91"/>
      <c r="G41" s="91" t="s">
        <v>196</v>
      </c>
      <c r="H41" s="91" t="s">
        <v>163</v>
      </c>
      <c r="I41" s="91" t="s">
        <v>67</v>
      </c>
      <c r="J41" s="91" t="s">
        <v>83</v>
      </c>
      <c r="K41" s="92">
        <v>4957</v>
      </c>
      <c r="L41" s="43">
        <v>4957</v>
      </c>
      <c r="M41" s="43"/>
      <c r="N41" s="92"/>
      <c r="O41" s="92"/>
      <c r="P41" s="92"/>
      <c r="Q41" s="93"/>
      <c r="R41" s="91"/>
      <c r="S41" s="89"/>
      <c r="T41" s="38"/>
      <c r="U41" s="94"/>
      <c r="V41" s="91"/>
      <c r="W41" s="95"/>
      <c r="X41" s="96"/>
      <c r="Y41" s="96"/>
      <c r="Z41" s="96"/>
      <c r="AA41" s="96"/>
      <c r="AB41" s="91"/>
      <c r="AC41" s="96"/>
    </row>
    <row r="42" spans="1:29" ht="23.25" x14ac:dyDescent="0.25">
      <c r="A42" s="89">
        <v>122035</v>
      </c>
      <c r="B42" s="90">
        <v>35</v>
      </c>
      <c r="C42" s="91" t="s">
        <v>31</v>
      </c>
      <c r="D42" s="89" t="s">
        <v>1050</v>
      </c>
      <c r="E42" s="91" t="s">
        <v>34</v>
      </c>
      <c r="F42" s="91"/>
      <c r="G42" s="91" t="s">
        <v>196</v>
      </c>
      <c r="H42" s="91" t="s">
        <v>34</v>
      </c>
      <c r="I42" s="91">
        <v>0</v>
      </c>
      <c r="J42" s="91" t="s">
        <v>550</v>
      </c>
      <c r="K42" s="92">
        <v>1617</v>
      </c>
      <c r="L42" s="43">
        <v>1617</v>
      </c>
      <c r="M42" s="43"/>
      <c r="N42" s="92"/>
      <c r="O42" s="92"/>
      <c r="P42" s="92"/>
      <c r="Q42" s="93"/>
      <c r="R42" s="91"/>
      <c r="S42" s="89"/>
      <c r="T42" s="38"/>
      <c r="U42" s="94"/>
      <c r="V42" s="91"/>
      <c r="W42" s="95"/>
      <c r="X42" s="96"/>
      <c r="Y42" s="96"/>
      <c r="Z42" s="96"/>
      <c r="AA42" s="96"/>
      <c r="AB42" s="91"/>
      <c r="AC42" s="96"/>
    </row>
    <row r="43" spans="1:29" ht="23.25" x14ac:dyDescent="0.25">
      <c r="A43" s="89">
        <v>122036</v>
      </c>
      <c r="B43" s="90">
        <v>36</v>
      </c>
      <c r="C43" s="91" t="s">
        <v>31</v>
      </c>
      <c r="D43" s="89" t="s">
        <v>1051</v>
      </c>
      <c r="E43" s="91" t="s">
        <v>34</v>
      </c>
      <c r="F43" s="91"/>
      <c r="G43" s="91" t="s">
        <v>196</v>
      </c>
      <c r="H43" s="91" t="s">
        <v>220</v>
      </c>
      <c r="I43" s="91">
        <v>0</v>
      </c>
      <c r="J43" s="91" t="s">
        <v>75</v>
      </c>
      <c r="K43" s="92">
        <v>4446</v>
      </c>
      <c r="L43" s="43">
        <v>4446</v>
      </c>
      <c r="M43" s="43"/>
      <c r="N43" s="92"/>
      <c r="O43" s="92"/>
      <c r="P43" s="92"/>
      <c r="Q43" s="93"/>
      <c r="R43" s="91"/>
      <c r="S43" s="89"/>
      <c r="T43" s="38"/>
      <c r="U43" s="94"/>
      <c r="V43" s="91"/>
      <c r="W43" s="95"/>
      <c r="X43" s="96"/>
      <c r="Y43" s="96"/>
      <c r="Z43" s="96"/>
      <c r="AA43" s="96"/>
      <c r="AB43" s="91"/>
      <c r="AC43" s="96"/>
    </row>
    <row r="44" spans="1:29" ht="23.25" x14ac:dyDescent="0.25">
      <c r="A44" s="89">
        <v>122037</v>
      </c>
      <c r="B44" s="90">
        <v>37</v>
      </c>
      <c r="C44" s="91" t="s">
        <v>440</v>
      </c>
      <c r="D44" s="89"/>
      <c r="E44" s="91"/>
      <c r="F44" s="91"/>
      <c r="G44" s="91" t="s">
        <v>196</v>
      </c>
      <c r="H44" s="91" t="s">
        <v>142</v>
      </c>
      <c r="I44" s="91">
        <v>0</v>
      </c>
      <c r="J44" s="91">
        <v>0</v>
      </c>
      <c r="K44" s="92">
        <v>2800</v>
      </c>
      <c r="L44" s="43">
        <v>2800</v>
      </c>
      <c r="M44" s="43"/>
      <c r="N44" s="92"/>
      <c r="O44" s="92"/>
      <c r="P44" s="92"/>
      <c r="Q44" s="93"/>
      <c r="R44" s="91"/>
      <c r="S44" s="89"/>
      <c r="T44" s="38"/>
      <c r="U44" s="94"/>
      <c r="V44" s="91"/>
      <c r="W44" s="95"/>
      <c r="X44" s="96"/>
      <c r="Y44" s="96"/>
      <c r="Z44" s="96"/>
      <c r="AA44" s="96"/>
      <c r="AB44" s="91"/>
      <c r="AC44" s="96"/>
    </row>
    <row r="45" spans="1:29" ht="23.25" x14ac:dyDescent="0.25">
      <c r="A45" s="89">
        <v>122038</v>
      </c>
      <c r="B45" s="90">
        <v>38</v>
      </c>
      <c r="C45" s="91" t="s">
        <v>440</v>
      </c>
      <c r="D45" s="89"/>
      <c r="E45" s="91"/>
      <c r="F45" s="91"/>
      <c r="G45" s="91">
        <v>22</v>
      </c>
      <c r="H45" s="91">
        <v>7</v>
      </c>
      <c r="I45" s="91">
        <v>0</v>
      </c>
      <c r="J45" s="91">
        <v>0</v>
      </c>
      <c r="K45" s="92">
        <v>2800</v>
      </c>
      <c r="L45" s="43">
        <v>2800</v>
      </c>
      <c r="M45" s="43"/>
      <c r="N45" s="92"/>
      <c r="O45" s="92"/>
      <c r="P45" s="92"/>
      <c r="Q45" s="93"/>
      <c r="R45" s="91"/>
      <c r="S45" s="89"/>
      <c r="T45" s="38"/>
      <c r="U45" s="94"/>
      <c r="V45" s="91"/>
      <c r="W45" s="95"/>
      <c r="X45" s="96"/>
      <c r="Y45" s="96"/>
      <c r="Z45" s="96"/>
      <c r="AA45" s="96"/>
      <c r="AB45" s="91"/>
      <c r="AC45" s="96"/>
    </row>
    <row r="46" spans="1:29" ht="23.25" x14ac:dyDescent="0.25">
      <c r="A46" s="89">
        <v>122039</v>
      </c>
      <c r="B46" s="90">
        <v>39</v>
      </c>
      <c r="C46" s="91" t="s">
        <v>440</v>
      </c>
      <c r="D46" s="89"/>
      <c r="E46" s="91"/>
      <c r="F46" s="91"/>
      <c r="G46" s="91">
        <v>22</v>
      </c>
      <c r="H46" s="91">
        <v>0</v>
      </c>
      <c r="I46" s="91" t="s">
        <v>67</v>
      </c>
      <c r="J46" s="91" t="s">
        <v>310</v>
      </c>
      <c r="K46" s="92">
        <v>150</v>
      </c>
      <c r="L46" s="43">
        <v>150</v>
      </c>
      <c r="M46" s="43"/>
      <c r="N46" s="92"/>
      <c r="O46" s="92"/>
      <c r="P46" s="92"/>
      <c r="Q46" s="93"/>
      <c r="R46" s="91"/>
      <c r="S46" s="89"/>
      <c r="T46" s="38"/>
      <c r="U46" s="94"/>
      <c r="V46" s="91"/>
      <c r="W46" s="95"/>
      <c r="X46" s="96"/>
      <c r="Y46" s="96"/>
      <c r="Z46" s="96"/>
      <c r="AA46" s="96"/>
      <c r="AB46" s="91"/>
      <c r="AC46" s="96"/>
    </row>
    <row r="47" spans="1:29" ht="23.25" x14ac:dyDescent="0.25">
      <c r="A47" s="89">
        <v>122040</v>
      </c>
      <c r="B47" s="90">
        <v>40</v>
      </c>
      <c r="C47" s="91" t="s">
        <v>31</v>
      </c>
      <c r="D47" s="89" t="s">
        <v>1052</v>
      </c>
      <c r="E47" s="91" t="s">
        <v>136</v>
      </c>
      <c r="F47" s="91"/>
      <c r="G47" s="91" t="s">
        <v>196</v>
      </c>
      <c r="H47" s="91" t="s">
        <v>82</v>
      </c>
      <c r="I47" s="91" t="s">
        <v>128</v>
      </c>
      <c r="J47" s="91" t="s">
        <v>379</v>
      </c>
      <c r="K47" s="92">
        <v>9426</v>
      </c>
      <c r="L47" s="43">
        <v>9426</v>
      </c>
      <c r="M47" s="43"/>
      <c r="N47" s="92"/>
      <c r="O47" s="92"/>
      <c r="P47" s="92"/>
      <c r="Q47" s="93"/>
      <c r="R47" s="91"/>
      <c r="S47" s="89"/>
      <c r="T47" s="38"/>
      <c r="U47" s="94"/>
      <c r="V47" s="91"/>
      <c r="W47" s="95"/>
      <c r="X47" s="96"/>
      <c r="Y47" s="96"/>
      <c r="Z47" s="96"/>
      <c r="AA47" s="96"/>
      <c r="AB47" s="91"/>
      <c r="AC47" s="96"/>
    </row>
    <row r="48" spans="1:29" ht="23.25" x14ac:dyDescent="0.25">
      <c r="A48" s="89">
        <v>122041</v>
      </c>
      <c r="B48" s="90">
        <v>41</v>
      </c>
      <c r="C48" s="91" t="s">
        <v>440</v>
      </c>
      <c r="D48" s="89"/>
      <c r="E48" s="91"/>
      <c r="F48" s="91"/>
      <c r="G48" s="91" t="s">
        <v>196</v>
      </c>
      <c r="H48" s="91">
        <v>0</v>
      </c>
      <c r="I48" s="91">
        <v>0</v>
      </c>
      <c r="J48" s="91" t="s">
        <v>425</v>
      </c>
      <c r="K48" s="92">
        <v>90</v>
      </c>
      <c r="L48" s="43"/>
      <c r="M48" s="43">
        <v>90</v>
      </c>
      <c r="N48" s="92"/>
      <c r="O48" s="92"/>
      <c r="P48" s="92"/>
      <c r="Q48" s="93">
        <v>122041</v>
      </c>
      <c r="R48" s="91">
        <v>15</v>
      </c>
      <c r="S48" s="89" t="s">
        <v>147</v>
      </c>
      <c r="T48" s="38" t="s">
        <v>430</v>
      </c>
      <c r="U48" s="94" t="s">
        <v>36</v>
      </c>
      <c r="V48" s="91" t="s">
        <v>37</v>
      </c>
      <c r="W48" s="95">
        <v>72</v>
      </c>
      <c r="X48" s="96"/>
      <c r="Y48" s="96">
        <v>72</v>
      </c>
      <c r="Z48" s="96"/>
      <c r="AA48" s="96"/>
      <c r="AB48" s="91">
        <v>17</v>
      </c>
      <c r="AC48" s="96"/>
    </row>
    <row r="49" spans="1:29" ht="23.25" x14ac:dyDescent="0.25">
      <c r="A49" s="89">
        <v>122042</v>
      </c>
      <c r="B49" s="90">
        <v>42</v>
      </c>
      <c r="C49" s="91" t="s">
        <v>91</v>
      </c>
      <c r="D49" s="89"/>
      <c r="E49" s="91">
        <v>89</v>
      </c>
      <c r="F49" s="91"/>
      <c r="G49" s="91">
        <v>22</v>
      </c>
      <c r="H49" s="91">
        <v>1</v>
      </c>
      <c r="I49" s="91">
        <v>0</v>
      </c>
      <c r="J49" s="91">
        <v>91</v>
      </c>
      <c r="K49" s="92">
        <v>491</v>
      </c>
      <c r="L49" s="43"/>
      <c r="M49" s="43">
        <v>491</v>
      </c>
      <c r="N49" s="92"/>
      <c r="O49" s="92"/>
      <c r="P49" s="92"/>
      <c r="Q49" s="93">
        <v>122042</v>
      </c>
      <c r="R49" s="91">
        <v>16</v>
      </c>
      <c r="S49" s="89" t="s">
        <v>1053</v>
      </c>
      <c r="T49" s="38" t="s">
        <v>430</v>
      </c>
      <c r="U49" s="94" t="s">
        <v>36</v>
      </c>
      <c r="V49" s="91" t="s">
        <v>37</v>
      </c>
      <c r="W49" s="95">
        <v>72</v>
      </c>
      <c r="X49" s="96"/>
      <c r="Y49" s="96">
        <v>72</v>
      </c>
      <c r="Z49" s="96"/>
      <c r="AA49" s="96"/>
      <c r="AB49" s="91">
        <v>10</v>
      </c>
      <c r="AC49" s="96"/>
    </row>
    <row r="50" spans="1:29" ht="23.25" x14ac:dyDescent="0.25">
      <c r="A50" s="89">
        <v>122043</v>
      </c>
      <c r="B50" s="90">
        <v>43</v>
      </c>
      <c r="C50" s="91" t="s">
        <v>31</v>
      </c>
      <c r="D50" s="89" t="s">
        <v>1054</v>
      </c>
      <c r="E50" s="91" t="s">
        <v>126</v>
      </c>
      <c r="F50" s="91"/>
      <c r="G50" s="91" t="s">
        <v>196</v>
      </c>
      <c r="H50" s="91" t="s">
        <v>54</v>
      </c>
      <c r="I50" s="91" t="s">
        <v>128</v>
      </c>
      <c r="J50" s="91" t="s">
        <v>129</v>
      </c>
      <c r="K50" s="92">
        <v>6663</v>
      </c>
      <c r="L50" s="43">
        <v>6663</v>
      </c>
      <c r="M50" s="43"/>
      <c r="N50" s="92"/>
      <c r="O50" s="92"/>
      <c r="P50" s="92"/>
      <c r="Q50" s="93"/>
      <c r="R50" s="91"/>
      <c r="S50" s="89"/>
      <c r="T50" s="38"/>
      <c r="U50" s="94"/>
      <c r="V50" s="91"/>
      <c r="W50" s="95"/>
      <c r="X50" s="96"/>
      <c r="Y50" s="96"/>
      <c r="Z50" s="96"/>
      <c r="AA50" s="96"/>
      <c r="AB50" s="91"/>
      <c r="AC50" s="96"/>
    </row>
    <row r="51" spans="1:29" ht="23.25" x14ac:dyDescent="0.25">
      <c r="A51" s="89">
        <v>122044</v>
      </c>
      <c r="B51" s="90">
        <v>44</v>
      </c>
      <c r="C51" s="91" t="s">
        <v>31</v>
      </c>
      <c r="D51" s="89" t="s">
        <v>1055</v>
      </c>
      <c r="E51" s="91" t="s">
        <v>67</v>
      </c>
      <c r="F51" s="91"/>
      <c r="G51" s="91" t="s">
        <v>196</v>
      </c>
      <c r="H51" s="91" t="s">
        <v>61</v>
      </c>
      <c r="I51" s="91" t="s">
        <v>67</v>
      </c>
      <c r="J51" s="91" t="s">
        <v>235</v>
      </c>
      <c r="K51" s="92">
        <v>14181</v>
      </c>
      <c r="L51" s="43">
        <f>+K51-M51</f>
        <v>13381</v>
      </c>
      <c r="M51" s="43">
        <v>800</v>
      </c>
      <c r="N51" s="92"/>
      <c r="O51" s="92"/>
      <c r="P51" s="92"/>
      <c r="Q51" s="93">
        <v>122044</v>
      </c>
      <c r="R51" s="91">
        <v>17</v>
      </c>
      <c r="S51" s="89" t="s">
        <v>239</v>
      </c>
      <c r="T51" s="38" t="s">
        <v>430</v>
      </c>
      <c r="U51" s="94" t="s">
        <v>51</v>
      </c>
      <c r="V51" s="91" t="s">
        <v>52</v>
      </c>
      <c r="W51" s="95">
        <v>384</v>
      </c>
      <c r="X51" s="96"/>
      <c r="Y51" s="96">
        <v>384</v>
      </c>
      <c r="Z51" s="96"/>
      <c r="AA51" s="96"/>
      <c r="AB51" s="91">
        <v>30</v>
      </c>
      <c r="AC51" s="96"/>
    </row>
    <row r="52" spans="1:29" ht="23.25" x14ac:dyDescent="0.25">
      <c r="A52" s="89">
        <v>122045</v>
      </c>
      <c r="B52" s="90">
        <v>45</v>
      </c>
      <c r="C52" s="91" t="s">
        <v>31</v>
      </c>
      <c r="D52" s="89" t="s">
        <v>1056</v>
      </c>
      <c r="E52" s="91" t="s">
        <v>550</v>
      </c>
      <c r="F52" s="91"/>
      <c r="G52" s="91" t="s">
        <v>196</v>
      </c>
      <c r="H52" s="91" t="s">
        <v>55</v>
      </c>
      <c r="I52" s="91" t="s">
        <v>128</v>
      </c>
      <c r="J52" s="91" t="s">
        <v>182</v>
      </c>
      <c r="K52" s="92">
        <v>2625</v>
      </c>
      <c r="L52" s="43">
        <v>2625</v>
      </c>
      <c r="M52" s="43"/>
      <c r="N52" s="92"/>
      <c r="O52" s="92"/>
      <c r="P52" s="92"/>
      <c r="Q52" s="93"/>
      <c r="R52" s="91"/>
      <c r="S52" s="89"/>
      <c r="T52" s="38"/>
      <c r="U52" s="94"/>
      <c r="V52" s="91"/>
      <c r="W52" s="95"/>
      <c r="X52" s="96"/>
      <c r="Y52" s="96"/>
      <c r="Z52" s="96"/>
      <c r="AA52" s="96"/>
      <c r="AB52" s="91"/>
      <c r="AC52" s="96"/>
    </row>
    <row r="53" spans="1:29" ht="23.25" x14ac:dyDescent="0.25">
      <c r="A53" s="89">
        <v>122046</v>
      </c>
      <c r="B53" s="90">
        <v>46</v>
      </c>
      <c r="C53" s="91" t="s">
        <v>440</v>
      </c>
      <c r="D53" s="89"/>
      <c r="E53" s="91"/>
      <c r="F53" s="91"/>
      <c r="G53" s="91">
        <v>22</v>
      </c>
      <c r="H53" s="91" t="s">
        <v>105</v>
      </c>
      <c r="I53" s="91" t="s">
        <v>128</v>
      </c>
      <c r="J53" s="91" t="s">
        <v>105</v>
      </c>
      <c r="K53" s="92">
        <v>200</v>
      </c>
      <c r="L53" s="43"/>
      <c r="M53" s="43">
        <v>200</v>
      </c>
      <c r="N53" s="92"/>
      <c r="O53" s="92"/>
      <c r="P53" s="92"/>
      <c r="Q53" s="93">
        <v>122046</v>
      </c>
      <c r="R53" s="91">
        <v>18</v>
      </c>
      <c r="S53" s="89" t="s">
        <v>883</v>
      </c>
      <c r="T53" s="38" t="s">
        <v>430</v>
      </c>
      <c r="U53" s="94" t="s">
        <v>51</v>
      </c>
      <c r="V53" s="91" t="s">
        <v>37</v>
      </c>
      <c r="W53" s="95" t="s">
        <v>106</v>
      </c>
      <c r="X53" s="96"/>
      <c r="Y53" s="96">
        <v>108</v>
      </c>
      <c r="Z53" s="96"/>
      <c r="AA53" s="96"/>
      <c r="AB53" s="91">
        <v>40</v>
      </c>
      <c r="AC53" s="96"/>
    </row>
    <row r="54" spans="1:29" ht="23.25" x14ac:dyDescent="0.25">
      <c r="A54" s="89">
        <v>122047</v>
      </c>
      <c r="B54" s="90">
        <v>47</v>
      </c>
      <c r="C54" s="91" t="s">
        <v>31</v>
      </c>
      <c r="D54" s="89" t="s">
        <v>1057</v>
      </c>
      <c r="E54" s="91" t="s">
        <v>49</v>
      </c>
      <c r="F54" s="91"/>
      <c r="G54" s="91" t="s">
        <v>196</v>
      </c>
      <c r="H54" s="91" t="s">
        <v>34</v>
      </c>
      <c r="I54" s="91" t="s">
        <v>105</v>
      </c>
      <c r="J54" s="91" t="s">
        <v>101</v>
      </c>
      <c r="K54" s="92">
        <v>1674</v>
      </c>
      <c r="L54" s="43" t="s">
        <v>1058</v>
      </c>
      <c r="M54" s="43">
        <v>600</v>
      </c>
      <c r="N54" s="92"/>
      <c r="O54" s="92"/>
      <c r="P54" s="92"/>
      <c r="Q54" s="93">
        <v>122047</v>
      </c>
      <c r="R54" s="91">
        <v>19</v>
      </c>
      <c r="S54" s="89" t="s">
        <v>321</v>
      </c>
      <c r="T54" s="38" t="s">
        <v>430</v>
      </c>
      <c r="U54" s="94" t="s">
        <v>36</v>
      </c>
      <c r="V54" s="91" t="s">
        <v>37</v>
      </c>
      <c r="W54" s="95">
        <v>36</v>
      </c>
      <c r="X54" s="96"/>
      <c r="Y54" s="96">
        <v>36</v>
      </c>
      <c r="Z54" s="96"/>
      <c r="AA54" s="96"/>
      <c r="AB54" s="91">
        <v>15</v>
      </c>
      <c r="AC54" s="96"/>
    </row>
    <row r="55" spans="1:29" ht="23.25" x14ac:dyDescent="0.25">
      <c r="A55" s="89"/>
      <c r="B55" s="90"/>
      <c r="C55" s="91"/>
      <c r="D55" s="89"/>
      <c r="E55" s="91"/>
      <c r="F55" s="91"/>
      <c r="G55" s="91"/>
      <c r="H55" s="91"/>
      <c r="I55" s="91"/>
      <c r="J55" s="91"/>
      <c r="K55" s="92"/>
      <c r="L55" s="43"/>
      <c r="M55" s="43"/>
      <c r="N55" s="92"/>
      <c r="O55" s="92"/>
      <c r="P55" s="92"/>
      <c r="Q55" s="93">
        <v>122047</v>
      </c>
      <c r="R55" s="91">
        <v>20</v>
      </c>
      <c r="S55" s="89">
        <v>481</v>
      </c>
      <c r="T55" s="38" t="s">
        <v>430</v>
      </c>
      <c r="U55" s="94" t="s">
        <v>51</v>
      </c>
      <c r="V55" s="91" t="s">
        <v>52</v>
      </c>
      <c r="W55" s="95">
        <v>108</v>
      </c>
      <c r="X55" s="96"/>
      <c r="Y55" s="96">
        <v>108</v>
      </c>
      <c r="Z55" s="96"/>
      <c r="AA55" s="96"/>
      <c r="AB55" s="91">
        <v>23</v>
      </c>
      <c r="AC55" s="96"/>
    </row>
    <row r="56" spans="1:29" ht="23.25" x14ac:dyDescent="0.25">
      <c r="A56" s="89"/>
      <c r="B56" s="90"/>
      <c r="C56" s="91"/>
      <c r="D56" s="89"/>
      <c r="E56" s="91"/>
      <c r="F56" s="91"/>
      <c r="G56" s="91"/>
      <c r="H56" s="91"/>
      <c r="I56" s="91"/>
      <c r="J56" s="91"/>
      <c r="K56" s="92"/>
      <c r="L56" s="43"/>
      <c r="M56" s="43"/>
      <c r="N56" s="92"/>
      <c r="O56" s="92"/>
      <c r="P56" s="92"/>
      <c r="Q56" s="93">
        <v>122047</v>
      </c>
      <c r="R56" s="91">
        <v>21</v>
      </c>
      <c r="S56" s="89"/>
      <c r="T56" s="38" t="s">
        <v>41</v>
      </c>
      <c r="U56" s="94" t="s">
        <v>36</v>
      </c>
      <c r="V56" s="91" t="s">
        <v>42</v>
      </c>
      <c r="W56" s="95" t="s">
        <v>59</v>
      </c>
      <c r="X56" s="96"/>
      <c r="Y56" s="96"/>
      <c r="Z56" s="96">
        <v>27</v>
      </c>
      <c r="AA56" s="96"/>
      <c r="AB56" s="91">
        <v>2</v>
      </c>
      <c r="AC56" s="96"/>
    </row>
    <row r="57" spans="1:29" ht="23.25" x14ac:dyDescent="0.25">
      <c r="A57" s="89"/>
      <c r="B57" s="90"/>
      <c r="C57" s="91"/>
      <c r="D57" s="89"/>
      <c r="E57" s="91"/>
      <c r="F57" s="91"/>
      <c r="G57" s="91"/>
      <c r="H57" s="91"/>
      <c r="I57" s="91"/>
      <c r="J57" s="91"/>
      <c r="K57" s="92"/>
      <c r="L57" s="43"/>
      <c r="M57" s="43"/>
      <c r="N57" s="92"/>
      <c r="O57" s="92"/>
      <c r="P57" s="92"/>
      <c r="Q57" s="93">
        <v>122047</v>
      </c>
      <c r="R57" s="91">
        <v>22</v>
      </c>
      <c r="S57" s="89">
        <v>499</v>
      </c>
      <c r="T57" s="38" t="s">
        <v>430</v>
      </c>
      <c r="U57" s="94" t="s">
        <v>51</v>
      </c>
      <c r="V57" s="91" t="s">
        <v>52</v>
      </c>
      <c r="W57" s="95">
        <v>204</v>
      </c>
      <c r="X57" s="96"/>
      <c r="Y57" s="96">
        <v>204</v>
      </c>
      <c r="Z57" s="96"/>
      <c r="AA57" s="96"/>
      <c r="AB57" s="91">
        <v>33</v>
      </c>
      <c r="AC57" s="96"/>
    </row>
    <row r="58" spans="1:29" ht="23.25" x14ac:dyDescent="0.25">
      <c r="A58" s="89"/>
      <c r="B58" s="90"/>
      <c r="C58" s="91"/>
      <c r="D58" s="89"/>
      <c r="E58" s="91"/>
      <c r="F58" s="91"/>
      <c r="G58" s="91"/>
      <c r="H58" s="91"/>
      <c r="I58" s="91"/>
      <c r="J58" s="91"/>
      <c r="K58" s="92"/>
      <c r="L58" s="43"/>
      <c r="M58" s="43"/>
      <c r="N58" s="92"/>
      <c r="O58" s="92"/>
      <c r="P58" s="92"/>
      <c r="Q58" s="93">
        <v>122047</v>
      </c>
      <c r="R58" s="91">
        <v>23</v>
      </c>
      <c r="S58" s="89"/>
      <c r="T58" s="38" t="s">
        <v>41</v>
      </c>
      <c r="U58" s="94" t="s">
        <v>36</v>
      </c>
      <c r="V58" s="91" t="s">
        <v>42</v>
      </c>
      <c r="W58" s="95" t="s">
        <v>221</v>
      </c>
      <c r="X58" s="96"/>
      <c r="Y58" s="96"/>
      <c r="Z58" s="96">
        <v>48</v>
      </c>
      <c r="AA58" s="96"/>
      <c r="AB58" s="91">
        <v>20</v>
      </c>
      <c r="AC58" s="96"/>
    </row>
    <row r="59" spans="1:29" ht="23.25" x14ac:dyDescent="0.25">
      <c r="A59" s="89"/>
      <c r="B59" s="90"/>
      <c r="C59" s="91"/>
      <c r="D59" s="89"/>
      <c r="E59" s="91"/>
      <c r="F59" s="91"/>
      <c r="G59" s="91"/>
      <c r="H59" s="91"/>
      <c r="I59" s="91"/>
      <c r="J59" s="91"/>
      <c r="K59" s="92"/>
      <c r="L59" s="43"/>
      <c r="M59" s="43"/>
      <c r="N59" s="92"/>
      <c r="O59" s="92"/>
      <c r="P59" s="92"/>
      <c r="Q59" s="93">
        <v>122047</v>
      </c>
      <c r="R59" s="91">
        <v>24</v>
      </c>
      <c r="S59" s="89"/>
      <c r="T59" s="38" t="s">
        <v>193</v>
      </c>
      <c r="U59" s="94" t="s">
        <v>36</v>
      </c>
      <c r="V59" s="91" t="s">
        <v>42</v>
      </c>
      <c r="W59" s="95">
        <v>12</v>
      </c>
      <c r="X59" s="96">
        <v>12</v>
      </c>
      <c r="Y59" s="96"/>
      <c r="Z59" s="96"/>
      <c r="AA59" s="96"/>
      <c r="AB59" s="91">
        <v>10</v>
      </c>
      <c r="AC59" s="96"/>
    </row>
    <row r="60" spans="1:29" ht="23.25" x14ac:dyDescent="0.25">
      <c r="A60" s="89"/>
      <c r="B60" s="90"/>
      <c r="C60" s="91"/>
      <c r="D60" s="89"/>
      <c r="E60" s="91"/>
      <c r="F60" s="91"/>
      <c r="G60" s="91"/>
      <c r="H60" s="91"/>
      <c r="I60" s="91"/>
      <c r="J60" s="91"/>
      <c r="K60" s="92"/>
      <c r="L60" s="43"/>
      <c r="M60" s="43"/>
      <c r="N60" s="92"/>
      <c r="O60" s="92"/>
      <c r="P60" s="92"/>
      <c r="Q60" s="93">
        <v>122047</v>
      </c>
      <c r="R60" s="91">
        <v>25</v>
      </c>
      <c r="S60" s="89">
        <v>40</v>
      </c>
      <c r="T60" s="38" t="s">
        <v>430</v>
      </c>
      <c r="U60" s="94" t="s">
        <v>36</v>
      </c>
      <c r="V60" s="91" t="s">
        <v>37</v>
      </c>
      <c r="W60" s="334">
        <v>140</v>
      </c>
      <c r="X60" s="97"/>
      <c r="Y60" s="97">
        <v>56</v>
      </c>
      <c r="Z60" s="97">
        <v>84</v>
      </c>
      <c r="AA60" s="97"/>
      <c r="AB60" s="124">
        <v>2</v>
      </c>
      <c r="AC60" s="97" t="s">
        <v>1059</v>
      </c>
    </row>
    <row r="61" spans="1:29" ht="23.25" x14ac:dyDescent="0.25">
      <c r="A61" s="89">
        <v>122048</v>
      </c>
      <c r="B61" s="90">
        <v>48</v>
      </c>
      <c r="C61" s="91" t="s">
        <v>33</v>
      </c>
      <c r="D61" s="89"/>
      <c r="E61" s="91"/>
      <c r="F61" s="91"/>
      <c r="G61" s="91">
        <v>22</v>
      </c>
      <c r="H61" s="91">
        <v>0</v>
      </c>
      <c r="I61" s="91" t="s">
        <v>128</v>
      </c>
      <c r="J61" s="91">
        <v>0</v>
      </c>
      <c r="K61" s="92" t="s">
        <v>275</v>
      </c>
      <c r="L61" s="43"/>
      <c r="M61" s="43">
        <v>200</v>
      </c>
      <c r="N61" s="92"/>
      <c r="O61" s="92"/>
      <c r="P61" s="92"/>
      <c r="Q61" s="93">
        <v>122048</v>
      </c>
      <c r="R61" s="91">
        <v>26</v>
      </c>
      <c r="S61" s="89">
        <v>370</v>
      </c>
      <c r="T61" s="38" t="s">
        <v>430</v>
      </c>
      <c r="U61" s="94" t="s">
        <v>36</v>
      </c>
      <c r="V61" s="91" t="s">
        <v>37</v>
      </c>
      <c r="W61" s="95">
        <v>140</v>
      </c>
      <c r="X61" s="96"/>
      <c r="Y61" s="96">
        <v>140</v>
      </c>
      <c r="Z61" s="96"/>
      <c r="AA61" s="96"/>
      <c r="AB61" s="91">
        <v>1</v>
      </c>
      <c r="AC61" s="96"/>
    </row>
    <row r="62" spans="1:29" ht="23.25" x14ac:dyDescent="0.25">
      <c r="A62" s="89">
        <v>122049</v>
      </c>
      <c r="B62" s="90">
        <v>49</v>
      </c>
      <c r="C62" s="91" t="s">
        <v>33</v>
      </c>
      <c r="D62" s="89"/>
      <c r="E62" s="91"/>
      <c r="F62" s="91"/>
      <c r="G62" s="91">
        <v>22</v>
      </c>
      <c r="H62" s="91">
        <v>0</v>
      </c>
      <c r="I62" s="91" t="s">
        <v>67</v>
      </c>
      <c r="J62" s="91">
        <v>0</v>
      </c>
      <c r="K62" s="92" t="s">
        <v>102</v>
      </c>
      <c r="L62" s="43"/>
      <c r="M62" s="43">
        <v>100</v>
      </c>
      <c r="N62" s="92"/>
      <c r="O62" s="92"/>
      <c r="P62" s="92"/>
      <c r="Q62" s="93">
        <v>122049</v>
      </c>
      <c r="R62" s="91">
        <v>27</v>
      </c>
      <c r="S62" s="89">
        <v>455</v>
      </c>
      <c r="T62" s="38" t="s">
        <v>430</v>
      </c>
      <c r="U62" s="94" t="s">
        <v>51</v>
      </c>
      <c r="V62" s="91" t="s">
        <v>52</v>
      </c>
      <c r="W62" s="95">
        <v>112</v>
      </c>
      <c r="X62" s="96"/>
      <c r="Y62" s="96">
        <v>112</v>
      </c>
      <c r="Z62" s="96"/>
      <c r="AA62" s="96"/>
      <c r="AB62" s="91">
        <v>25</v>
      </c>
      <c r="AC62" s="96"/>
    </row>
    <row r="63" spans="1:29" ht="23.25" x14ac:dyDescent="0.25">
      <c r="A63" s="89">
        <v>122050</v>
      </c>
      <c r="B63" s="90">
        <v>50</v>
      </c>
      <c r="C63" s="91" t="s">
        <v>33</v>
      </c>
      <c r="D63" s="89"/>
      <c r="E63" s="91"/>
      <c r="F63" s="91"/>
      <c r="G63" s="91">
        <v>22</v>
      </c>
      <c r="H63" s="91" t="s">
        <v>67</v>
      </c>
      <c r="I63" s="91">
        <v>0</v>
      </c>
      <c r="J63" s="91">
        <v>0</v>
      </c>
      <c r="K63" s="92" t="s">
        <v>1060</v>
      </c>
      <c r="L63" s="43"/>
      <c r="M63" s="43">
        <v>400</v>
      </c>
      <c r="N63" s="92"/>
      <c r="O63" s="92"/>
      <c r="P63" s="92"/>
      <c r="Q63" s="93">
        <v>122050</v>
      </c>
      <c r="R63" s="91">
        <v>28</v>
      </c>
      <c r="S63" s="89" t="s">
        <v>121</v>
      </c>
      <c r="T63" s="38" t="s">
        <v>430</v>
      </c>
      <c r="U63" s="94" t="s">
        <v>51</v>
      </c>
      <c r="V63" s="91" t="s">
        <v>52</v>
      </c>
      <c r="W63" s="95">
        <v>108</v>
      </c>
      <c r="X63" s="96"/>
      <c r="Y63" s="96">
        <v>108</v>
      </c>
      <c r="Z63" s="96"/>
      <c r="AA63" s="96"/>
      <c r="AB63" s="91">
        <v>32</v>
      </c>
      <c r="AC63" s="96"/>
    </row>
    <row r="64" spans="1:29" ht="23.25" x14ac:dyDescent="0.25">
      <c r="A64" s="89">
        <v>122051</v>
      </c>
      <c r="B64" s="90">
        <v>51</v>
      </c>
      <c r="C64" s="91" t="s">
        <v>33</v>
      </c>
      <c r="D64" s="89"/>
      <c r="E64" s="91"/>
      <c r="F64" s="91"/>
      <c r="G64" s="91">
        <v>22</v>
      </c>
      <c r="H64" s="91">
        <v>0</v>
      </c>
      <c r="I64" s="91" t="s">
        <v>67</v>
      </c>
      <c r="J64" s="91" t="s">
        <v>208</v>
      </c>
      <c r="K64" s="92" t="s">
        <v>831</v>
      </c>
      <c r="L64" s="43"/>
      <c r="M64" s="43">
        <v>170</v>
      </c>
      <c r="N64" s="92"/>
      <c r="O64" s="92"/>
      <c r="P64" s="92"/>
      <c r="Q64" s="93">
        <v>122051</v>
      </c>
      <c r="R64" s="91">
        <v>29</v>
      </c>
      <c r="S64" s="89" t="s">
        <v>271</v>
      </c>
      <c r="T64" s="38" t="s">
        <v>430</v>
      </c>
      <c r="U64" s="94" t="s">
        <v>36</v>
      </c>
      <c r="V64" s="91" t="s">
        <v>37</v>
      </c>
      <c r="W64" s="334">
        <v>81</v>
      </c>
      <c r="X64" s="97"/>
      <c r="Y64" s="97">
        <v>81</v>
      </c>
      <c r="Z64" s="97"/>
      <c r="AA64" s="97"/>
      <c r="AB64" s="124">
        <v>30</v>
      </c>
      <c r="AC64" s="97"/>
    </row>
    <row r="65" spans="1:29" ht="23.25" x14ac:dyDescent="0.25">
      <c r="A65" s="89">
        <v>122052</v>
      </c>
      <c r="B65" s="90">
        <v>52</v>
      </c>
      <c r="C65" s="91" t="s">
        <v>91</v>
      </c>
      <c r="D65" s="89"/>
      <c r="E65" s="91">
        <v>27</v>
      </c>
      <c r="F65" s="91"/>
      <c r="G65" s="91" t="s">
        <v>196</v>
      </c>
      <c r="H65" s="91" t="s">
        <v>105</v>
      </c>
      <c r="I65" s="91" t="s">
        <v>171</v>
      </c>
      <c r="J65" s="91" t="s">
        <v>461</v>
      </c>
      <c r="K65" s="92">
        <v>361</v>
      </c>
      <c r="L65" s="43"/>
      <c r="M65" s="43">
        <v>361</v>
      </c>
      <c r="N65" s="92"/>
      <c r="O65" s="92"/>
      <c r="P65" s="92"/>
      <c r="Q65" s="93">
        <v>122052</v>
      </c>
      <c r="R65" s="91">
        <v>30</v>
      </c>
      <c r="S65" s="89">
        <v>129</v>
      </c>
      <c r="T65" s="38" t="s">
        <v>430</v>
      </c>
      <c r="U65" s="94" t="s">
        <v>51</v>
      </c>
      <c r="V65" s="91" t="s">
        <v>52</v>
      </c>
      <c r="W65" s="95">
        <v>108</v>
      </c>
      <c r="X65" s="96"/>
      <c r="Y65" s="96">
        <v>108</v>
      </c>
      <c r="Z65" s="96"/>
      <c r="AA65" s="96"/>
      <c r="AB65" s="91">
        <v>20</v>
      </c>
      <c r="AC65" s="96"/>
    </row>
    <row r="66" spans="1:29" ht="23.25" x14ac:dyDescent="0.25">
      <c r="A66" s="89">
        <v>122053</v>
      </c>
      <c r="B66" s="90">
        <v>53</v>
      </c>
      <c r="C66" s="91" t="s">
        <v>31</v>
      </c>
      <c r="D66" s="89">
        <v>3420</v>
      </c>
      <c r="E66" s="91">
        <v>8</v>
      </c>
      <c r="F66" s="91"/>
      <c r="G66" s="91">
        <v>20</v>
      </c>
      <c r="H66" s="91" t="s">
        <v>59</v>
      </c>
      <c r="I66" s="91" t="s">
        <v>128</v>
      </c>
      <c r="J66" s="91" t="s">
        <v>218</v>
      </c>
      <c r="K66" s="92">
        <v>11065</v>
      </c>
      <c r="L66" s="43">
        <v>11065</v>
      </c>
      <c r="M66" s="43"/>
      <c r="N66" s="92"/>
      <c r="O66" s="92"/>
      <c r="P66" s="92"/>
      <c r="Q66" s="93"/>
      <c r="R66" s="91"/>
      <c r="S66" s="89"/>
      <c r="T66" s="38"/>
      <c r="U66" s="94"/>
      <c r="V66" s="91"/>
      <c r="W66" s="95"/>
      <c r="X66" s="96"/>
      <c r="Y66" s="96"/>
      <c r="Z66" s="96"/>
      <c r="AA66" s="96"/>
      <c r="AB66" s="91"/>
      <c r="AC66" s="96"/>
    </row>
    <row r="67" spans="1:29" ht="23.25" x14ac:dyDescent="0.25">
      <c r="A67" s="89">
        <v>122054</v>
      </c>
      <c r="B67" s="90">
        <v>54</v>
      </c>
      <c r="C67" s="91" t="s">
        <v>440</v>
      </c>
      <c r="D67" s="89"/>
      <c r="E67" s="91"/>
      <c r="F67" s="91"/>
      <c r="G67" s="91" t="s">
        <v>196</v>
      </c>
      <c r="H67" s="91" t="s">
        <v>49</v>
      </c>
      <c r="I67" s="91" t="s">
        <v>49</v>
      </c>
      <c r="J67" s="91" t="s">
        <v>105</v>
      </c>
      <c r="K67" s="92">
        <v>5000</v>
      </c>
      <c r="L67" s="43">
        <v>5000</v>
      </c>
      <c r="M67" s="43"/>
      <c r="N67" s="92"/>
      <c r="O67" s="92"/>
      <c r="P67" s="92"/>
      <c r="Q67" s="93"/>
      <c r="R67" s="91"/>
      <c r="S67" s="89"/>
      <c r="T67" s="38"/>
      <c r="U67" s="94"/>
      <c r="V67" s="91"/>
      <c r="W67" s="95"/>
      <c r="X67" s="96"/>
      <c r="Y67" s="96"/>
      <c r="Z67" s="96"/>
      <c r="AA67" s="96"/>
      <c r="AB67" s="91"/>
      <c r="AC67" s="96"/>
    </row>
    <row r="68" spans="1:29" ht="23.25" x14ac:dyDescent="0.25">
      <c r="A68" s="89">
        <v>122055</v>
      </c>
      <c r="B68" s="90">
        <v>55</v>
      </c>
      <c r="C68" s="91" t="s">
        <v>31</v>
      </c>
      <c r="D68" s="89" t="s">
        <v>1061</v>
      </c>
      <c r="E68" s="91" t="s">
        <v>34</v>
      </c>
      <c r="F68" s="91"/>
      <c r="G68" s="91" t="s">
        <v>196</v>
      </c>
      <c r="H68" s="91" t="s">
        <v>82</v>
      </c>
      <c r="I68" s="91" t="s">
        <v>171</v>
      </c>
      <c r="J68" s="91" t="s">
        <v>220</v>
      </c>
      <c r="K68" s="92">
        <v>9511</v>
      </c>
      <c r="L68" s="43">
        <v>9511</v>
      </c>
      <c r="M68" s="43"/>
      <c r="N68" s="92"/>
      <c r="O68" s="92"/>
      <c r="P68" s="92"/>
      <c r="Q68" s="93"/>
      <c r="R68" s="91"/>
      <c r="S68" s="89"/>
      <c r="T68" s="38"/>
      <c r="U68" s="94"/>
      <c r="V68" s="91"/>
      <c r="W68" s="95"/>
      <c r="X68" s="96"/>
      <c r="Y68" s="96"/>
      <c r="Z68" s="96"/>
      <c r="AA68" s="96"/>
      <c r="AB68" s="91"/>
      <c r="AC68" s="96"/>
    </row>
    <row r="69" spans="1:29" ht="23.25" x14ac:dyDescent="0.25">
      <c r="A69" s="89">
        <v>122056</v>
      </c>
      <c r="B69" s="90">
        <v>56</v>
      </c>
      <c r="C69" s="91" t="s">
        <v>31</v>
      </c>
      <c r="D69" s="89" t="s">
        <v>1062</v>
      </c>
      <c r="E69" s="91" t="s">
        <v>39</v>
      </c>
      <c r="F69" s="91"/>
      <c r="G69" s="91" t="s">
        <v>196</v>
      </c>
      <c r="H69" s="91" t="s">
        <v>34</v>
      </c>
      <c r="I69" s="91" t="s">
        <v>171</v>
      </c>
      <c r="J69" s="91" t="s">
        <v>388</v>
      </c>
      <c r="K69" s="92">
        <v>1955</v>
      </c>
      <c r="L69" s="43">
        <v>1955</v>
      </c>
      <c r="M69" s="43"/>
      <c r="N69" s="92"/>
      <c r="O69" s="92"/>
      <c r="P69" s="92"/>
      <c r="Q69" s="93"/>
      <c r="R69" s="91"/>
      <c r="S69" s="89"/>
      <c r="T69" s="38"/>
      <c r="U69" s="94"/>
      <c r="V69" s="91"/>
      <c r="W69" s="95"/>
      <c r="X69" s="96"/>
      <c r="Y69" s="96"/>
      <c r="Z69" s="96"/>
      <c r="AA69" s="96"/>
      <c r="AB69" s="91"/>
      <c r="AC69" s="332"/>
    </row>
    <row r="70" spans="1:29" ht="23.25" x14ac:dyDescent="0.25">
      <c r="A70" s="89">
        <v>122057</v>
      </c>
      <c r="B70" s="90">
        <v>57</v>
      </c>
      <c r="C70" s="91" t="s">
        <v>91</v>
      </c>
      <c r="D70" s="89"/>
      <c r="E70" s="91">
        <v>22</v>
      </c>
      <c r="F70" s="91"/>
      <c r="G70" s="91" t="s">
        <v>196</v>
      </c>
      <c r="H70" s="91" t="s">
        <v>67</v>
      </c>
      <c r="I70" s="91" t="s">
        <v>105</v>
      </c>
      <c r="J70" s="91" t="s">
        <v>49</v>
      </c>
      <c r="K70" s="92">
        <v>410</v>
      </c>
      <c r="L70" s="43"/>
      <c r="M70" s="43">
        <v>410</v>
      </c>
      <c r="N70" s="92"/>
      <c r="O70" s="92"/>
      <c r="P70" s="92"/>
      <c r="Q70" s="93">
        <v>122057</v>
      </c>
      <c r="R70" s="91">
        <v>31</v>
      </c>
      <c r="S70" s="89" t="s">
        <v>1063</v>
      </c>
      <c r="T70" s="38" t="s">
        <v>430</v>
      </c>
      <c r="U70" s="94" t="s">
        <v>36</v>
      </c>
      <c r="V70" s="91" t="s">
        <v>42</v>
      </c>
      <c r="W70" s="95">
        <v>36</v>
      </c>
      <c r="X70" s="96"/>
      <c r="Y70" s="96">
        <v>36</v>
      </c>
      <c r="Z70" s="96"/>
      <c r="AA70" s="96"/>
      <c r="AB70" s="91">
        <v>10</v>
      </c>
      <c r="AC70" s="332"/>
    </row>
    <row r="71" spans="1:29" ht="23.25" x14ac:dyDescent="0.25">
      <c r="A71" s="89">
        <v>122058</v>
      </c>
      <c r="B71" s="90">
        <v>58</v>
      </c>
      <c r="C71" s="91" t="s">
        <v>31</v>
      </c>
      <c r="D71" s="89">
        <v>5539</v>
      </c>
      <c r="E71" s="91">
        <v>2</v>
      </c>
      <c r="F71" s="91"/>
      <c r="G71" s="91">
        <v>22</v>
      </c>
      <c r="H71" s="91">
        <v>13</v>
      </c>
      <c r="I71" s="91">
        <v>0</v>
      </c>
      <c r="J71" s="91">
        <v>45</v>
      </c>
      <c r="K71" s="92">
        <v>5245</v>
      </c>
      <c r="L71" s="43">
        <v>5045</v>
      </c>
      <c r="M71" s="43">
        <v>200</v>
      </c>
      <c r="N71" s="92"/>
      <c r="O71" s="92"/>
      <c r="P71" s="92"/>
      <c r="Q71" s="93">
        <v>122058</v>
      </c>
      <c r="R71" s="91">
        <v>32</v>
      </c>
      <c r="S71" s="89">
        <v>376</v>
      </c>
      <c r="T71" s="38" t="s">
        <v>430</v>
      </c>
      <c r="U71" s="94" t="s">
        <v>51</v>
      </c>
      <c r="V71" s="91" t="s">
        <v>52</v>
      </c>
      <c r="W71" s="95">
        <v>243</v>
      </c>
      <c r="X71" s="96"/>
      <c r="Y71" s="96">
        <v>243</v>
      </c>
      <c r="Z71" s="96"/>
      <c r="AA71" s="96"/>
      <c r="AB71" s="91">
        <v>25</v>
      </c>
      <c r="AC71" s="332" t="s">
        <v>1064</v>
      </c>
    </row>
    <row r="72" spans="1:29" ht="23.25" x14ac:dyDescent="0.25">
      <c r="A72" s="89">
        <v>122059</v>
      </c>
      <c r="B72" s="90">
        <v>59</v>
      </c>
      <c r="C72" s="91" t="s">
        <v>31</v>
      </c>
      <c r="D72" s="89">
        <v>3738</v>
      </c>
      <c r="E72" s="91">
        <v>12</v>
      </c>
      <c r="F72" s="91"/>
      <c r="G72" s="91">
        <v>22</v>
      </c>
      <c r="H72" s="91">
        <v>38</v>
      </c>
      <c r="I72" s="91">
        <v>1</v>
      </c>
      <c r="J72" s="91">
        <v>0</v>
      </c>
      <c r="K72" s="92">
        <v>15300</v>
      </c>
      <c r="L72" s="43">
        <v>15300</v>
      </c>
      <c r="M72" s="43"/>
      <c r="N72" s="92"/>
      <c r="O72" s="92"/>
      <c r="P72" s="92"/>
      <c r="Q72" s="93"/>
      <c r="R72" s="91"/>
      <c r="S72" s="89"/>
      <c r="T72" s="38"/>
      <c r="U72" s="94"/>
      <c r="V72" s="91"/>
      <c r="W72" s="95"/>
      <c r="X72" s="96"/>
      <c r="Y72" s="96"/>
      <c r="Z72" s="96"/>
      <c r="AA72" s="96"/>
      <c r="AB72" s="91"/>
      <c r="AC72" s="332"/>
    </row>
    <row r="73" spans="1:29" ht="23.25" x14ac:dyDescent="0.25">
      <c r="A73" s="89">
        <v>122060</v>
      </c>
      <c r="B73" s="90">
        <v>60</v>
      </c>
      <c r="C73" s="91" t="s">
        <v>91</v>
      </c>
      <c r="D73" s="89"/>
      <c r="E73" s="91">
        <v>99</v>
      </c>
      <c r="F73" s="91"/>
      <c r="G73" s="91">
        <v>22</v>
      </c>
      <c r="H73" s="91">
        <v>0</v>
      </c>
      <c r="I73" s="91">
        <v>1</v>
      </c>
      <c r="J73" s="91">
        <v>26</v>
      </c>
      <c r="K73" s="92">
        <v>126</v>
      </c>
      <c r="L73" s="43"/>
      <c r="M73" s="43">
        <v>126</v>
      </c>
      <c r="N73" s="92"/>
      <c r="O73" s="92"/>
      <c r="P73" s="92"/>
      <c r="Q73" s="93">
        <v>122060</v>
      </c>
      <c r="R73" s="91">
        <v>33</v>
      </c>
      <c r="S73" s="89" t="s">
        <v>1065</v>
      </c>
      <c r="T73" s="38" t="s">
        <v>430</v>
      </c>
      <c r="U73" s="94" t="s">
        <v>36</v>
      </c>
      <c r="V73" s="91" t="s">
        <v>37</v>
      </c>
      <c r="W73" s="95">
        <v>36</v>
      </c>
      <c r="X73" s="96"/>
      <c r="Y73" s="96">
        <v>36</v>
      </c>
      <c r="Z73" s="96"/>
      <c r="AA73" s="96"/>
      <c r="AB73" s="91">
        <v>20</v>
      </c>
      <c r="AC73" s="96"/>
    </row>
    <row r="74" spans="1:29" ht="23.25" x14ac:dyDescent="0.25">
      <c r="A74" s="89">
        <v>122061</v>
      </c>
      <c r="B74" s="90">
        <v>61</v>
      </c>
      <c r="C74" s="91" t="s">
        <v>31</v>
      </c>
      <c r="D74" s="89" t="s">
        <v>1066</v>
      </c>
      <c r="E74" s="91" t="s">
        <v>34</v>
      </c>
      <c r="F74" s="91"/>
      <c r="G74" s="91" t="s">
        <v>196</v>
      </c>
      <c r="H74" s="91" t="s">
        <v>220</v>
      </c>
      <c r="I74" s="91" t="s">
        <v>67</v>
      </c>
      <c r="J74" s="91" t="s">
        <v>383</v>
      </c>
      <c r="K74" s="92">
        <v>4568</v>
      </c>
      <c r="L74" s="43">
        <v>4568</v>
      </c>
      <c r="M74" s="43"/>
      <c r="N74" s="92"/>
      <c r="O74" s="92"/>
      <c r="P74" s="92"/>
      <c r="Q74" s="93"/>
      <c r="R74" s="91"/>
      <c r="S74" s="89"/>
      <c r="T74" s="38"/>
      <c r="U74" s="94"/>
      <c r="V74" s="91"/>
      <c r="W74" s="95"/>
      <c r="X74" s="96"/>
      <c r="Y74" s="96"/>
      <c r="Z74" s="96"/>
      <c r="AA74" s="96"/>
      <c r="AB74" s="91"/>
      <c r="AC74" s="96"/>
    </row>
    <row r="75" spans="1:29" ht="23.25" x14ac:dyDescent="0.25">
      <c r="A75" s="89">
        <v>122062</v>
      </c>
      <c r="B75" s="90">
        <v>62</v>
      </c>
      <c r="C75" s="91" t="s">
        <v>31</v>
      </c>
      <c r="D75" s="89">
        <v>11848</v>
      </c>
      <c r="E75" s="91">
        <v>6</v>
      </c>
      <c r="F75" s="91"/>
      <c r="G75" s="91" t="s">
        <v>196</v>
      </c>
      <c r="H75" s="91" t="s">
        <v>144</v>
      </c>
      <c r="I75" s="91" t="s">
        <v>105</v>
      </c>
      <c r="J75" s="91" t="s">
        <v>221</v>
      </c>
      <c r="K75" s="92">
        <v>5248</v>
      </c>
      <c r="L75" s="43">
        <v>5248</v>
      </c>
      <c r="M75" s="43"/>
      <c r="N75" s="92"/>
      <c r="O75" s="92"/>
      <c r="P75" s="92"/>
      <c r="Q75" s="93"/>
      <c r="R75" s="91"/>
      <c r="S75" s="89"/>
      <c r="T75" s="38"/>
      <c r="U75" s="94"/>
      <c r="V75" s="91"/>
      <c r="W75" s="95"/>
      <c r="X75" s="96"/>
      <c r="Y75" s="96"/>
      <c r="Z75" s="96"/>
      <c r="AA75" s="96"/>
      <c r="AB75" s="91"/>
      <c r="AC75" s="96"/>
    </row>
    <row r="76" spans="1:29" ht="23.25" x14ac:dyDescent="0.25">
      <c r="A76" s="89">
        <v>122063</v>
      </c>
      <c r="B76" s="90">
        <v>63</v>
      </c>
      <c r="C76" s="91" t="s">
        <v>91</v>
      </c>
      <c r="D76" s="89"/>
      <c r="E76" s="91">
        <v>46</v>
      </c>
      <c r="F76" s="91"/>
      <c r="G76" s="91" t="s">
        <v>196</v>
      </c>
      <c r="H76" s="91" t="s">
        <v>105</v>
      </c>
      <c r="I76" s="91" t="s">
        <v>128</v>
      </c>
      <c r="J76" s="91" t="s">
        <v>134</v>
      </c>
      <c r="K76" s="92">
        <v>297</v>
      </c>
      <c r="L76" s="43"/>
      <c r="M76" s="43">
        <v>297</v>
      </c>
      <c r="N76" s="92"/>
      <c r="O76" s="92"/>
      <c r="P76" s="92"/>
      <c r="Q76" s="93">
        <v>122063</v>
      </c>
      <c r="R76" s="91">
        <v>34</v>
      </c>
      <c r="S76" s="89" t="s">
        <v>160</v>
      </c>
      <c r="T76" s="38" t="s">
        <v>430</v>
      </c>
      <c r="U76" s="94" t="s">
        <v>51</v>
      </c>
      <c r="V76" s="91" t="s">
        <v>52</v>
      </c>
      <c r="W76" s="95">
        <v>84</v>
      </c>
      <c r="X76" s="96"/>
      <c r="Y76" s="96">
        <v>84</v>
      </c>
      <c r="Z76" s="96"/>
      <c r="AA76" s="96"/>
      <c r="AB76" s="91">
        <v>30</v>
      </c>
      <c r="AC76" s="332"/>
    </row>
    <row r="77" spans="1:29" ht="23.25" x14ac:dyDescent="0.25">
      <c r="A77" s="89">
        <v>122064</v>
      </c>
      <c r="B77" s="90">
        <v>64</v>
      </c>
      <c r="C77" s="91" t="s">
        <v>440</v>
      </c>
      <c r="D77" s="89"/>
      <c r="E77" s="91"/>
      <c r="F77" s="91"/>
      <c r="G77" s="91" t="s">
        <v>196</v>
      </c>
      <c r="H77" s="91" t="s">
        <v>50</v>
      </c>
      <c r="I77" s="91" t="s">
        <v>105</v>
      </c>
      <c r="J77" s="91" t="s">
        <v>205</v>
      </c>
      <c r="K77" s="92">
        <v>7230</v>
      </c>
      <c r="L77" s="43">
        <v>7230</v>
      </c>
      <c r="M77" s="43"/>
      <c r="N77" s="92"/>
      <c r="O77" s="92"/>
      <c r="P77" s="92"/>
      <c r="Q77" s="93"/>
      <c r="R77" s="91"/>
      <c r="S77" s="89"/>
      <c r="T77" s="38"/>
      <c r="U77" s="94"/>
      <c r="V77" s="91"/>
      <c r="W77" s="95"/>
      <c r="X77" s="96"/>
      <c r="Y77" s="96"/>
      <c r="Z77" s="96"/>
      <c r="AA77" s="96"/>
      <c r="AB77" s="91"/>
      <c r="AC77" s="332" t="s">
        <v>1067</v>
      </c>
    </row>
    <row r="78" spans="1:29" ht="23.25" x14ac:dyDescent="0.25">
      <c r="A78" s="89">
        <v>122065</v>
      </c>
      <c r="B78" s="90">
        <v>65</v>
      </c>
      <c r="C78" s="91" t="s">
        <v>31</v>
      </c>
      <c r="D78" s="89" t="s">
        <v>1068</v>
      </c>
      <c r="E78" s="91" t="s">
        <v>128</v>
      </c>
      <c r="F78" s="91"/>
      <c r="G78" s="91" t="s">
        <v>196</v>
      </c>
      <c r="H78" s="91" t="s">
        <v>141</v>
      </c>
      <c r="I78" s="91" t="s">
        <v>105</v>
      </c>
      <c r="J78" s="91" t="s">
        <v>274</v>
      </c>
      <c r="K78" s="92">
        <v>6086</v>
      </c>
      <c r="L78" s="43">
        <v>6086</v>
      </c>
      <c r="M78" s="43"/>
      <c r="N78" s="92"/>
      <c r="O78" s="92"/>
      <c r="P78" s="92"/>
      <c r="Q78" s="93"/>
      <c r="R78" s="91"/>
      <c r="S78" s="89"/>
      <c r="T78" s="38"/>
      <c r="U78" s="94"/>
      <c r="V78" s="91"/>
      <c r="W78" s="95"/>
      <c r="X78" s="96"/>
      <c r="Y78" s="96"/>
      <c r="Z78" s="96"/>
      <c r="AA78" s="96"/>
      <c r="AB78" s="91"/>
      <c r="AC78" s="332" t="s">
        <v>1069</v>
      </c>
    </row>
    <row r="79" spans="1:29" ht="23.25" x14ac:dyDescent="0.25">
      <c r="A79" s="89">
        <v>122066</v>
      </c>
      <c r="B79" s="90">
        <v>66</v>
      </c>
      <c r="C79" s="91" t="s">
        <v>31</v>
      </c>
      <c r="D79" s="89" t="s">
        <v>1070</v>
      </c>
      <c r="E79" s="91" t="s">
        <v>171</v>
      </c>
      <c r="F79" s="91"/>
      <c r="G79" s="91" t="s">
        <v>196</v>
      </c>
      <c r="H79" s="91" t="s">
        <v>38</v>
      </c>
      <c r="I79" s="91" t="s">
        <v>67</v>
      </c>
      <c r="J79" s="91" t="s">
        <v>141</v>
      </c>
      <c r="K79" s="92">
        <v>14515</v>
      </c>
      <c r="L79" s="43">
        <v>14515</v>
      </c>
      <c r="M79" s="43"/>
      <c r="N79" s="92"/>
      <c r="O79" s="92"/>
      <c r="P79" s="92"/>
      <c r="Q79" s="93"/>
      <c r="R79" s="91"/>
      <c r="S79" s="89"/>
      <c r="T79" s="38"/>
      <c r="U79" s="94"/>
      <c r="V79" s="91"/>
      <c r="W79" s="95"/>
      <c r="X79" s="96"/>
      <c r="Y79" s="96"/>
      <c r="Z79" s="96"/>
      <c r="AA79" s="96"/>
      <c r="AB79" s="91"/>
      <c r="AC79" s="332"/>
    </row>
    <row r="80" spans="1:29" ht="23.25" x14ac:dyDescent="0.25">
      <c r="A80" s="89">
        <v>122067</v>
      </c>
      <c r="B80" s="90">
        <v>67</v>
      </c>
      <c r="C80" s="91" t="s">
        <v>31</v>
      </c>
      <c r="D80" s="89" t="s">
        <v>1071</v>
      </c>
      <c r="E80" s="91" t="s">
        <v>34</v>
      </c>
      <c r="F80" s="91"/>
      <c r="G80" s="91" t="s">
        <v>196</v>
      </c>
      <c r="H80" s="91" t="s">
        <v>34</v>
      </c>
      <c r="I80" s="91" t="s">
        <v>67</v>
      </c>
      <c r="J80" s="91" t="s">
        <v>221</v>
      </c>
      <c r="K80" s="92">
        <v>1748</v>
      </c>
      <c r="L80" s="43">
        <v>1548</v>
      </c>
      <c r="M80" s="43">
        <v>200</v>
      </c>
      <c r="N80" s="92"/>
      <c r="O80" s="92"/>
      <c r="P80" s="92"/>
      <c r="Q80" s="93">
        <v>122067</v>
      </c>
      <c r="R80" s="91">
        <v>35</v>
      </c>
      <c r="S80" s="89">
        <v>164</v>
      </c>
      <c r="T80" s="38" t="s">
        <v>430</v>
      </c>
      <c r="U80" s="94" t="s">
        <v>51</v>
      </c>
      <c r="V80" s="91" t="s">
        <v>37</v>
      </c>
      <c r="W80" s="95" t="s">
        <v>190</v>
      </c>
      <c r="X80" s="96"/>
      <c r="Y80" s="96">
        <v>216</v>
      </c>
      <c r="Z80" s="96"/>
      <c r="AA80" s="96"/>
      <c r="AB80" s="91">
        <v>24</v>
      </c>
      <c r="AC80" s="332" t="s">
        <v>1072</v>
      </c>
    </row>
    <row r="81" spans="1:29" ht="23.25" x14ac:dyDescent="0.25">
      <c r="A81" s="89"/>
      <c r="B81" s="90"/>
      <c r="C81" s="91"/>
      <c r="D81" s="89"/>
      <c r="E81" s="91"/>
      <c r="F81" s="91"/>
      <c r="G81" s="91"/>
      <c r="H81" s="91"/>
      <c r="I81" s="91"/>
      <c r="J81" s="91"/>
      <c r="K81" s="92"/>
      <c r="L81" s="43"/>
      <c r="M81" s="43"/>
      <c r="N81" s="92"/>
      <c r="O81" s="92"/>
      <c r="P81" s="92"/>
      <c r="Q81" s="93">
        <v>122067</v>
      </c>
      <c r="R81" s="91">
        <v>36</v>
      </c>
      <c r="S81" s="89"/>
      <c r="T81" s="38" t="s">
        <v>152</v>
      </c>
      <c r="U81" s="94" t="s">
        <v>36</v>
      </c>
      <c r="V81" s="91" t="s">
        <v>42</v>
      </c>
      <c r="W81" s="95">
        <v>9</v>
      </c>
      <c r="X81" s="96"/>
      <c r="Y81" s="96"/>
      <c r="Z81" s="96">
        <v>9</v>
      </c>
      <c r="AA81" s="96"/>
      <c r="AB81" s="91">
        <v>24</v>
      </c>
      <c r="AC81" s="332" t="s">
        <v>1072</v>
      </c>
    </row>
    <row r="82" spans="1:29" ht="23.25" x14ac:dyDescent="0.25">
      <c r="A82" s="89">
        <v>122068</v>
      </c>
      <c r="B82" s="90">
        <v>68</v>
      </c>
      <c r="C82" s="91" t="s">
        <v>31</v>
      </c>
      <c r="D82" s="89" t="s">
        <v>1073</v>
      </c>
      <c r="E82" s="91" t="s">
        <v>39</v>
      </c>
      <c r="F82" s="91"/>
      <c r="G82" s="91" t="s">
        <v>196</v>
      </c>
      <c r="H82" s="91" t="s">
        <v>49</v>
      </c>
      <c r="I82" s="91" t="s">
        <v>105</v>
      </c>
      <c r="J82" s="91" t="s">
        <v>238</v>
      </c>
      <c r="K82" s="92">
        <v>4087</v>
      </c>
      <c r="L82" s="43">
        <v>4087</v>
      </c>
      <c r="M82" s="43"/>
      <c r="N82" s="92"/>
      <c r="O82" s="92"/>
      <c r="P82" s="92"/>
      <c r="Q82" s="93"/>
      <c r="R82" s="91"/>
      <c r="S82" s="89"/>
      <c r="T82" s="38"/>
      <c r="U82" s="94"/>
      <c r="V82" s="91"/>
      <c r="W82" s="95"/>
      <c r="X82" s="96"/>
      <c r="Y82" s="96"/>
      <c r="Z82" s="96"/>
      <c r="AA82" s="96"/>
      <c r="AB82" s="91"/>
      <c r="AC82" s="332"/>
    </row>
    <row r="83" spans="1:29" ht="23.25" x14ac:dyDescent="0.25">
      <c r="A83" s="89">
        <v>122069</v>
      </c>
      <c r="B83" s="90">
        <v>69</v>
      </c>
      <c r="C83" s="91" t="s">
        <v>31</v>
      </c>
      <c r="D83" s="89" t="s">
        <v>1073</v>
      </c>
      <c r="E83" s="91" t="s">
        <v>39</v>
      </c>
      <c r="F83" s="91"/>
      <c r="G83" s="91" t="s">
        <v>196</v>
      </c>
      <c r="H83" s="91" t="s">
        <v>49</v>
      </c>
      <c r="I83" s="91" t="s">
        <v>105</v>
      </c>
      <c r="J83" s="91" t="s">
        <v>274</v>
      </c>
      <c r="K83" s="92">
        <v>4086</v>
      </c>
      <c r="L83" s="43">
        <v>4086</v>
      </c>
      <c r="M83" s="43"/>
      <c r="N83" s="92"/>
      <c r="O83" s="92"/>
      <c r="P83" s="92"/>
      <c r="Q83" s="93"/>
      <c r="R83" s="91"/>
      <c r="S83" s="89"/>
      <c r="T83" s="38"/>
      <c r="U83" s="94"/>
      <c r="V83" s="91"/>
      <c r="W83" s="95"/>
      <c r="X83" s="96"/>
      <c r="Y83" s="96"/>
      <c r="Z83" s="96"/>
      <c r="AA83" s="96"/>
      <c r="AB83" s="91"/>
      <c r="AC83" s="96"/>
    </row>
    <row r="84" spans="1:29" ht="23.25" x14ac:dyDescent="0.25">
      <c r="A84" s="89">
        <v>122070</v>
      </c>
      <c r="B84" s="90">
        <v>70</v>
      </c>
      <c r="C84" s="91" t="s">
        <v>31</v>
      </c>
      <c r="D84" s="89" t="s">
        <v>1073</v>
      </c>
      <c r="E84" s="91" t="s">
        <v>39</v>
      </c>
      <c r="F84" s="91"/>
      <c r="G84" s="91" t="s">
        <v>196</v>
      </c>
      <c r="H84" s="91" t="s">
        <v>49</v>
      </c>
      <c r="I84" s="91" t="s">
        <v>105</v>
      </c>
      <c r="J84" s="91" t="s">
        <v>238</v>
      </c>
      <c r="K84" s="92">
        <v>4087</v>
      </c>
      <c r="L84" s="43">
        <v>4087</v>
      </c>
      <c r="M84" s="43"/>
      <c r="N84" s="92"/>
      <c r="O84" s="92"/>
      <c r="P84" s="92"/>
      <c r="Q84" s="93"/>
      <c r="R84" s="91"/>
      <c r="S84" s="89"/>
      <c r="T84" s="38"/>
      <c r="U84" s="94"/>
      <c r="V84" s="91"/>
      <c r="W84" s="95"/>
      <c r="X84" s="96"/>
      <c r="Y84" s="96"/>
      <c r="Z84" s="96"/>
      <c r="AA84" s="96"/>
      <c r="AB84" s="91"/>
      <c r="AC84" s="96"/>
    </row>
    <row r="85" spans="1:29" ht="23.25" x14ac:dyDescent="0.25">
      <c r="A85" s="89">
        <v>122071</v>
      </c>
      <c r="B85" s="90">
        <v>71</v>
      </c>
      <c r="C85" s="91" t="s">
        <v>31</v>
      </c>
      <c r="D85" s="89" t="s">
        <v>1073</v>
      </c>
      <c r="E85" s="91" t="s">
        <v>39</v>
      </c>
      <c r="F85" s="91"/>
      <c r="G85" s="91" t="s">
        <v>196</v>
      </c>
      <c r="H85" s="91" t="s">
        <v>49</v>
      </c>
      <c r="I85" s="91" t="s">
        <v>105</v>
      </c>
      <c r="J85" s="91" t="s">
        <v>238</v>
      </c>
      <c r="K85" s="92">
        <v>4087</v>
      </c>
      <c r="L85" s="43">
        <v>4087</v>
      </c>
      <c r="M85" s="43"/>
      <c r="N85" s="92"/>
      <c r="O85" s="92"/>
      <c r="P85" s="92"/>
      <c r="Q85" s="93"/>
      <c r="R85" s="91"/>
      <c r="S85" s="89"/>
      <c r="T85" s="38"/>
      <c r="U85" s="94"/>
      <c r="V85" s="91"/>
      <c r="W85" s="95"/>
      <c r="X85" s="96"/>
      <c r="Y85" s="96"/>
      <c r="Z85" s="96"/>
      <c r="AA85" s="96"/>
      <c r="AB85" s="91"/>
      <c r="AC85" s="96"/>
    </row>
    <row r="86" spans="1:29" ht="23.25" x14ac:dyDescent="0.25">
      <c r="A86" s="89">
        <v>122072</v>
      </c>
      <c r="B86" s="90">
        <v>72</v>
      </c>
      <c r="C86" s="91" t="s">
        <v>440</v>
      </c>
      <c r="D86" s="89"/>
      <c r="E86" s="91"/>
      <c r="F86" s="91"/>
      <c r="G86" s="91" t="s">
        <v>196</v>
      </c>
      <c r="H86" s="91" t="s">
        <v>163</v>
      </c>
      <c r="I86" s="91" t="s">
        <v>105</v>
      </c>
      <c r="J86" s="91" t="s">
        <v>105</v>
      </c>
      <c r="K86" s="92">
        <v>4800</v>
      </c>
      <c r="L86" s="43">
        <v>4800</v>
      </c>
      <c r="M86" s="43"/>
      <c r="N86" s="92"/>
      <c r="O86" s="92"/>
      <c r="P86" s="92"/>
      <c r="Q86" s="93"/>
      <c r="R86" s="91"/>
      <c r="S86" s="89"/>
      <c r="T86" s="38"/>
      <c r="U86" s="94"/>
      <c r="V86" s="91"/>
      <c r="W86" s="95"/>
      <c r="X86" s="96"/>
      <c r="Y86" s="96"/>
      <c r="Z86" s="96"/>
      <c r="AA86" s="96"/>
      <c r="AB86" s="91"/>
      <c r="AC86" s="96"/>
    </row>
    <row r="87" spans="1:29" ht="23.25" x14ac:dyDescent="0.25">
      <c r="A87" s="89">
        <v>122073</v>
      </c>
      <c r="B87" s="90">
        <v>73</v>
      </c>
      <c r="C87" s="91" t="s">
        <v>31</v>
      </c>
      <c r="D87" s="89" t="s">
        <v>1074</v>
      </c>
      <c r="E87" s="91" t="s">
        <v>39</v>
      </c>
      <c r="F87" s="91"/>
      <c r="G87" s="91" t="s">
        <v>196</v>
      </c>
      <c r="H87" s="91" t="s">
        <v>82</v>
      </c>
      <c r="I87" s="91" t="s">
        <v>67</v>
      </c>
      <c r="J87" s="91" t="s">
        <v>166</v>
      </c>
      <c r="K87" s="92">
        <v>9378</v>
      </c>
      <c r="L87" s="43">
        <v>9178</v>
      </c>
      <c r="M87" s="43">
        <v>200</v>
      </c>
      <c r="N87" s="92"/>
      <c r="O87" s="92"/>
      <c r="P87" s="92"/>
      <c r="Q87" s="93">
        <v>122073</v>
      </c>
      <c r="R87" s="91">
        <v>37</v>
      </c>
      <c r="S87" s="89" t="s">
        <v>299</v>
      </c>
      <c r="T87" s="38" t="s">
        <v>430</v>
      </c>
      <c r="U87" s="94" t="s">
        <v>51</v>
      </c>
      <c r="V87" s="91" t="s">
        <v>52</v>
      </c>
      <c r="W87" s="95" t="s">
        <v>106</v>
      </c>
      <c r="X87" s="96"/>
      <c r="Y87" s="96">
        <v>108</v>
      </c>
      <c r="Z87" s="96"/>
      <c r="AA87" s="96"/>
      <c r="AB87" s="91">
        <v>40</v>
      </c>
      <c r="AC87" s="96"/>
    </row>
    <row r="88" spans="1:29" ht="23.25" x14ac:dyDescent="0.25">
      <c r="A88" s="89">
        <v>122074</v>
      </c>
      <c r="B88" s="90">
        <v>74</v>
      </c>
      <c r="C88" s="91" t="s">
        <v>31</v>
      </c>
      <c r="D88" s="89" t="s">
        <v>1075</v>
      </c>
      <c r="E88" s="91" t="s">
        <v>142</v>
      </c>
      <c r="F88" s="91"/>
      <c r="G88" s="91" t="s">
        <v>196</v>
      </c>
      <c r="H88" s="91" t="s">
        <v>290</v>
      </c>
      <c r="I88" s="91" t="s">
        <v>171</v>
      </c>
      <c r="J88" s="91" t="s">
        <v>47</v>
      </c>
      <c r="K88" s="92">
        <v>7953</v>
      </c>
      <c r="L88" s="43">
        <v>7953</v>
      </c>
      <c r="M88" s="43"/>
      <c r="N88" s="92"/>
      <c r="O88" s="92"/>
      <c r="P88" s="92"/>
      <c r="Q88" s="93"/>
      <c r="R88" s="91"/>
      <c r="S88" s="89"/>
      <c r="T88" s="38"/>
      <c r="U88" s="94"/>
      <c r="V88" s="91"/>
      <c r="W88" s="95"/>
      <c r="X88" s="96"/>
      <c r="Y88" s="96"/>
      <c r="Z88" s="96"/>
      <c r="AA88" s="96"/>
      <c r="AB88" s="91"/>
      <c r="AC88" s="96"/>
    </row>
    <row r="89" spans="1:29" ht="23.25" x14ac:dyDescent="0.25">
      <c r="A89" s="89">
        <v>122075</v>
      </c>
      <c r="B89" s="90">
        <v>75</v>
      </c>
      <c r="C89" s="91" t="s">
        <v>33</v>
      </c>
      <c r="D89" s="89"/>
      <c r="E89" s="91"/>
      <c r="F89" s="91"/>
      <c r="G89" s="91" t="s">
        <v>196</v>
      </c>
      <c r="H89" s="91" t="s">
        <v>105</v>
      </c>
      <c r="I89" s="91" t="s">
        <v>171</v>
      </c>
      <c r="J89" s="91" t="s">
        <v>105</v>
      </c>
      <c r="K89" s="92">
        <v>300</v>
      </c>
      <c r="L89" s="43"/>
      <c r="M89" s="43">
        <v>300</v>
      </c>
      <c r="N89" s="92"/>
      <c r="O89" s="92"/>
      <c r="P89" s="92"/>
      <c r="Q89" s="93">
        <v>122075</v>
      </c>
      <c r="R89" s="91">
        <v>38</v>
      </c>
      <c r="S89" s="89" t="s">
        <v>313</v>
      </c>
      <c r="T89" s="38" t="s">
        <v>430</v>
      </c>
      <c r="U89" s="94" t="s">
        <v>36</v>
      </c>
      <c r="V89" s="91" t="s">
        <v>37</v>
      </c>
      <c r="W89" s="95">
        <v>54</v>
      </c>
      <c r="X89" s="96"/>
      <c r="Y89" s="96">
        <v>54</v>
      </c>
      <c r="Z89" s="96"/>
      <c r="AA89" s="96"/>
      <c r="AB89" s="91">
        <v>20</v>
      </c>
      <c r="AC89" s="96"/>
    </row>
    <row r="90" spans="1:29" ht="23.25" x14ac:dyDescent="0.25">
      <c r="A90" s="89">
        <v>122076</v>
      </c>
      <c r="B90" s="90">
        <v>76</v>
      </c>
      <c r="C90" s="91" t="s">
        <v>91</v>
      </c>
      <c r="D90" s="89"/>
      <c r="E90" s="91">
        <v>6</v>
      </c>
      <c r="F90" s="91"/>
      <c r="G90" s="91" t="s">
        <v>196</v>
      </c>
      <c r="H90" s="91" t="s">
        <v>67</v>
      </c>
      <c r="I90" s="91" t="s">
        <v>105</v>
      </c>
      <c r="J90" s="91" t="s">
        <v>69</v>
      </c>
      <c r="K90" s="92">
        <v>438</v>
      </c>
      <c r="L90" s="43"/>
      <c r="M90" s="43">
        <v>438</v>
      </c>
      <c r="N90" s="92"/>
      <c r="O90" s="92"/>
      <c r="P90" s="92"/>
      <c r="Q90" s="93">
        <v>122076</v>
      </c>
      <c r="R90" s="91">
        <v>39</v>
      </c>
      <c r="S90" s="89" t="s">
        <v>209</v>
      </c>
      <c r="T90" s="38" t="s">
        <v>430</v>
      </c>
      <c r="U90" s="94" t="s">
        <v>36</v>
      </c>
      <c r="V90" s="91" t="s">
        <v>42</v>
      </c>
      <c r="W90" s="95">
        <v>36</v>
      </c>
      <c r="X90" s="96"/>
      <c r="Y90" s="96">
        <v>36</v>
      </c>
      <c r="Z90" s="96"/>
      <c r="AA90" s="96"/>
      <c r="AB90" s="91">
        <v>41</v>
      </c>
      <c r="AC90" s="96"/>
    </row>
    <row r="91" spans="1:29" ht="23.25" x14ac:dyDescent="0.25">
      <c r="A91" s="89">
        <v>122077</v>
      </c>
      <c r="B91" s="90">
        <v>77</v>
      </c>
      <c r="C91" s="91" t="s">
        <v>33</v>
      </c>
      <c r="D91" s="89" t="s">
        <v>184</v>
      </c>
      <c r="E91" s="91"/>
      <c r="F91" s="91"/>
      <c r="G91" s="91" t="s">
        <v>196</v>
      </c>
      <c r="H91" s="91" t="s">
        <v>67</v>
      </c>
      <c r="I91" s="91" t="s">
        <v>105</v>
      </c>
      <c r="J91" s="91" t="s">
        <v>105</v>
      </c>
      <c r="K91" s="92">
        <v>400</v>
      </c>
      <c r="L91" s="43"/>
      <c r="M91" s="43">
        <v>400</v>
      </c>
      <c r="N91" s="92"/>
      <c r="O91" s="92"/>
      <c r="P91" s="92"/>
      <c r="Q91" s="93">
        <v>122077</v>
      </c>
      <c r="R91" s="91">
        <v>40</v>
      </c>
      <c r="S91" s="89" t="s">
        <v>329</v>
      </c>
      <c r="T91" s="38" t="s">
        <v>430</v>
      </c>
      <c r="U91" s="94" t="s">
        <v>36</v>
      </c>
      <c r="V91" s="91" t="s">
        <v>37</v>
      </c>
      <c r="W91" s="95">
        <v>90</v>
      </c>
      <c r="X91" s="96"/>
      <c r="Y91" s="96">
        <v>90</v>
      </c>
      <c r="Z91" s="96"/>
      <c r="AA91" s="96"/>
      <c r="AB91" s="91">
        <v>6</v>
      </c>
      <c r="AC91" s="96"/>
    </row>
    <row r="92" spans="1:29" ht="23.25" x14ac:dyDescent="0.25">
      <c r="A92" s="89">
        <v>122078</v>
      </c>
      <c r="B92" s="90">
        <v>78</v>
      </c>
      <c r="C92" s="91" t="s">
        <v>31</v>
      </c>
      <c r="D92" s="89">
        <v>10352</v>
      </c>
      <c r="E92" s="91">
        <v>2</v>
      </c>
      <c r="F92" s="91"/>
      <c r="G92" s="91">
        <v>22</v>
      </c>
      <c r="H92" s="91">
        <v>6</v>
      </c>
      <c r="I92" s="91">
        <v>0</v>
      </c>
      <c r="J92" s="91">
        <v>0</v>
      </c>
      <c r="K92" s="92">
        <v>2400</v>
      </c>
      <c r="L92" s="43">
        <v>2400</v>
      </c>
      <c r="M92" s="43"/>
      <c r="N92" s="92"/>
      <c r="O92" s="92"/>
      <c r="P92" s="92"/>
      <c r="Q92" s="93"/>
      <c r="R92" s="91"/>
      <c r="S92" s="89"/>
      <c r="T92" s="38"/>
      <c r="U92" s="94"/>
      <c r="V92" s="91"/>
      <c r="W92" s="95"/>
      <c r="X92" s="96"/>
      <c r="Y92" s="96"/>
      <c r="Z92" s="96"/>
      <c r="AA92" s="96"/>
      <c r="AB92" s="91"/>
      <c r="AC92" s="96"/>
    </row>
    <row r="93" spans="1:29" ht="23.25" x14ac:dyDescent="0.25">
      <c r="A93" s="89">
        <v>122079</v>
      </c>
      <c r="B93" s="90">
        <v>79</v>
      </c>
      <c r="C93" s="91" t="s">
        <v>31</v>
      </c>
      <c r="D93" s="89">
        <v>10349</v>
      </c>
      <c r="E93" s="91">
        <v>1</v>
      </c>
      <c r="F93" s="91"/>
      <c r="G93" s="91">
        <v>22</v>
      </c>
      <c r="H93" s="91">
        <v>5</v>
      </c>
      <c r="I93" s="91">
        <v>3</v>
      </c>
      <c r="J93" s="91">
        <v>30</v>
      </c>
      <c r="K93" s="92">
        <v>2330</v>
      </c>
      <c r="L93" s="43">
        <v>2330</v>
      </c>
      <c r="M93" s="43"/>
      <c r="N93" s="92"/>
      <c r="O93" s="92"/>
      <c r="P93" s="92"/>
      <c r="Q93" s="93"/>
      <c r="R93" s="91"/>
      <c r="S93" s="89"/>
      <c r="T93" s="38"/>
      <c r="U93" s="94"/>
      <c r="V93" s="91"/>
      <c r="W93" s="95"/>
      <c r="X93" s="96"/>
      <c r="Y93" s="96"/>
      <c r="Z93" s="96"/>
      <c r="AA93" s="96"/>
      <c r="AB93" s="91"/>
      <c r="AC93" s="96"/>
    </row>
    <row r="94" spans="1:29" ht="23.25" x14ac:dyDescent="0.25">
      <c r="A94" s="89">
        <v>122080</v>
      </c>
      <c r="B94" s="90">
        <v>80</v>
      </c>
      <c r="C94" s="91" t="s">
        <v>31</v>
      </c>
      <c r="D94" s="89">
        <v>10351</v>
      </c>
      <c r="E94" s="91">
        <v>1</v>
      </c>
      <c r="F94" s="91"/>
      <c r="G94" s="91">
        <v>22</v>
      </c>
      <c r="H94" s="91">
        <v>6</v>
      </c>
      <c r="I94" s="91">
        <v>0</v>
      </c>
      <c r="J94" s="91">
        <v>0</v>
      </c>
      <c r="K94" s="92">
        <v>2400</v>
      </c>
      <c r="L94" s="43">
        <v>2400</v>
      </c>
      <c r="M94" s="43"/>
      <c r="N94" s="92"/>
      <c r="O94" s="92"/>
      <c r="P94" s="92"/>
      <c r="Q94" s="93"/>
      <c r="R94" s="91"/>
      <c r="S94" s="89"/>
      <c r="T94" s="38"/>
      <c r="U94" s="94"/>
      <c r="V94" s="91"/>
      <c r="W94" s="95"/>
      <c r="X94" s="96"/>
      <c r="Y94" s="96"/>
      <c r="Z94" s="96"/>
      <c r="AA94" s="96"/>
      <c r="AB94" s="91"/>
      <c r="AC94" s="96"/>
    </row>
    <row r="95" spans="1:29" ht="23.25" x14ac:dyDescent="0.25">
      <c r="A95" s="89">
        <v>122081</v>
      </c>
      <c r="B95" s="90">
        <v>81</v>
      </c>
      <c r="C95" s="91" t="s">
        <v>31</v>
      </c>
      <c r="D95" s="89">
        <v>10353</v>
      </c>
      <c r="E95" s="91">
        <v>3</v>
      </c>
      <c r="F95" s="91"/>
      <c r="G95" s="91">
        <v>22</v>
      </c>
      <c r="H95" s="91">
        <v>6</v>
      </c>
      <c r="I95" s="91">
        <v>0</v>
      </c>
      <c r="J95" s="91">
        <v>0</v>
      </c>
      <c r="K95" s="92">
        <v>2400</v>
      </c>
      <c r="L95" s="43">
        <v>2400</v>
      </c>
      <c r="M95" s="43"/>
      <c r="N95" s="92"/>
      <c r="O95" s="92"/>
      <c r="P95" s="92"/>
      <c r="Q95" s="93"/>
      <c r="R95" s="91"/>
      <c r="S95" s="89"/>
      <c r="T95" s="38"/>
      <c r="U95" s="94"/>
      <c r="V95" s="91"/>
      <c r="W95" s="95"/>
      <c r="X95" s="96"/>
      <c r="Y95" s="96"/>
      <c r="Z95" s="96"/>
      <c r="AA95" s="96"/>
      <c r="AB95" s="91"/>
      <c r="AC95" s="96"/>
    </row>
    <row r="96" spans="1:29" ht="23.25" x14ac:dyDescent="0.25">
      <c r="A96" s="89">
        <v>122082</v>
      </c>
      <c r="B96" s="90">
        <v>82</v>
      </c>
      <c r="C96" s="91" t="s">
        <v>31</v>
      </c>
      <c r="D96" s="89" t="s">
        <v>1076</v>
      </c>
      <c r="E96" s="91">
        <v>14</v>
      </c>
      <c r="F96" s="91"/>
      <c r="G96" s="91">
        <v>22</v>
      </c>
      <c r="H96" s="91">
        <v>23</v>
      </c>
      <c r="I96" s="91">
        <v>1</v>
      </c>
      <c r="J96" s="91">
        <v>0</v>
      </c>
      <c r="K96" s="92">
        <v>9300</v>
      </c>
      <c r="L96" s="43">
        <v>9300</v>
      </c>
      <c r="M96" s="43"/>
      <c r="N96" s="92"/>
      <c r="O96" s="92"/>
      <c r="P96" s="92"/>
      <c r="Q96" s="93"/>
      <c r="R96" s="91"/>
      <c r="S96" s="89"/>
      <c r="T96" s="38"/>
      <c r="U96" s="94"/>
      <c r="V96" s="91"/>
      <c r="W96" s="95"/>
      <c r="X96" s="96"/>
      <c r="Y96" s="96"/>
      <c r="Z96" s="96"/>
      <c r="AA96" s="96"/>
      <c r="AB96" s="91"/>
      <c r="AC96" s="96"/>
    </row>
    <row r="97" spans="1:29" ht="23.25" x14ac:dyDescent="0.25">
      <c r="A97" s="89">
        <v>122083</v>
      </c>
      <c r="B97" s="90">
        <v>83</v>
      </c>
      <c r="C97" s="91" t="s">
        <v>31</v>
      </c>
      <c r="D97" s="89">
        <v>6491</v>
      </c>
      <c r="E97" s="91">
        <v>8</v>
      </c>
      <c r="F97" s="91"/>
      <c r="G97" s="91">
        <v>22</v>
      </c>
      <c r="H97" s="91">
        <v>18</v>
      </c>
      <c r="I97" s="91">
        <v>3</v>
      </c>
      <c r="J97" s="91">
        <v>80</v>
      </c>
      <c r="K97" s="92">
        <v>7580</v>
      </c>
      <c r="L97" s="43">
        <v>7580</v>
      </c>
      <c r="M97" s="43"/>
      <c r="N97" s="92"/>
      <c r="O97" s="92"/>
      <c r="P97" s="92"/>
      <c r="Q97" s="93"/>
      <c r="R97" s="91"/>
      <c r="S97" s="89"/>
      <c r="T97" s="38"/>
      <c r="U97" s="94"/>
      <c r="V97" s="91"/>
      <c r="W97" s="95"/>
      <c r="X97" s="96"/>
      <c r="Y97" s="96"/>
      <c r="Z97" s="96"/>
      <c r="AA97" s="96"/>
      <c r="AB97" s="91"/>
      <c r="AC97" s="96"/>
    </row>
    <row r="98" spans="1:29" ht="23.25" x14ac:dyDescent="0.25">
      <c r="A98" s="89">
        <v>122084</v>
      </c>
      <c r="B98" s="90">
        <v>84</v>
      </c>
      <c r="C98" s="91" t="s">
        <v>33</v>
      </c>
      <c r="D98" s="89"/>
      <c r="E98" s="91"/>
      <c r="F98" s="91"/>
      <c r="G98" s="91">
        <v>22</v>
      </c>
      <c r="H98" s="91">
        <v>2</v>
      </c>
      <c r="I98" s="91">
        <v>0</v>
      </c>
      <c r="J98" s="91">
        <v>0</v>
      </c>
      <c r="K98" s="92">
        <v>800</v>
      </c>
      <c r="L98" s="43">
        <v>600</v>
      </c>
      <c r="M98" s="43">
        <v>200</v>
      </c>
      <c r="N98" s="92"/>
      <c r="O98" s="92"/>
      <c r="P98" s="92"/>
      <c r="Q98" s="93">
        <v>122084</v>
      </c>
      <c r="R98" s="91">
        <v>41</v>
      </c>
      <c r="S98" s="89" t="s">
        <v>265</v>
      </c>
      <c r="T98" s="38" t="s">
        <v>430</v>
      </c>
      <c r="U98" s="94" t="s">
        <v>36</v>
      </c>
      <c r="V98" s="91" t="s">
        <v>37</v>
      </c>
      <c r="W98" s="95">
        <v>56</v>
      </c>
      <c r="X98" s="96"/>
      <c r="Y98" s="96">
        <v>56</v>
      </c>
      <c r="Z98" s="96"/>
      <c r="AA98" s="96"/>
      <c r="AB98" s="91">
        <v>1</v>
      </c>
      <c r="AC98" s="96"/>
    </row>
    <row r="99" spans="1:29" ht="23.25" x14ac:dyDescent="0.25">
      <c r="A99" s="89"/>
      <c r="B99" s="90"/>
      <c r="C99" s="91"/>
      <c r="D99" s="89"/>
      <c r="E99" s="91"/>
      <c r="F99" s="91"/>
      <c r="G99" s="91"/>
      <c r="H99" s="91"/>
      <c r="I99" s="91"/>
      <c r="J99" s="91"/>
      <c r="K99" s="92"/>
      <c r="L99" s="43"/>
      <c r="M99" s="43"/>
      <c r="N99" s="92"/>
      <c r="O99" s="92"/>
      <c r="P99" s="92"/>
      <c r="Q99" s="93">
        <v>122084</v>
      </c>
      <c r="R99" s="91">
        <v>42</v>
      </c>
      <c r="S99" s="89"/>
      <c r="T99" s="38" t="s">
        <v>193</v>
      </c>
      <c r="U99" s="94" t="s">
        <v>36</v>
      </c>
      <c r="V99" s="91" t="s">
        <v>42</v>
      </c>
      <c r="W99" s="95">
        <v>32</v>
      </c>
      <c r="X99" s="96">
        <v>32</v>
      </c>
      <c r="Y99" s="96"/>
      <c r="Z99" s="96"/>
      <c r="AA99" s="96"/>
      <c r="AB99" s="91">
        <v>8</v>
      </c>
      <c r="AC99" s="96"/>
    </row>
    <row r="100" spans="1:29" ht="23.25" x14ac:dyDescent="0.25">
      <c r="A100" s="89">
        <v>122085</v>
      </c>
      <c r="B100" s="90">
        <v>85</v>
      </c>
      <c r="C100" s="91" t="s">
        <v>31</v>
      </c>
      <c r="D100" s="89">
        <v>2461</v>
      </c>
      <c r="E100" s="91">
        <v>3</v>
      </c>
      <c r="F100" s="91"/>
      <c r="G100" s="91">
        <v>22</v>
      </c>
      <c r="H100" s="91">
        <v>23</v>
      </c>
      <c r="I100" s="91">
        <v>1</v>
      </c>
      <c r="J100" s="91">
        <v>0</v>
      </c>
      <c r="K100" s="92">
        <v>9300</v>
      </c>
      <c r="L100" s="43">
        <v>9300</v>
      </c>
      <c r="M100" s="43"/>
      <c r="N100" s="92"/>
      <c r="O100" s="92"/>
      <c r="P100" s="92"/>
      <c r="Q100" s="93"/>
      <c r="R100" s="91"/>
      <c r="S100" s="89"/>
      <c r="T100" s="38"/>
      <c r="U100" s="94"/>
      <c r="V100" s="91"/>
      <c r="W100" s="95"/>
      <c r="X100" s="96"/>
      <c r="Y100" s="96"/>
      <c r="Z100" s="96"/>
      <c r="AA100" s="96"/>
      <c r="AB100" s="91"/>
      <c r="AC100" s="96"/>
    </row>
    <row r="101" spans="1:29" ht="23.25" x14ac:dyDescent="0.25">
      <c r="A101" s="89">
        <v>122086</v>
      </c>
      <c r="B101" s="90">
        <v>86</v>
      </c>
      <c r="C101" s="91" t="s">
        <v>31</v>
      </c>
      <c r="D101" s="89" t="s">
        <v>1038</v>
      </c>
      <c r="E101" s="91" t="s">
        <v>55</v>
      </c>
      <c r="F101" s="91"/>
      <c r="G101" s="91" t="s">
        <v>196</v>
      </c>
      <c r="H101" s="91" t="s">
        <v>163</v>
      </c>
      <c r="I101" s="91" t="s">
        <v>105</v>
      </c>
      <c r="J101" s="91" t="s">
        <v>105</v>
      </c>
      <c r="K101" s="92">
        <v>4800</v>
      </c>
      <c r="L101" s="43">
        <v>4600</v>
      </c>
      <c r="M101" s="43">
        <v>200</v>
      </c>
      <c r="N101" s="92"/>
      <c r="O101" s="92"/>
      <c r="P101" s="92"/>
      <c r="Q101" s="93">
        <v>122086</v>
      </c>
      <c r="R101" s="91">
        <v>43</v>
      </c>
      <c r="S101" s="89">
        <v>106</v>
      </c>
      <c r="T101" s="38" t="s">
        <v>430</v>
      </c>
      <c r="U101" s="94" t="s">
        <v>36</v>
      </c>
      <c r="V101" s="91" t="s">
        <v>37</v>
      </c>
      <c r="W101" s="95">
        <v>64</v>
      </c>
      <c r="X101" s="96"/>
      <c r="Y101" s="96">
        <v>64</v>
      </c>
      <c r="Z101" s="96"/>
      <c r="AA101" s="96"/>
      <c r="AB101" s="91">
        <v>15</v>
      </c>
      <c r="AC101" s="96"/>
    </row>
    <row r="102" spans="1:29" ht="23.25" x14ac:dyDescent="0.25">
      <c r="A102" s="89"/>
      <c r="B102" s="90"/>
      <c r="C102" s="91"/>
      <c r="D102" s="89"/>
      <c r="E102" s="91"/>
      <c r="F102" s="91"/>
      <c r="G102" s="91"/>
      <c r="H102" s="91"/>
      <c r="I102" s="91"/>
      <c r="J102" s="91"/>
      <c r="K102" s="92"/>
      <c r="L102" s="43"/>
      <c r="M102" s="43"/>
      <c r="N102" s="92"/>
      <c r="O102" s="92"/>
      <c r="P102" s="92"/>
      <c r="Q102" s="93">
        <v>122086</v>
      </c>
      <c r="R102" s="91">
        <v>44</v>
      </c>
      <c r="S102" s="89"/>
      <c r="T102" s="38" t="s">
        <v>41</v>
      </c>
      <c r="U102" s="94" t="s">
        <v>36</v>
      </c>
      <c r="V102" s="91" t="s">
        <v>42</v>
      </c>
      <c r="W102" s="95">
        <v>144</v>
      </c>
      <c r="X102" s="96"/>
      <c r="Y102" s="96"/>
      <c r="Z102" s="96">
        <v>144</v>
      </c>
      <c r="AA102" s="96"/>
      <c r="AB102" s="91">
        <v>15</v>
      </c>
      <c r="AC102" s="96"/>
    </row>
    <row r="103" spans="1:29" ht="23.25" x14ac:dyDescent="0.25">
      <c r="A103" s="89">
        <v>122087</v>
      </c>
      <c r="B103" s="90">
        <v>87</v>
      </c>
      <c r="C103" s="91" t="s">
        <v>31</v>
      </c>
      <c r="D103" s="89">
        <v>2020</v>
      </c>
      <c r="E103" s="91">
        <v>6</v>
      </c>
      <c r="F103" s="91"/>
      <c r="G103" s="91">
        <v>22</v>
      </c>
      <c r="H103" s="91">
        <v>19</v>
      </c>
      <c r="I103" s="91">
        <v>0</v>
      </c>
      <c r="J103" s="91">
        <v>72</v>
      </c>
      <c r="K103" s="92">
        <v>7672</v>
      </c>
      <c r="L103" s="43">
        <v>7672</v>
      </c>
      <c r="M103" s="43"/>
      <c r="N103" s="92"/>
      <c r="O103" s="92"/>
      <c r="P103" s="92"/>
      <c r="Q103" s="93"/>
      <c r="R103" s="91"/>
      <c r="S103" s="89"/>
      <c r="T103" s="38"/>
      <c r="U103" s="94"/>
      <c r="V103" s="91"/>
      <c r="W103" s="95"/>
      <c r="X103" s="96"/>
      <c r="Y103" s="96"/>
      <c r="Z103" s="96"/>
      <c r="AA103" s="96"/>
      <c r="AB103" s="91"/>
      <c r="AC103" s="332"/>
    </row>
    <row r="104" spans="1:29" ht="23.25" x14ac:dyDescent="0.25">
      <c r="A104" s="89">
        <v>122088</v>
      </c>
      <c r="B104" s="90">
        <v>88</v>
      </c>
      <c r="C104" s="91" t="s">
        <v>33</v>
      </c>
      <c r="D104" s="89"/>
      <c r="E104" s="91"/>
      <c r="F104" s="91"/>
      <c r="G104" s="91">
        <v>22</v>
      </c>
      <c r="H104" s="91">
        <v>2</v>
      </c>
      <c r="I104" s="91">
        <v>0</v>
      </c>
      <c r="J104" s="91">
        <v>0</v>
      </c>
      <c r="K104" s="92">
        <v>800</v>
      </c>
      <c r="L104" s="43"/>
      <c r="M104" s="43">
        <v>800</v>
      </c>
      <c r="N104" s="92"/>
      <c r="O104" s="92"/>
      <c r="P104" s="92"/>
      <c r="Q104" s="93">
        <v>122088</v>
      </c>
      <c r="R104" s="91">
        <v>45</v>
      </c>
      <c r="S104" s="89" t="s">
        <v>224</v>
      </c>
      <c r="T104" s="38" t="s">
        <v>430</v>
      </c>
      <c r="U104" s="94" t="s">
        <v>36</v>
      </c>
      <c r="V104" s="91" t="s">
        <v>37</v>
      </c>
      <c r="W104" s="95">
        <v>120</v>
      </c>
      <c r="X104" s="96"/>
      <c r="Y104" s="96">
        <v>120</v>
      </c>
      <c r="Z104" s="96"/>
      <c r="AA104" s="96"/>
      <c r="AB104" s="91">
        <v>35</v>
      </c>
      <c r="AC104" s="332"/>
    </row>
    <row r="105" spans="1:29" ht="23.25" x14ac:dyDescent="0.25">
      <c r="A105" s="89">
        <v>122089</v>
      </c>
      <c r="B105" s="90">
        <v>89</v>
      </c>
      <c r="C105" s="91" t="s">
        <v>31</v>
      </c>
      <c r="D105" s="89">
        <v>418</v>
      </c>
      <c r="E105" s="91">
        <v>2</v>
      </c>
      <c r="F105" s="91"/>
      <c r="G105" s="91">
        <v>22</v>
      </c>
      <c r="H105" s="91">
        <v>26</v>
      </c>
      <c r="I105" s="91">
        <v>1</v>
      </c>
      <c r="J105" s="91">
        <v>85</v>
      </c>
      <c r="K105" s="92">
        <v>10585</v>
      </c>
      <c r="L105" s="43">
        <v>10585</v>
      </c>
      <c r="M105" s="43"/>
      <c r="N105" s="92"/>
      <c r="O105" s="92"/>
      <c r="P105" s="92"/>
      <c r="Q105" s="93"/>
      <c r="R105" s="91"/>
      <c r="S105" s="89"/>
      <c r="T105" s="38"/>
      <c r="U105" s="94"/>
      <c r="V105" s="91"/>
      <c r="W105" s="95"/>
      <c r="X105" s="96"/>
      <c r="Y105" s="96"/>
      <c r="Z105" s="96"/>
      <c r="AA105" s="96"/>
      <c r="AB105" s="91"/>
      <c r="AC105" s="332" t="s">
        <v>1077</v>
      </c>
    </row>
    <row r="106" spans="1:29" ht="23.25" x14ac:dyDescent="0.25">
      <c r="A106" s="89">
        <v>122090</v>
      </c>
      <c r="B106" s="90">
        <v>90</v>
      </c>
      <c r="C106" s="91" t="s">
        <v>91</v>
      </c>
      <c r="D106" s="89"/>
      <c r="E106" s="91">
        <v>106</v>
      </c>
      <c r="F106" s="91"/>
      <c r="G106" s="91">
        <v>22</v>
      </c>
      <c r="H106" s="91">
        <v>1</v>
      </c>
      <c r="I106" s="91">
        <v>0</v>
      </c>
      <c r="J106" s="91">
        <v>80</v>
      </c>
      <c r="K106" s="92">
        <v>480</v>
      </c>
      <c r="L106" s="43"/>
      <c r="M106" s="43">
        <v>480</v>
      </c>
      <c r="N106" s="92"/>
      <c r="O106" s="92"/>
      <c r="P106" s="92"/>
      <c r="Q106" s="93">
        <v>122090</v>
      </c>
      <c r="R106" s="91">
        <v>46</v>
      </c>
      <c r="S106" s="89" t="s">
        <v>350</v>
      </c>
      <c r="T106" s="38" t="s">
        <v>430</v>
      </c>
      <c r="U106" s="94" t="s">
        <v>51</v>
      </c>
      <c r="V106" s="91" t="s">
        <v>52</v>
      </c>
      <c r="W106" s="95">
        <v>336</v>
      </c>
      <c r="X106" s="96"/>
      <c r="Y106" s="96">
        <v>336</v>
      </c>
      <c r="Z106" s="96"/>
      <c r="AA106" s="96"/>
      <c r="AB106" s="91">
        <v>30</v>
      </c>
      <c r="AC106" s="332"/>
    </row>
    <row r="107" spans="1:29" ht="23.25" x14ac:dyDescent="0.25">
      <c r="A107" s="89">
        <v>122091</v>
      </c>
      <c r="B107" s="90">
        <v>91</v>
      </c>
      <c r="C107" s="91" t="s">
        <v>31</v>
      </c>
      <c r="D107" s="89">
        <v>3745</v>
      </c>
      <c r="E107" s="91">
        <v>9</v>
      </c>
      <c r="F107" s="91"/>
      <c r="G107" s="91">
        <v>22</v>
      </c>
      <c r="H107" s="91">
        <v>21</v>
      </c>
      <c r="I107" s="91">
        <v>3</v>
      </c>
      <c r="J107" s="91">
        <v>14</v>
      </c>
      <c r="K107" s="92">
        <v>8714</v>
      </c>
      <c r="L107" s="43">
        <v>8714</v>
      </c>
      <c r="M107" s="43"/>
      <c r="N107" s="92"/>
      <c r="O107" s="92"/>
      <c r="P107" s="92"/>
      <c r="Q107" s="93"/>
      <c r="R107" s="91"/>
      <c r="S107" s="89"/>
      <c r="T107" s="38"/>
      <c r="U107" s="94"/>
      <c r="V107" s="91"/>
      <c r="W107" s="95"/>
      <c r="X107" s="96"/>
      <c r="Y107" s="96"/>
      <c r="Z107" s="96"/>
      <c r="AA107" s="96"/>
      <c r="AB107" s="91"/>
      <c r="AC107" s="96"/>
    </row>
    <row r="108" spans="1:29" ht="23.25" x14ac:dyDescent="0.25">
      <c r="A108" s="89">
        <v>122092</v>
      </c>
      <c r="B108" s="90">
        <v>92</v>
      </c>
      <c r="C108" s="91" t="s">
        <v>31</v>
      </c>
      <c r="D108" s="89">
        <v>2149</v>
      </c>
      <c r="E108" s="91">
        <v>5</v>
      </c>
      <c r="F108" s="91"/>
      <c r="G108" s="91">
        <v>22</v>
      </c>
      <c r="H108" s="91">
        <v>24</v>
      </c>
      <c r="I108" s="91">
        <v>0</v>
      </c>
      <c r="J108" s="91">
        <v>24</v>
      </c>
      <c r="K108" s="92">
        <v>9624</v>
      </c>
      <c r="L108" s="43">
        <v>9624</v>
      </c>
      <c r="M108" s="43"/>
      <c r="N108" s="92"/>
      <c r="O108" s="92"/>
      <c r="P108" s="92"/>
      <c r="Q108" s="93"/>
      <c r="R108" s="91"/>
      <c r="S108" s="89"/>
      <c r="T108" s="38"/>
      <c r="U108" s="94"/>
      <c r="V108" s="91"/>
      <c r="W108" s="95"/>
      <c r="X108" s="96"/>
      <c r="Y108" s="96"/>
      <c r="Z108" s="96"/>
      <c r="AA108" s="96"/>
      <c r="AB108" s="91"/>
      <c r="AC108" s="96"/>
    </row>
    <row r="109" spans="1:29" ht="23.25" x14ac:dyDescent="0.25">
      <c r="A109" s="89">
        <v>122093</v>
      </c>
      <c r="B109" s="90">
        <v>93</v>
      </c>
      <c r="C109" s="91" t="s">
        <v>91</v>
      </c>
      <c r="D109" s="89"/>
      <c r="E109" s="91">
        <v>15</v>
      </c>
      <c r="F109" s="91"/>
      <c r="G109" s="91">
        <v>22</v>
      </c>
      <c r="H109" s="91">
        <v>1</v>
      </c>
      <c r="I109" s="91">
        <v>1</v>
      </c>
      <c r="J109" s="91">
        <v>32</v>
      </c>
      <c r="K109" s="92">
        <v>532</v>
      </c>
      <c r="L109" s="43"/>
      <c r="M109" s="43">
        <v>532</v>
      </c>
      <c r="N109" s="92"/>
      <c r="O109" s="92"/>
      <c r="P109" s="92"/>
      <c r="Q109" s="93">
        <v>122093</v>
      </c>
      <c r="R109" s="91">
        <v>47</v>
      </c>
      <c r="S109" s="89" t="s">
        <v>352</v>
      </c>
      <c r="T109" s="38" t="s">
        <v>430</v>
      </c>
      <c r="U109" s="94" t="s">
        <v>36</v>
      </c>
      <c r="V109" s="91" t="s">
        <v>37</v>
      </c>
      <c r="W109" s="95">
        <v>64</v>
      </c>
      <c r="X109" s="96"/>
      <c r="Y109" s="96">
        <v>64</v>
      </c>
      <c r="Z109" s="96"/>
      <c r="AA109" s="96"/>
      <c r="AB109" s="91">
        <v>20</v>
      </c>
      <c r="AC109" s="96"/>
    </row>
    <row r="110" spans="1:29" ht="23.25" x14ac:dyDescent="0.25">
      <c r="A110" s="89">
        <v>122094</v>
      </c>
      <c r="B110" s="90">
        <v>94</v>
      </c>
      <c r="C110" s="91" t="s">
        <v>33</v>
      </c>
      <c r="D110" s="89"/>
      <c r="E110" s="91"/>
      <c r="F110" s="91"/>
      <c r="G110" s="91">
        <v>22</v>
      </c>
      <c r="H110" s="91">
        <v>1</v>
      </c>
      <c r="I110" s="91">
        <v>0</v>
      </c>
      <c r="J110" s="91">
        <v>0</v>
      </c>
      <c r="K110" s="92">
        <v>400</v>
      </c>
      <c r="L110" s="43"/>
      <c r="M110" s="43">
        <v>400</v>
      </c>
      <c r="N110" s="92"/>
      <c r="O110" s="92"/>
      <c r="P110" s="92"/>
      <c r="Q110" s="93">
        <v>122094</v>
      </c>
      <c r="R110" s="91">
        <v>48</v>
      </c>
      <c r="S110" s="89" t="s">
        <v>1078</v>
      </c>
      <c r="T110" s="38" t="s">
        <v>430</v>
      </c>
      <c r="U110" s="94" t="s">
        <v>36</v>
      </c>
      <c r="V110" s="91" t="s">
        <v>37</v>
      </c>
      <c r="W110" s="95">
        <v>30</v>
      </c>
      <c r="X110" s="96"/>
      <c r="Y110" s="96">
        <v>30</v>
      </c>
      <c r="Z110" s="96"/>
      <c r="AA110" s="96"/>
      <c r="AB110" s="91">
        <v>6</v>
      </c>
      <c r="AC110" s="96"/>
    </row>
    <row r="111" spans="1:29" ht="23.25" x14ac:dyDescent="0.25">
      <c r="A111" s="89">
        <v>122095</v>
      </c>
      <c r="B111" s="90">
        <v>95</v>
      </c>
      <c r="C111" s="91" t="s">
        <v>31</v>
      </c>
      <c r="D111" s="89">
        <v>519</v>
      </c>
      <c r="E111" s="91">
        <v>13</v>
      </c>
      <c r="F111" s="91"/>
      <c r="G111" s="91">
        <v>22</v>
      </c>
      <c r="H111" s="91">
        <v>8</v>
      </c>
      <c r="I111" s="91">
        <v>0</v>
      </c>
      <c r="J111" s="91">
        <v>0</v>
      </c>
      <c r="K111" s="92">
        <v>3200</v>
      </c>
      <c r="L111" s="43">
        <v>2800</v>
      </c>
      <c r="M111" s="43">
        <v>400</v>
      </c>
      <c r="N111" s="92"/>
      <c r="O111" s="92"/>
      <c r="P111" s="92"/>
      <c r="Q111" s="93">
        <v>122095</v>
      </c>
      <c r="R111" s="91">
        <v>49</v>
      </c>
      <c r="S111" s="89" t="s">
        <v>1079</v>
      </c>
      <c r="T111" s="38" t="s">
        <v>430</v>
      </c>
      <c r="U111" s="94" t="s">
        <v>51</v>
      </c>
      <c r="V111" s="91" t="s">
        <v>52</v>
      </c>
      <c r="W111" s="95">
        <v>72</v>
      </c>
      <c r="X111" s="96"/>
      <c r="Y111" s="96">
        <v>72</v>
      </c>
      <c r="Z111" s="96"/>
      <c r="AA111" s="96"/>
      <c r="AB111" s="91">
        <v>23</v>
      </c>
      <c r="AC111" s="96"/>
    </row>
    <row r="112" spans="1:29" ht="23.25" x14ac:dyDescent="0.25">
      <c r="A112" s="89">
        <v>122096</v>
      </c>
      <c r="B112" s="90">
        <v>96</v>
      </c>
      <c r="C112" s="91" t="s">
        <v>440</v>
      </c>
      <c r="D112" s="89"/>
      <c r="E112" s="91"/>
      <c r="F112" s="91"/>
      <c r="G112" s="91">
        <v>22</v>
      </c>
      <c r="H112" s="91">
        <v>0</v>
      </c>
      <c r="I112" s="91">
        <v>2</v>
      </c>
      <c r="J112" s="91">
        <v>5</v>
      </c>
      <c r="K112" s="92">
        <v>205</v>
      </c>
      <c r="L112" s="43"/>
      <c r="M112" s="43">
        <v>205</v>
      </c>
      <c r="N112" s="92"/>
      <c r="O112" s="92"/>
      <c r="P112" s="92"/>
      <c r="Q112" s="93">
        <v>122096</v>
      </c>
      <c r="R112" s="91">
        <v>50</v>
      </c>
      <c r="S112" s="89" t="s">
        <v>363</v>
      </c>
      <c r="T112" s="38" t="s">
        <v>430</v>
      </c>
      <c r="U112" s="94" t="s">
        <v>36</v>
      </c>
      <c r="V112" s="91" t="s">
        <v>37</v>
      </c>
      <c r="W112" s="95">
        <v>64</v>
      </c>
      <c r="X112" s="96"/>
      <c r="Y112" s="96">
        <v>64</v>
      </c>
      <c r="Z112" s="96"/>
      <c r="AA112" s="96"/>
      <c r="AB112" s="91">
        <v>30</v>
      </c>
      <c r="AC112" s="96"/>
    </row>
    <row r="113" spans="1:29" ht="23.25" x14ac:dyDescent="0.25">
      <c r="A113" s="89">
        <v>122097</v>
      </c>
      <c r="B113" s="90">
        <v>97</v>
      </c>
      <c r="C113" s="91" t="s">
        <v>440</v>
      </c>
      <c r="D113" s="89"/>
      <c r="E113" s="91"/>
      <c r="F113" s="91"/>
      <c r="G113" s="91">
        <v>16</v>
      </c>
      <c r="H113" s="91">
        <v>16</v>
      </c>
      <c r="I113" s="91">
        <v>0</v>
      </c>
      <c r="J113" s="91">
        <v>7</v>
      </c>
      <c r="K113" s="92">
        <v>6407</v>
      </c>
      <c r="L113" s="43">
        <v>6407</v>
      </c>
      <c r="M113" s="43"/>
      <c r="N113" s="92"/>
      <c r="O113" s="92"/>
      <c r="P113" s="92"/>
      <c r="Q113" s="93"/>
      <c r="R113" s="91"/>
      <c r="S113" s="89"/>
      <c r="T113" s="38"/>
      <c r="U113" s="94"/>
      <c r="V113" s="91"/>
      <c r="W113" s="95"/>
      <c r="X113" s="96"/>
      <c r="Y113" s="96"/>
      <c r="Z113" s="96"/>
      <c r="AA113" s="96"/>
      <c r="AB113" s="91"/>
      <c r="AC113" s="96"/>
    </row>
    <row r="114" spans="1:29" ht="23.25" x14ac:dyDescent="0.25">
      <c r="A114" s="89">
        <v>122098</v>
      </c>
      <c r="B114" s="90">
        <v>98</v>
      </c>
      <c r="C114" s="91" t="s">
        <v>33</v>
      </c>
      <c r="D114" s="89"/>
      <c r="E114" s="91"/>
      <c r="F114" s="91"/>
      <c r="G114" s="91">
        <v>22</v>
      </c>
      <c r="H114" s="91">
        <v>2</v>
      </c>
      <c r="I114" s="91">
        <v>0</v>
      </c>
      <c r="J114" s="91">
        <v>0</v>
      </c>
      <c r="K114" s="92">
        <v>800</v>
      </c>
      <c r="L114" s="43">
        <v>700</v>
      </c>
      <c r="M114" s="43">
        <v>100</v>
      </c>
      <c r="N114" s="92"/>
      <c r="O114" s="92"/>
      <c r="P114" s="92"/>
      <c r="Q114" s="93">
        <v>122098</v>
      </c>
      <c r="R114" s="91">
        <v>51</v>
      </c>
      <c r="S114" s="89">
        <v>299</v>
      </c>
      <c r="T114" s="38" t="s">
        <v>430</v>
      </c>
      <c r="U114" s="94" t="s">
        <v>36</v>
      </c>
      <c r="V114" s="91" t="s">
        <v>37</v>
      </c>
      <c r="W114" s="95">
        <v>72</v>
      </c>
      <c r="X114" s="96"/>
      <c r="Y114" s="96">
        <v>72</v>
      </c>
      <c r="Z114" s="96"/>
      <c r="AA114" s="96"/>
      <c r="AB114" s="91">
        <v>2</v>
      </c>
      <c r="AC114" s="332"/>
    </row>
    <row r="115" spans="1:29" ht="23.25" x14ac:dyDescent="0.25">
      <c r="A115" s="89">
        <v>122099</v>
      </c>
      <c r="B115" s="90">
        <v>99</v>
      </c>
      <c r="C115" s="91" t="s">
        <v>31</v>
      </c>
      <c r="D115" s="89">
        <v>4993</v>
      </c>
      <c r="E115" s="91">
        <v>3</v>
      </c>
      <c r="F115" s="91"/>
      <c r="G115" s="91">
        <v>22</v>
      </c>
      <c r="H115" s="91">
        <v>38</v>
      </c>
      <c r="I115" s="91">
        <v>3</v>
      </c>
      <c r="J115" s="91">
        <v>24</v>
      </c>
      <c r="K115" s="92">
        <v>15524</v>
      </c>
      <c r="L115" s="43">
        <v>14724</v>
      </c>
      <c r="M115" s="43">
        <v>800</v>
      </c>
      <c r="N115" s="92"/>
      <c r="O115" s="92"/>
      <c r="P115" s="92"/>
      <c r="Q115" s="93">
        <v>122099</v>
      </c>
      <c r="R115" s="91">
        <v>52</v>
      </c>
      <c r="S115" s="89">
        <v>13</v>
      </c>
      <c r="T115" s="38" t="s">
        <v>430</v>
      </c>
      <c r="U115" s="94" t="s">
        <v>36</v>
      </c>
      <c r="V115" s="91" t="s">
        <v>42</v>
      </c>
      <c r="W115" s="95">
        <v>70</v>
      </c>
      <c r="X115" s="96"/>
      <c r="Y115" s="96">
        <v>70</v>
      </c>
      <c r="Z115" s="96"/>
      <c r="AA115" s="96"/>
      <c r="AB115" s="91">
        <v>35</v>
      </c>
      <c r="AC115" s="332"/>
    </row>
    <row r="116" spans="1:29" ht="23.25" x14ac:dyDescent="0.25">
      <c r="A116" s="89"/>
      <c r="B116" s="90"/>
      <c r="C116" s="91"/>
      <c r="D116" s="89"/>
      <c r="E116" s="91"/>
      <c r="F116" s="91"/>
      <c r="G116" s="91"/>
      <c r="H116" s="91"/>
      <c r="I116" s="91"/>
      <c r="J116" s="91"/>
      <c r="K116" s="92"/>
      <c r="L116" s="43"/>
      <c r="M116" s="43"/>
      <c r="N116" s="92"/>
      <c r="O116" s="92"/>
      <c r="P116" s="92"/>
      <c r="Q116" s="93">
        <v>122099</v>
      </c>
      <c r="R116" s="91">
        <v>53</v>
      </c>
      <c r="S116" s="89" t="s">
        <v>1080</v>
      </c>
      <c r="T116" s="38" t="s">
        <v>430</v>
      </c>
      <c r="U116" s="94" t="s">
        <v>36</v>
      </c>
      <c r="V116" s="91" t="s">
        <v>42</v>
      </c>
      <c r="W116" s="95">
        <v>40</v>
      </c>
      <c r="X116" s="96"/>
      <c r="Y116" s="96">
        <v>40</v>
      </c>
      <c r="Z116" s="96"/>
      <c r="AA116" s="96"/>
      <c r="AB116" s="91">
        <v>7</v>
      </c>
      <c r="AC116" s="332" t="s">
        <v>531</v>
      </c>
    </row>
    <row r="117" spans="1:29" ht="23.25" x14ac:dyDescent="0.25">
      <c r="A117" s="89">
        <v>122100</v>
      </c>
      <c r="B117" s="90">
        <v>100</v>
      </c>
      <c r="C117" s="91" t="s">
        <v>31</v>
      </c>
      <c r="D117" s="89">
        <v>463</v>
      </c>
      <c r="E117" s="91">
        <v>2</v>
      </c>
      <c r="F117" s="91"/>
      <c r="G117" s="91">
        <v>22</v>
      </c>
      <c r="H117" s="91">
        <v>11</v>
      </c>
      <c r="I117" s="91">
        <v>3</v>
      </c>
      <c r="J117" s="91">
        <v>55</v>
      </c>
      <c r="K117" s="92">
        <v>4755</v>
      </c>
      <c r="L117" s="43">
        <v>4755</v>
      </c>
      <c r="M117" s="43"/>
      <c r="N117" s="92"/>
      <c r="O117" s="92"/>
      <c r="P117" s="92"/>
      <c r="Q117" s="93"/>
      <c r="R117" s="91"/>
      <c r="S117" s="89"/>
      <c r="T117" s="38"/>
      <c r="U117" s="94"/>
      <c r="V117" s="91"/>
      <c r="W117" s="95"/>
      <c r="X117" s="96"/>
      <c r="Y117" s="96"/>
      <c r="Z117" s="96"/>
      <c r="AA117" s="96"/>
      <c r="AB117" s="91"/>
      <c r="AC117" s="332" t="s">
        <v>531</v>
      </c>
    </row>
    <row r="118" spans="1:29" ht="23.25" x14ac:dyDescent="0.25">
      <c r="A118" s="89">
        <v>122101</v>
      </c>
      <c r="B118" s="90">
        <v>101</v>
      </c>
      <c r="C118" s="91" t="s">
        <v>31</v>
      </c>
      <c r="D118" s="89" t="s">
        <v>1081</v>
      </c>
      <c r="E118" s="91" t="s">
        <v>72</v>
      </c>
      <c r="F118" s="91"/>
      <c r="G118" s="91" t="s">
        <v>196</v>
      </c>
      <c r="H118" s="91" t="s">
        <v>207</v>
      </c>
      <c r="I118" s="91" t="s">
        <v>171</v>
      </c>
      <c r="J118" s="91" t="s">
        <v>89</v>
      </c>
      <c r="K118" s="92">
        <v>12701</v>
      </c>
      <c r="L118" s="43">
        <v>12301</v>
      </c>
      <c r="M118" s="43">
        <v>400</v>
      </c>
      <c r="N118" s="92"/>
      <c r="O118" s="92"/>
      <c r="P118" s="92"/>
      <c r="Q118" s="93">
        <v>122101</v>
      </c>
      <c r="R118" s="91">
        <v>54</v>
      </c>
      <c r="S118" s="89">
        <v>59</v>
      </c>
      <c r="T118" s="38" t="s">
        <v>430</v>
      </c>
      <c r="U118" s="94" t="s">
        <v>36</v>
      </c>
      <c r="V118" s="91" t="s">
        <v>37</v>
      </c>
      <c r="W118" s="95">
        <v>54</v>
      </c>
      <c r="X118" s="96"/>
      <c r="Y118" s="96">
        <v>54</v>
      </c>
      <c r="Z118" s="96"/>
      <c r="AA118" s="96"/>
      <c r="AB118" s="91">
        <v>7</v>
      </c>
      <c r="AC118" s="332" t="s">
        <v>1082</v>
      </c>
    </row>
    <row r="119" spans="1:29" ht="23.25" x14ac:dyDescent="0.25">
      <c r="A119" s="89"/>
      <c r="B119" s="90"/>
      <c r="C119" s="91"/>
      <c r="D119" s="89"/>
      <c r="E119" s="91"/>
      <c r="F119" s="91"/>
      <c r="G119" s="91"/>
      <c r="H119" s="91"/>
      <c r="I119" s="91"/>
      <c r="J119" s="91"/>
      <c r="K119" s="92"/>
      <c r="L119" s="43"/>
      <c r="M119" s="43"/>
      <c r="N119" s="92"/>
      <c r="O119" s="92"/>
      <c r="P119" s="92"/>
      <c r="Q119" s="93">
        <v>122101</v>
      </c>
      <c r="R119" s="91">
        <v>55</v>
      </c>
      <c r="S119" s="89"/>
      <c r="T119" s="38" t="s">
        <v>1083</v>
      </c>
      <c r="U119" s="94" t="s">
        <v>36</v>
      </c>
      <c r="V119" s="91" t="s">
        <v>37</v>
      </c>
      <c r="W119" s="95">
        <v>560</v>
      </c>
      <c r="X119" s="96"/>
      <c r="Y119" s="96"/>
      <c r="Z119" s="96">
        <v>560</v>
      </c>
      <c r="AA119" s="96"/>
      <c r="AB119" s="91">
        <v>7</v>
      </c>
      <c r="AC119" s="96" t="s">
        <v>1084</v>
      </c>
    </row>
    <row r="120" spans="1:29" ht="23.25" x14ac:dyDescent="0.25">
      <c r="A120" s="89"/>
      <c r="B120" s="90"/>
      <c r="C120" s="91"/>
      <c r="D120" s="89"/>
      <c r="E120" s="91"/>
      <c r="F120" s="91"/>
      <c r="G120" s="91"/>
      <c r="H120" s="91"/>
      <c r="I120" s="91"/>
      <c r="J120" s="91"/>
      <c r="K120" s="92"/>
      <c r="L120" s="43"/>
      <c r="M120" s="43"/>
      <c r="N120" s="92"/>
      <c r="O120" s="92"/>
      <c r="P120" s="92"/>
      <c r="Q120" s="93">
        <v>122101</v>
      </c>
      <c r="R120" s="91">
        <v>56</v>
      </c>
      <c r="S120" s="89"/>
      <c r="T120" s="38" t="s">
        <v>41</v>
      </c>
      <c r="U120" s="94" t="s">
        <v>36</v>
      </c>
      <c r="V120" s="91" t="s">
        <v>37</v>
      </c>
      <c r="W120" s="95">
        <v>54</v>
      </c>
      <c r="X120" s="96"/>
      <c r="Y120" s="96"/>
      <c r="Z120" s="96">
        <v>54</v>
      </c>
      <c r="AA120" s="96"/>
      <c r="AB120" s="91">
        <v>7</v>
      </c>
      <c r="AC120" s="96" t="s">
        <v>1085</v>
      </c>
    </row>
    <row r="121" spans="1:29" ht="23.25" x14ac:dyDescent="0.25">
      <c r="A121" s="89">
        <v>122102</v>
      </c>
      <c r="B121" s="90">
        <v>102</v>
      </c>
      <c r="C121" s="91" t="s">
        <v>31</v>
      </c>
      <c r="D121" s="89">
        <v>2220</v>
      </c>
      <c r="E121" s="91">
        <v>4</v>
      </c>
      <c r="F121" s="91"/>
      <c r="G121" s="91">
        <v>22</v>
      </c>
      <c r="H121" s="91">
        <v>23</v>
      </c>
      <c r="I121" s="91">
        <v>0</v>
      </c>
      <c r="J121" s="91">
        <v>34</v>
      </c>
      <c r="K121" s="92">
        <v>9234</v>
      </c>
      <c r="L121" s="43">
        <v>9234</v>
      </c>
      <c r="M121" s="43"/>
      <c r="N121" s="92"/>
      <c r="O121" s="92"/>
      <c r="P121" s="92"/>
      <c r="Q121" s="93"/>
      <c r="R121" s="91"/>
      <c r="S121" s="89"/>
      <c r="T121" s="38"/>
      <c r="U121" s="94"/>
      <c r="V121" s="91"/>
      <c r="W121" s="95"/>
      <c r="X121" s="96"/>
      <c r="Y121" s="96"/>
      <c r="Z121" s="96"/>
      <c r="AA121" s="96"/>
      <c r="AB121" s="91"/>
      <c r="AC121" s="96"/>
    </row>
    <row r="122" spans="1:29" ht="23.25" x14ac:dyDescent="0.25">
      <c r="A122" s="89">
        <v>122103</v>
      </c>
      <c r="B122" s="90">
        <v>103</v>
      </c>
      <c r="C122" s="91" t="s">
        <v>31</v>
      </c>
      <c r="D122" s="89">
        <v>3793</v>
      </c>
      <c r="E122" s="91">
        <v>6</v>
      </c>
      <c r="F122" s="91"/>
      <c r="G122" s="91">
        <v>22</v>
      </c>
      <c r="H122" s="91">
        <v>23</v>
      </c>
      <c r="I122" s="91">
        <v>3</v>
      </c>
      <c r="J122" s="91">
        <v>87</v>
      </c>
      <c r="K122" s="92">
        <v>9587</v>
      </c>
      <c r="L122" s="43">
        <v>9587</v>
      </c>
      <c r="M122" s="43"/>
      <c r="N122" s="92"/>
      <c r="O122" s="92"/>
      <c r="P122" s="92"/>
      <c r="Q122" s="93"/>
      <c r="R122" s="91"/>
      <c r="S122" s="89"/>
      <c r="T122" s="38"/>
      <c r="U122" s="94"/>
      <c r="V122" s="91"/>
      <c r="W122" s="95"/>
      <c r="X122" s="96"/>
      <c r="Y122" s="96"/>
      <c r="Z122" s="96"/>
      <c r="AA122" s="96"/>
      <c r="AB122" s="91"/>
      <c r="AC122" s="96"/>
    </row>
    <row r="123" spans="1:29" ht="23.25" x14ac:dyDescent="0.25">
      <c r="A123" s="89">
        <v>122104</v>
      </c>
      <c r="B123" s="90">
        <v>104</v>
      </c>
      <c r="C123" s="91" t="s">
        <v>31</v>
      </c>
      <c r="D123" s="89">
        <v>10233</v>
      </c>
      <c r="E123" s="91">
        <v>10</v>
      </c>
      <c r="F123" s="91"/>
      <c r="G123" s="153">
        <v>22</v>
      </c>
      <c r="H123" s="91">
        <v>10</v>
      </c>
      <c r="I123" s="91">
        <v>1</v>
      </c>
      <c r="J123" s="91">
        <v>7</v>
      </c>
      <c r="K123" s="92">
        <v>4107</v>
      </c>
      <c r="L123" s="43">
        <v>4107</v>
      </c>
      <c r="M123" s="43"/>
      <c r="N123" s="92"/>
      <c r="O123" s="92"/>
      <c r="P123" s="92"/>
      <c r="Q123" s="93"/>
      <c r="R123" s="91"/>
      <c r="S123" s="89"/>
      <c r="T123" s="38"/>
      <c r="U123" s="94"/>
      <c r="V123" s="91"/>
      <c r="W123" s="95"/>
      <c r="X123" s="96"/>
      <c r="Y123" s="96"/>
      <c r="Z123" s="96"/>
      <c r="AA123" s="96"/>
      <c r="AB123" s="91"/>
      <c r="AC123" s="96"/>
    </row>
    <row r="124" spans="1:29" ht="23.25" x14ac:dyDescent="0.25">
      <c r="A124" s="89">
        <v>122105</v>
      </c>
      <c r="B124" s="90">
        <v>105</v>
      </c>
      <c r="C124" s="91" t="s">
        <v>33</v>
      </c>
      <c r="D124" s="89"/>
      <c r="E124" s="91"/>
      <c r="F124" s="91"/>
      <c r="G124" s="153">
        <v>22</v>
      </c>
      <c r="H124" s="91">
        <v>0</v>
      </c>
      <c r="I124" s="91">
        <v>3</v>
      </c>
      <c r="J124" s="91">
        <v>60</v>
      </c>
      <c r="K124" s="92">
        <v>360</v>
      </c>
      <c r="L124" s="43"/>
      <c r="M124" s="43">
        <v>360</v>
      </c>
      <c r="N124" s="92"/>
      <c r="O124" s="92"/>
      <c r="P124" s="92"/>
      <c r="Q124" s="93">
        <v>122105</v>
      </c>
      <c r="R124" s="91">
        <v>57</v>
      </c>
      <c r="S124" s="89">
        <v>90</v>
      </c>
      <c r="T124" s="38" t="s">
        <v>430</v>
      </c>
      <c r="U124" s="94" t="s">
        <v>51</v>
      </c>
      <c r="V124" s="91" t="s">
        <v>52</v>
      </c>
      <c r="W124" s="95">
        <v>288</v>
      </c>
      <c r="X124" s="96"/>
      <c r="Y124" s="96">
        <v>288</v>
      </c>
      <c r="Z124" s="96"/>
      <c r="AA124" s="96"/>
      <c r="AB124" s="91">
        <v>28</v>
      </c>
      <c r="AC124" s="96"/>
    </row>
    <row r="125" spans="1:29" ht="23.25" x14ac:dyDescent="0.25">
      <c r="A125" s="89">
        <v>122106</v>
      </c>
      <c r="B125" s="90">
        <v>106</v>
      </c>
      <c r="C125" s="91" t="s">
        <v>440</v>
      </c>
      <c r="D125" s="89"/>
      <c r="E125" s="91"/>
      <c r="F125" s="91"/>
      <c r="G125" s="91">
        <v>22</v>
      </c>
      <c r="H125" s="91">
        <v>11</v>
      </c>
      <c r="I125" s="91">
        <v>0</v>
      </c>
      <c r="J125" s="91">
        <v>0</v>
      </c>
      <c r="K125" s="92">
        <v>4400</v>
      </c>
      <c r="L125" s="43">
        <v>4400</v>
      </c>
      <c r="M125" s="43"/>
      <c r="N125" s="92"/>
      <c r="O125" s="92"/>
      <c r="P125" s="92"/>
      <c r="Q125" s="93"/>
      <c r="R125" s="91"/>
      <c r="S125" s="89"/>
      <c r="T125" s="38"/>
      <c r="U125" s="94"/>
      <c r="V125" s="91"/>
      <c r="W125" s="95"/>
      <c r="X125" s="96"/>
      <c r="Y125" s="96"/>
      <c r="Z125" s="96"/>
      <c r="AA125" s="96"/>
      <c r="AB125" s="91"/>
      <c r="AC125" s="121"/>
    </row>
    <row r="126" spans="1:29" ht="23.25" x14ac:dyDescent="0.25">
      <c r="A126" s="89">
        <v>122107</v>
      </c>
      <c r="B126" s="90">
        <v>107</v>
      </c>
      <c r="C126" s="91" t="s">
        <v>440</v>
      </c>
      <c r="D126" s="89"/>
      <c r="E126" s="91"/>
      <c r="F126" s="91"/>
      <c r="G126" s="91">
        <v>6</v>
      </c>
      <c r="H126" s="91">
        <v>14</v>
      </c>
      <c r="I126" s="91">
        <v>0</v>
      </c>
      <c r="J126" s="91">
        <v>0</v>
      </c>
      <c r="K126" s="92">
        <v>5600</v>
      </c>
      <c r="L126" s="43">
        <v>5600</v>
      </c>
      <c r="M126" s="43"/>
      <c r="N126" s="92"/>
      <c r="O126" s="92"/>
      <c r="P126" s="92"/>
      <c r="Q126" s="93"/>
      <c r="R126" s="91"/>
      <c r="S126" s="89"/>
      <c r="T126" s="38"/>
      <c r="U126" s="94"/>
      <c r="V126" s="91"/>
      <c r="W126" s="95"/>
      <c r="X126" s="96"/>
      <c r="Y126" s="96"/>
      <c r="Z126" s="96"/>
      <c r="AA126" s="96"/>
      <c r="AB126" s="91"/>
      <c r="AC126" s="121"/>
    </row>
    <row r="127" spans="1:29" ht="23.25" x14ac:dyDescent="0.25">
      <c r="A127" s="89">
        <v>122108</v>
      </c>
      <c r="B127" s="90">
        <v>108</v>
      </c>
      <c r="C127" s="91" t="s">
        <v>31</v>
      </c>
      <c r="D127" s="89">
        <v>3809</v>
      </c>
      <c r="E127" s="91">
        <v>12</v>
      </c>
      <c r="F127" s="91"/>
      <c r="G127" s="91">
        <v>22</v>
      </c>
      <c r="H127" s="91">
        <v>9</v>
      </c>
      <c r="I127" s="91">
        <v>0</v>
      </c>
      <c r="J127" s="91">
        <v>47</v>
      </c>
      <c r="K127" s="92">
        <v>3647</v>
      </c>
      <c r="L127" s="43">
        <v>3647</v>
      </c>
      <c r="M127" s="43"/>
      <c r="N127" s="92"/>
      <c r="O127" s="92"/>
      <c r="P127" s="92"/>
      <c r="Q127" s="93"/>
      <c r="R127" s="91"/>
      <c r="S127" s="89"/>
      <c r="T127" s="38"/>
      <c r="U127" s="94"/>
      <c r="V127" s="91"/>
      <c r="W127" s="95"/>
      <c r="X127" s="96"/>
      <c r="Y127" s="96"/>
      <c r="Z127" s="96"/>
      <c r="AA127" s="96"/>
      <c r="AB127" s="91"/>
      <c r="AC127" s="96" t="s">
        <v>1086</v>
      </c>
    </row>
    <row r="128" spans="1:29" ht="23.25" x14ac:dyDescent="0.25">
      <c r="A128" s="89">
        <v>122109</v>
      </c>
      <c r="B128" s="90">
        <v>109</v>
      </c>
      <c r="C128" s="91" t="s">
        <v>31</v>
      </c>
      <c r="D128" s="89">
        <v>3744</v>
      </c>
      <c r="E128" s="91">
        <v>8</v>
      </c>
      <c r="F128" s="91"/>
      <c r="G128" s="91">
        <v>22</v>
      </c>
      <c r="H128" s="91">
        <v>21</v>
      </c>
      <c r="I128" s="91">
        <v>3</v>
      </c>
      <c r="J128" s="91">
        <v>14</v>
      </c>
      <c r="K128" s="92">
        <v>8714</v>
      </c>
      <c r="L128" s="43">
        <v>8714</v>
      </c>
      <c r="M128" s="43"/>
      <c r="N128" s="92"/>
      <c r="O128" s="92"/>
      <c r="P128" s="92"/>
      <c r="Q128" s="93"/>
      <c r="R128" s="91"/>
      <c r="S128" s="89"/>
      <c r="T128" s="38"/>
      <c r="U128" s="94"/>
      <c r="V128" s="91"/>
      <c r="W128" s="95"/>
      <c r="X128" s="96"/>
      <c r="Y128" s="96"/>
      <c r="Z128" s="96"/>
      <c r="AA128" s="96"/>
      <c r="AB128" s="91"/>
      <c r="AC128" s="96" t="s">
        <v>1086</v>
      </c>
    </row>
    <row r="129" spans="1:29" ht="23.25" x14ac:dyDescent="0.25">
      <c r="A129" s="89">
        <v>122110</v>
      </c>
      <c r="B129" s="90">
        <v>110</v>
      </c>
      <c r="C129" s="91" t="s">
        <v>440</v>
      </c>
      <c r="D129" s="89"/>
      <c r="E129" s="91"/>
      <c r="F129" s="91"/>
      <c r="G129" s="91">
        <v>22</v>
      </c>
      <c r="H129" s="91">
        <v>1</v>
      </c>
      <c r="I129" s="91">
        <v>0</v>
      </c>
      <c r="J129" s="91">
        <v>0</v>
      </c>
      <c r="K129" s="92">
        <v>400</v>
      </c>
      <c r="L129" s="43"/>
      <c r="M129" s="43">
        <v>400</v>
      </c>
      <c r="N129" s="92"/>
      <c r="O129" s="92"/>
      <c r="P129" s="92"/>
      <c r="Q129" s="93">
        <v>122110</v>
      </c>
      <c r="R129" s="91">
        <v>58</v>
      </c>
      <c r="S129" s="89" t="s">
        <v>490</v>
      </c>
      <c r="T129" s="38" t="s">
        <v>430</v>
      </c>
      <c r="U129" s="94" t="s">
        <v>36</v>
      </c>
      <c r="V129" s="91" t="s">
        <v>37</v>
      </c>
      <c r="W129" s="95">
        <v>48</v>
      </c>
      <c r="X129" s="96"/>
      <c r="Y129" s="96">
        <v>48</v>
      </c>
      <c r="Z129" s="96"/>
      <c r="AA129" s="96"/>
      <c r="AB129" s="91">
        <v>35</v>
      </c>
      <c r="AC129" s="96"/>
    </row>
    <row r="130" spans="1:29" ht="23.25" x14ac:dyDescent="0.25">
      <c r="A130" s="89">
        <v>122111</v>
      </c>
      <c r="B130" s="90">
        <v>111</v>
      </c>
      <c r="C130" s="91" t="s">
        <v>31</v>
      </c>
      <c r="D130" s="89">
        <v>3167</v>
      </c>
      <c r="E130" s="91">
        <v>2</v>
      </c>
      <c r="F130" s="91"/>
      <c r="G130" s="91">
        <v>20</v>
      </c>
      <c r="H130" s="91">
        <v>21</v>
      </c>
      <c r="I130" s="91">
        <v>1</v>
      </c>
      <c r="J130" s="91">
        <v>75</v>
      </c>
      <c r="K130" s="92">
        <v>8575</v>
      </c>
      <c r="L130" s="43">
        <v>8575</v>
      </c>
      <c r="M130" s="43"/>
      <c r="N130" s="92"/>
      <c r="O130" s="92"/>
      <c r="P130" s="92"/>
      <c r="Q130" s="93"/>
      <c r="R130" s="91"/>
      <c r="S130" s="89"/>
      <c r="T130" s="38"/>
      <c r="U130" s="94"/>
      <c r="V130" s="91"/>
      <c r="W130" s="95"/>
      <c r="X130" s="96"/>
      <c r="Y130" s="96"/>
      <c r="Z130" s="96"/>
      <c r="AA130" s="96"/>
      <c r="AB130" s="91"/>
      <c r="AC130" s="96"/>
    </row>
    <row r="131" spans="1:29" ht="23.25" x14ac:dyDescent="0.25">
      <c r="A131" s="89">
        <v>122112</v>
      </c>
      <c r="B131" s="90">
        <v>112</v>
      </c>
      <c r="C131" s="91" t="s">
        <v>33</v>
      </c>
      <c r="D131" s="89"/>
      <c r="E131" s="91"/>
      <c r="F131" s="91"/>
      <c r="G131" s="91" t="s">
        <v>196</v>
      </c>
      <c r="H131" s="91" t="s">
        <v>49</v>
      </c>
      <c r="I131" s="91">
        <v>0</v>
      </c>
      <c r="J131" s="91">
        <v>0</v>
      </c>
      <c r="K131" s="92">
        <v>4000</v>
      </c>
      <c r="L131" s="43">
        <v>4000</v>
      </c>
      <c r="M131" s="43"/>
      <c r="N131" s="92"/>
      <c r="O131" s="92"/>
      <c r="P131" s="92"/>
      <c r="Q131" s="93"/>
      <c r="R131" s="91"/>
      <c r="S131" s="89"/>
      <c r="T131" s="38"/>
      <c r="U131" s="94"/>
      <c r="V131" s="91"/>
      <c r="W131" s="95"/>
      <c r="X131" s="96"/>
      <c r="Y131" s="96"/>
      <c r="Z131" s="96"/>
      <c r="AA131" s="96"/>
      <c r="AB131" s="91"/>
      <c r="AC131" s="96"/>
    </row>
    <row r="132" spans="1:29" ht="23.25" x14ac:dyDescent="0.25">
      <c r="A132" s="89">
        <v>122113</v>
      </c>
      <c r="B132" s="90">
        <v>113</v>
      </c>
      <c r="C132" s="91" t="s">
        <v>33</v>
      </c>
      <c r="D132" s="89"/>
      <c r="E132" s="91"/>
      <c r="F132" s="91"/>
      <c r="G132" s="91" t="s">
        <v>196</v>
      </c>
      <c r="H132" s="91" t="s">
        <v>128</v>
      </c>
      <c r="I132" s="91">
        <v>0</v>
      </c>
      <c r="J132" s="91">
        <v>0</v>
      </c>
      <c r="K132" s="92">
        <v>800</v>
      </c>
      <c r="L132" s="43"/>
      <c r="M132" s="43">
        <v>800</v>
      </c>
      <c r="N132" s="92"/>
      <c r="O132" s="92"/>
      <c r="P132" s="92"/>
      <c r="Q132" s="93">
        <v>122113</v>
      </c>
      <c r="R132" s="91">
        <v>59</v>
      </c>
      <c r="S132" s="89" t="s">
        <v>803</v>
      </c>
      <c r="T132" s="38" t="s">
        <v>430</v>
      </c>
      <c r="U132" s="94" t="s">
        <v>36</v>
      </c>
      <c r="V132" s="91" t="s">
        <v>37</v>
      </c>
      <c r="W132" s="95">
        <v>120</v>
      </c>
      <c r="X132" s="96"/>
      <c r="Y132" s="96">
        <v>120</v>
      </c>
      <c r="Z132" s="96"/>
      <c r="AA132" s="96"/>
      <c r="AB132" s="91">
        <v>10</v>
      </c>
      <c r="AC132" s="96"/>
    </row>
    <row r="133" spans="1:29" ht="23.25" x14ac:dyDescent="0.25">
      <c r="A133" s="89">
        <v>122114</v>
      </c>
      <c r="B133" s="90">
        <v>114</v>
      </c>
      <c r="C133" s="91" t="s">
        <v>33</v>
      </c>
      <c r="D133" s="89"/>
      <c r="E133" s="91"/>
      <c r="F133" s="91"/>
      <c r="G133" s="91" t="s">
        <v>196</v>
      </c>
      <c r="H133" s="91" t="s">
        <v>49</v>
      </c>
      <c r="I133" s="91">
        <v>0</v>
      </c>
      <c r="J133" s="91">
        <v>0</v>
      </c>
      <c r="K133" s="92">
        <v>4000</v>
      </c>
      <c r="L133" s="43">
        <v>4000</v>
      </c>
      <c r="M133" s="43"/>
      <c r="N133" s="92"/>
      <c r="O133" s="92"/>
      <c r="P133" s="92"/>
      <c r="Q133" s="93"/>
      <c r="R133" s="91"/>
      <c r="S133" s="89"/>
      <c r="T133" s="38"/>
      <c r="U133" s="94"/>
      <c r="V133" s="91"/>
      <c r="W133" s="95"/>
      <c r="X133" s="96"/>
      <c r="Y133" s="96"/>
      <c r="Z133" s="96"/>
      <c r="AA133" s="96"/>
      <c r="AB133" s="91"/>
      <c r="AC133" s="96"/>
    </row>
    <row r="134" spans="1:29" ht="23.25" x14ac:dyDescent="0.25">
      <c r="A134" s="89">
        <v>122115</v>
      </c>
      <c r="B134" s="90">
        <v>115</v>
      </c>
      <c r="C134" s="91" t="s">
        <v>33</v>
      </c>
      <c r="D134" s="89"/>
      <c r="E134" s="91"/>
      <c r="F134" s="91"/>
      <c r="G134" s="91" t="s">
        <v>196</v>
      </c>
      <c r="H134" s="91" t="s">
        <v>49</v>
      </c>
      <c r="I134" s="91">
        <v>0</v>
      </c>
      <c r="J134" s="91">
        <v>0</v>
      </c>
      <c r="K134" s="92">
        <v>4000</v>
      </c>
      <c r="L134" s="43">
        <v>4000</v>
      </c>
      <c r="M134" s="43"/>
      <c r="N134" s="92"/>
      <c r="O134" s="92"/>
      <c r="P134" s="92"/>
      <c r="Q134" s="93"/>
      <c r="R134" s="91"/>
      <c r="S134" s="89"/>
      <c r="T134" s="38"/>
      <c r="U134" s="94"/>
      <c r="V134" s="91"/>
      <c r="W134" s="95"/>
      <c r="X134" s="96"/>
      <c r="Y134" s="96"/>
      <c r="Z134" s="96"/>
      <c r="AA134" s="96"/>
      <c r="AB134" s="91"/>
      <c r="AC134" s="96"/>
    </row>
    <row r="135" spans="1:29" ht="23.25" x14ac:dyDescent="0.25">
      <c r="A135" s="89">
        <v>122116</v>
      </c>
      <c r="B135" s="90">
        <v>116</v>
      </c>
      <c r="C135" s="91" t="s">
        <v>33</v>
      </c>
      <c r="D135" s="89"/>
      <c r="E135" s="91"/>
      <c r="F135" s="91"/>
      <c r="G135" s="91" t="s">
        <v>55</v>
      </c>
      <c r="H135" s="91" t="s">
        <v>67</v>
      </c>
      <c r="I135" s="91" t="s">
        <v>105</v>
      </c>
      <c r="J135" s="91" t="s">
        <v>105</v>
      </c>
      <c r="K135" s="92">
        <v>400</v>
      </c>
      <c r="L135" s="43">
        <v>400</v>
      </c>
      <c r="M135" s="43"/>
      <c r="N135" s="92"/>
      <c r="O135" s="92"/>
      <c r="P135" s="92"/>
      <c r="Q135" s="93"/>
      <c r="R135" s="91"/>
      <c r="S135" s="89"/>
      <c r="T135" s="38"/>
      <c r="U135" s="94"/>
      <c r="V135" s="91"/>
      <c r="W135" s="95"/>
      <c r="X135" s="96"/>
      <c r="Y135" s="96"/>
      <c r="Z135" s="96"/>
      <c r="AA135" s="96"/>
      <c r="AB135" s="91"/>
      <c r="AC135" s="96"/>
    </row>
    <row r="136" spans="1:29" ht="23.25" x14ac:dyDescent="0.25">
      <c r="A136" s="89">
        <v>122117</v>
      </c>
      <c r="B136" s="90">
        <v>117</v>
      </c>
      <c r="C136" s="91" t="s">
        <v>31</v>
      </c>
      <c r="D136" s="89">
        <v>2134</v>
      </c>
      <c r="E136" s="91">
        <v>9</v>
      </c>
      <c r="F136" s="91"/>
      <c r="G136" s="91">
        <v>22</v>
      </c>
      <c r="H136" s="91">
        <v>7</v>
      </c>
      <c r="I136" s="91">
        <v>3</v>
      </c>
      <c r="J136" s="91">
        <v>80</v>
      </c>
      <c r="K136" s="92">
        <v>3180</v>
      </c>
      <c r="L136" s="43">
        <v>3180</v>
      </c>
      <c r="M136" s="43"/>
      <c r="N136" s="92"/>
      <c r="O136" s="92"/>
      <c r="P136" s="92"/>
      <c r="Q136" s="93"/>
      <c r="R136" s="91"/>
      <c r="S136" s="89"/>
      <c r="T136" s="38"/>
      <c r="U136" s="94"/>
      <c r="V136" s="91"/>
      <c r="W136" s="95"/>
      <c r="X136" s="96"/>
      <c r="Y136" s="96"/>
      <c r="Z136" s="96"/>
      <c r="AA136" s="96"/>
      <c r="AB136" s="91"/>
      <c r="AC136" s="96"/>
    </row>
    <row r="137" spans="1:29" ht="23.25" x14ac:dyDescent="0.25">
      <c r="A137" s="89">
        <v>122118</v>
      </c>
      <c r="B137" s="90">
        <v>118</v>
      </c>
      <c r="C137" s="91" t="s">
        <v>31</v>
      </c>
      <c r="D137" s="89">
        <v>2135</v>
      </c>
      <c r="E137" s="91">
        <v>5</v>
      </c>
      <c r="F137" s="91"/>
      <c r="G137" s="91">
        <v>22</v>
      </c>
      <c r="H137" s="91">
        <v>7</v>
      </c>
      <c r="I137" s="91">
        <v>2</v>
      </c>
      <c r="J137" s="91">
        <v>27</v>
      </c>
      <c r="K137" s="92">
        <v>3027</v>
      </c>
      <c r="L137" s="43">
        <v>3027</v>
      </c>
      <c r="M137" s="43"/>
      <c r="N137" s="92"/>
      <c r="O137" s="92"/>
      <c r="P137" s="92"/>
      <c r="Q137" s="93"/>
      <c r="R137" s="91"/>
      <c r="S137" s="89"/>
      <c r="T137" s="38"/>
      <c r="U137" s="94"/>
      <c r="V137" s="91"/>
      <c r="W137" s="95"/>
      <c r="X137" s="96"/>
      <c r="Y137" s="96"/>
      <c r="Z137" s="96"/>
      <c r="AA137" s="96"/>
      <c r="AB137" s="91"/>
      <c r="AC137" s="96"/>
    </row>
    <row r="138" spans="1:29" ht="23.25" x14ac:dyDescent="0.25">
      <c r="A138" s="89">
        <v>122119</v>
      </c>
      <c r="B138" s="90">
        <v>119</v>
      </c>
      <c r="C138" s="91" t="s">
        <v>91</v>
      </c>
      <c r="D138" s="89"/>
      <c r="E138" s="91">
        <v>10</v>
      </c>
      <c r="F138" s="91"/>
      <c r="G138" s="91">
        <v>22</v>
      </c>
      <c r="H138" s="91">
        <v>3</v>
      </c>
      <c r="I138" s="91">
        <v>2</v>
      </c>
      <c r="J138" s="91">
        <v>75</v>
      </c>
      <c r="K138" s="92">
        <v>1475</v>
      </c>
      <c r="L138" s="43">
        <v>1275</v>
      </c>
      <c r="M138" s="43">
        <v>200</v>
      </c>
      <c r="N138" s="92"/>
      <c r="O138" s="92"/>
      <c r="P138" s="92"/>
      <c r="Q138" s="93">
        <v>122119</v>
      </c>
      <c r="R138" s="91">
        <v>60</v>
      </c>
      <c r="S138" s="89" t="s">
        <v>79</v>
      </c>
      <c r="T138" s="38" t="s">
        <v>430</v>
      </c>
      <c r="U138" s="94" t="s">
        <v>36</v>
      </c>
      <c r="V138" s="91" t="s">
        <v>37</v>
      </c>
      <c r="W138" s="95">
        <v>109.14</v>
      </c>
      <c r="X138" s="96"/>
      <c r="Y138" s="96">
        <v>109.14</v>
      </c>
      <c r="Z138" s="96"/>
      <c r="AA138" s="96"/>
      <c r="AB138" s="91">
        <v>20</v>
      </c>
      <c r="AC138" s="96"/>
    </row>
    <row r="139" spans="1:29" ht="23.25" x14ac:dyDescent="0.25">
      <c r="A139" s="89">
        <v>122120</v>
      </c>
      <c r="B139" s="90">
        <v>120</v>
      </c>
      <c r="C139" s="91" t="s">
        <v>31</v>
      </c>
      <c r="D139" s="89">
        <v>10735</v>
      </c>
      <c r="E139" s="91">
        <v>6</v>
      </c>
      <c r="F139" s="91"/>
      <c r="G139" s="91">
        <v>22</v>
      </c>
      <c r="H139" s="91">
        <v>4</v>
      </c>
      <c r="I139" s="91">
        <v>1</v>
      </c>
      <c r="J139" s="91">
        <v>90</v>
      </c>
      <c r="K139" s="92">
        <v>1790</v>
      </c>
      <c r="L139" s="43">
        <v>1790</v>
      </c>
      <c r="M139" s="43"/>
      <c r="N139" s="92"/>
      <c r="O139" s="92"/>
      <c r="P139" s="92"/>
      <c r="Q139" s="93"/>
      <c r="R139" s="91"/>
      <c r="S139" s="89"/>
      <c r="T139" s="38"/>
      <c r="U139" s="94"/>
      <c r="V139" s="91"/>
      <c r="W139" s="95"/>
      <c r="X139" s="96"/>
      <c r="Y139" s="96"/>
      <c r="Z139" s="96"/>
      <c r="AA139" s="96"/>
      <c r="AB139" s="91"/>
      <c r="AC139" s="121"/>
    </row>
    <row r="140" spans="1:29" ht="23.25" x14ac:dyDescent="0.25">
      <c r="A140" s="89">
        <v>122121</v>
      </c>
      <c r="B140" s="90">
        <v>121</v>
      </c>
      <c r="C140" s="91" t="s">
        <v>31</v>
      </c>
      <c r="D140" s="89">
        <v>10737</v>
      </c>
      <c r="E140" s="91">
        <v>8</v>
      </c>
      <c r="F140" s="91"/>
      <c r="G140" s="91">
        <v>22</v>
      </c>
      <c r="H140" s="91">
        <v>5</v>
      </c>
      <c r="I140" s="91">
        <v>2</v>
      </c>
      <c r="J140" s="91">
        <v>11</v>
      </c>
      <c r="K140" s="92">
        <v>2211</v>
      </c>
      <c r="L140" s="43">
        <v>2211</v>
      </c>
      <c r="M140" s="43"/>
      <c r="N140" s="92"/>
      <c r="O140" s="92"/>
      <c r="P140" s="92"/>
      <c r="Q140" s="93"/>
      <c r="R140" s="91"/>
      <c r="S140" s="89"/>
      <c r="T140" s="38"/>
      <c r="U140" s="94"/>
      <c r="V140" s="91"/>
      <c r="W140" s="95"/>
      <c r="X140" s="96"/>
      <c r="Y140" s="96"/>
      <c r="Z140" s="96"/>
      <c r="AA140" s="96"/>
      <c r="AB140" s="91"/>
      <c r="AC140" s="96"/>
    </row>
    <row r="141" spans="1:29" ht="23.25" x14ac:dyDescent="0.25">
      <c r="A141" s="89">
        <v>122122</v>
      </c>
      <c r="B141" s="90">
        <v>122</v>
      </c>
      <c r="C141" s="91" t="s">
        <v>31</v>
      </c>
      <c r="D141" s="89">
        <v>10734</v>
      </c>
      <c r="E141" s="91">
        <v>11</v>
      </c>
      <c r="F141" s="91"/>
      <c r="G141" s="91">
        <v>22</v>
      </c>
      <c r="H141" s="91">
        <v>2</v>
      </c>
      <c r="I141" s="91">
        <v>1</v>
      </c>
      <c r="J141" s="91">
        <v>6</v>
      </c>
      <c r="K141" s="92">
        <v>906</v>
      </c>
      <c r="L141" s="43">
        <v>506</v>
      </c>
      <c r="M141" s="43">
        <v>400</v>
      </c>
      <c r="N141" s="92"/>
      <c r="O141" s="92"/>
      <c r="P141" s="92"/>
      <c r="Q141" s="93">
        <v>122122</v>
      </c>
      <c r="R141" s="91">
        <v>61</v>
      </c>
      <c r="S141" s="89">
        <v>303</v>
      </c>
      <c r="T141" s="38" t="s">
        <v>430</v>
      </c>
      <c r="U141" s="94" t="s">
        <v>36</v>
      </c>
      <c r="V141" s="91" t="s">
        <v>37</v>
      </c>
      <c r="W141" s="95">
        <v>81</v>
      </c>
      <c r="X141" s="96"/>
      <c r="Y141" s="96">
        <v>81</v>
      </c>
      <c r="Z141" s="96"/>
      <c r="AA141" s="96"/>
      <c r="AB141" s="91">
        <v>20</v>
      </c>
      <c r="AC141" s="96"/>
    </row>
    <row r="142" spans="1:29" ht="23.25" x14ac:dyDescent="0.25">
      <c r="A142" s="89">
        <v>122123</v>
      </c>
      <c r="B142" s="90">
        <v>123</v>
      </c>
      <c r="C142" s="91" t="s">
        <v>31</v>
      </c>
      <c r="D142" s="89">
        <v>6492</v>
      </c>
      <c r="E142" s="91">
        <v>10</v>
      </c>
      <c r="F142" s="91"/>
      <c r="G142" s="91">
        <v>22</v>
      </c>
      <c r="H142" s="91">
        <v>19</v>
      </c>
      <c r="I142" s="91">
        <v>0</v>
      </c>
      <c r="J142" s="91">
        <v>35</v>
      </c>
      <c r="K142" s="92">
        <v>7635</v>
      </c>
      <c r="L142" s="43">
        <v>7635</v>
      </c>
      <c r="M142" s="43"/>
      <c r="N142" s="92"/>
      <c r="O142" s="92"/>
      <c r="P142" s="92"/>
      <c r="Q142" s="93"/>
      <c r="R142" s="91"/>
      <c r="S142" s="89"/>
      <c r="T142" s="38"/>
      <c r="U142" s="94"/>
      <c r="V142" s="91"/>
      <c r="W142" s="95"/>
      <c r="X142" s="96"/>
      <c r="Y142" s="96"/>
      <c r="Z142" s="96"/>
      <c r="AA142" s="96"/>
      <c r="AB142" s="91"/>
      <c r="AC142" s="96"/>
    </row>
    <row r="143" spans="1:29" ht="23.25" x14ac:dyDescent="0.25">
      <c r="A143" s="89">
        <v>122124</v>
      </c>
      <c r="B143" s="90">
        <v>124</v>
      </c>
      <c r="C143" s="91" t="s">
        <v>31</v>
      </c>
      <c r="D143" s="89">
        <v>2046</v>
      </c>
      <c r="E143" s="91">
        <v>3</v>
      </c>
      <c r="F143" s="91"/>
      <c r="G143" s="91">
        <v>22</v>
      </c>
      <c r="H143" s="91">
        <v>16</v>
      </c>
      <c r="I143" s="91">
        <v>3</v>
      </c>
      <c r="J143" s="91">
        <v>34</v>
      </c>
      <c r="K143" s="92">
        <v>6734</v>
      </c>
      <c r="L143" s="43">
        <v>6734</v>
      </c>
      <c r="M143" s="43"/>
      <c r="N143" s="92"/>
      <c r="O143" s="92"/>
      <c r="P143" s="92"/>
      <c r="Q143" s="93"/>
      <c r="R143" s="91"/>
      <c r="S143" s="89"/>
      <c r="T143" s="38"/>
      <c r="U143" s="94"/>
      <c r="V143" s="91"/>
      <c r="W143" s="95"/>
      <c r="X143" s="96"/>
      <c r="Y143" s="96"/>
      <c r="Z143" s="96"/>
      <c r="AA143" s="96"/>
      <c r="AB143" s="91"/>
      <c r="AC143" s="96"/>
    </row>
    <row r="144" spans="1:29" ht="23.25" x14ac:dyDescent="0.25">
      <c r="A144" s="89">
        <v>122125</v>
      </c>
      <c r="B144" s="90">
        <v>125</v>
      </c>
      <c r="C144" s="91" t="s">
        <v>31</v>
      </c>
      <c r="D144" s="89">
        <v>7732</v>
      </c>
      <c r="E144" s="91">
        <v>13</v>
      </c>
      <c r="F144" s="91"/>
      <c r="G144" s="91">
        <v>22</v>
      </c>
      <c r="H144" s="91">
        <v>9</v>
      </c>
      <c r="I144" s="91">
        <v>2</v>
      </c>
      <c r="J144" s="91">
        <v>28</v>
      </c>
      <c r="K144" s="92">
        <v>3828</v>
      </c>
      <c r="L144" s="43">
        <v>3828</v>
      </c>
      <c r="M144" s="43"/>
      <c r="N144" s="92"/>
      <c r="O144" s="92"/>
      <c r="P144" s="92"/>
      <c r="Q144" s="93"/>
      <c r="R144" s="91"/>
      <c r="S144" s="89"/>
      <c r="T144" s="38"/>
      <c r="U144" s="94"/>
      <c r="V144" s="91"/>
      <c r="W144" s="95"/>
      <c r="X144" s="96"/>
      <c r="Y144" s="96"/>
      <c r="Z144" s="96"/>
      <c r="AA144" s="96"/>
      <c r="AB144" s="91"/>
      <c r="AC144" s="96"/>
    </row>
    <row r="145" spans="1:29" ht="23.25" x14ac:dyDescent="0.25">
      <c r="A145" s="89">
        <v>122126</v>
      </c>
      <c r="B145" s="90">
        <v>126</v>
      </c>
      <c r="C145" s="91" t="s">
        <v>91</v>
      </c>
      <c r="D145" s="89">
        <v>612</v>
      </c>
      <c r="E145" s="91">
        <v>3</v>
      </c>
      <c r="F145" s="91"/>
      <c r="G145" s="91">
        <v>22</v>
      </c>
      <c r="H145" s="91">
        <v>8</v>
      </c>
      <c r="I145" s="91">
        <v>0</v>
      </c>
      <c r="J145" s="91">
        <v>0</v>
      </c>
      <c r="K145" s="92">
        <v>3200</v>
      </c>
      <c r="L145" s="43">
        <v>3200</v>
      </c>
      <c r="M145" s="43"/>
      <c r="N145" s="92"/>
      <c r="O145" s="92"/>
      <c r="P145" s="92"/>
      <c r="Q145" s="93"/>
      <c r="R145" s="91"/>
      <c r="S145" s="89"/>
      <c r="T145" s="38"/>
      <c r="U145" s="94"/>
      <c r="V145" s="91"/>
      <c r="W145" s="95"/>
      <c r="X145" s="96"/>
      <c r="Y145" s="96"/>
      <c r="Z145" s="96"/>
      <c r="AA145" s="96"/>
      <c r="AB145" s="91"/>
      <c r="AC145" s="96"/>
    </row>
    <row r="146" spans="1:29" ht="23.25" x14ac:dyDescent="0.25">
      <c r="A146" s="89">
        <v>122127</v>
      </c>
      <c r="B146" s="90">
        <v>127</v>
      </c>
      <c r="C146" s="91" t="s">
        <v>91</v>
      </c>
      <c r="D146" s="89"/>
      <c r="E146" s="91"/>
      <c r="F146" s="91"/>
      <c r="G146" s="91">
        <v>22</v>
      </c>
      <c r="H146" s="91">
        <v>0</v>
      </c>
      <c r="I146" s="91">
        <v>2</v>
      </c>
      <c r="J146" s="91">
        <v>41</v>
      </c>
      <c r="K146" s="92">
        <v>241</v>
      </c>
      <c r="L146" s="43"/>
      <c r="M146" s="43">
        <v>241</v>
      </c>
      <c r="N146" s="92"/>
      <c r="O146" s="92"/>
      <c r="P146" s="92"/>
      <c r="Q146" s="93">
        <v>122127</v>
      </c>
      <c r="R146" s="91">
        <v>62</v>
      </c>
      <c r="S146" s="89" t="s">
        <v>1087</v>
      </c>
      <c r="T146" s="38" t="s">
        <v>430</v>
      </c>
      <c r="U146" s="94" t="s">
        <v>51</v>
      </c>
      <c r="V146" s="91" t="s">
        <v>52</v>
      </c>
      <c r="W146" s="95">
        <v>108</v>
      </c>
      <c r="X146" s="96"/>
      <c r="Y146" s="96">
        <v>108</v>
      </c>
      <c r="Z146" s="96"/>
      <c r="AA146" s="96"/>
      <c r="AB146" s="91">
        <v>15</v>
      </c>
      <c r="AC146" s="96"/>
    </row>
    <row r="147" spans="1:29" ht="23.25" x14ac:dyDescent="0.25">
      <c r="A147" s="89">
        <v>122128</v>
      </c>
      <c r="B147" s="90">
        <v>128</v>
      </c>
      <c r="C147" s="91" t="s">
        <v>31</v>
      </c>
      <c r="D147" s="89">
        <v>7733</v>
      </c>
      <c r="E147" s="91">
        <v>14</v>
      </c>
      <c r="F147" s="91"/>
      <c r="G147" s="91">
        <v>22</v>
      </c>
      <c r="H147" s="91">
        <v>16</v>
      </c>
      <c r="I147" s="91">
        <v>0</v>
      </c>
      <c r="J147" s="91">
        <v>60</v>
      </c>
      <c r="K147" s="92">
        <v>6460</v>
      </c>
      <c r="L147" s="43">
        <v>6460</v>
      </c>
      <c r="M147" s="43"/>
      <c r="N147" s="92"/>
      <c r="O147" s="92"/>
      <c r="P147" s="92"/>
      <c r="Q147" s="93"/>
      <c r="R147" s="91"/>
      <c r="S147" s="89"/>
      <c r="T147" s="38"/>
      <c r="U147" s="94"/>
      <c r="V147" s="91"/>
      <c r="W147" s="95"/>
      <c r="X147" s="96"/>
      <c r="Y147" s="96"/>
      <c r="Z147" s="96"/>
      <c r="AA147" s="96"/>
      <c r="AB147" s="91"/>
      <c r="AC147" s="96"/>
    </row>
    <row r="148" spans="1:29" ht="23.25" x14ac:dyDescent="0.25">
      <c r="A148" s="89">
        <v>122129</v>
      </c>
      <c r="B148" s="90">
        <v>129</v>
      </c>
      <c r="C148" s="91" t="s">
        <v>31</v>
      </c>
      <c r="D148" s="89">
        <v>2103</v>
      </c>
      <c r="E148" s="91">
        <v>4</v>
      </c>
      <c r="F148" s="91"/>
      <c r="G148" s="91">
        <v>22</v>
      </c>
      <c r="H148" s="91">
        <v>17</v>
      </c>
      <c r="I148" s="91">
        <v>2</v>
      </c>
      <c r="J148" s="91">
        <v>88</v>
      </c>
      <c r="K148" s="92">
        <v>7088</v>
      </c>
      <c r="L148" s="43">
        <v>7088</v>
      </c>
      <c r="M148" s="43"/>
      <c r="N148" s="92"/>
      <c r="O148" s="92"/>
      <c r="P148" s="92"/>
      <c r="Q148" s="93"/>
      <c r="R148" s="91"/>
      <c r="S148" s="89"/>
      <c r="T148" s="38"/>
      <c r="U148" s="94"/>
      <c r="V148" s="91"/>
      <c r="W148" s="95"/>
      <c r="X148" s="96"/>
      <c r="Y148" s="96"/>
      <c r="Z148" s="96"/>
      <c r="AA148" s="96"/>
      <c r="AB148" s="91"/>
      <c r="AC148" s="96"/>
    </row>
    <row r="149" spans="1:29" ht="23.25" x14ac:dyDescent="0.25">
      <c r="A149" s="89">
        <v>122130</v>
      </c>
      <c r="B149" s="90">
        <v>130</v>
      </c>
      <c r="C149" s="91" t="s">
        <v>31</v>
      </c>
      <c r="D149" s="89">
        <v>2104</v>
      </c>
      <c r="E149" s="91">
        <v>5</v>
      </c>
      <c r="F149" s="91"/>
      <c r="G149" s="91">
        <v>22</v>
      </c>
      <c r="H149" s="91">
        <v>9</v>
      </c>
      <c r="I149" s="91">
        <v>3</v>
      </c>
      <c r="J149" s="91">
        <v>48</v>
      </c>
      <c r="K149" s="92">
        <v>3948</v>
      </c>
      <c r="L149" s="43">
        <v>3948</v>
      </c>
      <c r="M149" s="43"/>
      <c r="N149" s="92"/>
      <c r="O149" s="92"/>
      <c r="P149" s="92"/>
      <c r="Q149" s="93"/>
      <c r="R149" s="91"/>
      <c r="S149" s="89"/>
      <c r="T149" s="38"/>
      <c r="U149" s="94"/>
      <c r="V149" s="91"/>
      <c r="W149" s="95"/>
      <c r="X149" s="96"/>
      <c r="Y149" s="96"/>
      <c r="Z149" s="96"/>
      <c r="AA149" s="96"/>
      <c r="AB149" s="91"/>
      <c r="AC149" s="96"/>
    </row>
    <row r="150" spans="1:29" ht="23.25" x14ac:dyDescent="0.25">
      <c r="A150" s="89">
        <v>122131</v>
      </c>
      <c r="B150" s="90">
        <v>131</v>
      </c>
      <c r="C150" s="91" t="s">
        <v>91</v>
      </c>
      <c r="D150" s="89"/>
      <c r="E150" s="91"/>
      <c r="F150" s="91"/>
      <c r="G150" s="91">
        <v>22</v>
      </c>
      <c r="H150" s="91">
        <v>0</v>
      </c>
      <c r="I150" s="91">
        <v>1</v>
      </c>
      <c r="J150" s="91">
        <v>22</v>
      </c>
      <c r="K150" s="92">
        <v>122</v>
      </c>
      <c r="L150" s="43"/>
      <c r="M150" s="43">
        <v>122</v>
      </c>
      <c r="N150" s="92"/>
      <c r="O150" s="92"/>
      <c r="P150" s="92"/>
      <c r="Q150" s="93">
        <v>122131</v>
      </c>
      <c r="R150" s="91">
        <v>63</v>
      </c>
      <c r="S150" s="89" t="s">
        <v>1088</v>
      </c>
      <c r="T150" s="38" t="s">
        <v>430</v>
      </c>
      <c r="U150" s="94" t="s">
        <v>51</v>
      </c>
      <c r="V150" s="91" t="s">
        <v>52</v>
      </c>
      <c r="W150" s="95">
        <v>576</v>
      </c>
      <c r="X150" s="96"/>
      <c r="Y150" s="96">
        <v>576</v>
      </c>
      <c r="Z150" s="96"/>
      <c r="AA150" s="96"/>
      <c r="AB150" s="91">
        <v>30</v>
      </c>
      <c r="AC150" s="96"/>
    </row>
    <row r="151" spans="1:29" ht="23.25" x14ac:dyDescent="0.25">
      <c r="A151" s="89">
        <v>122132</v>
      </c>
      <c r="B151" s="90">
        <v>132</v>
      </c>
      <c r="C151" s="91" t="s">
        <v>31</v>
      </c>
      <c r="D151" s="89">
        <v>3792</v>
      </c>
      <c r="E151" s="91">
        <v>12</v>
      </c>
      <c r="F151" s="91"/>
      <c r="G151" s="91">
        <v>22</v>
      </c>
      <c r="H151" s="91">
        <v>21</v>
      </c>
      <c r="I151" s="91">
        <v>0</v>
      </c>
      <c r="J151" s="91">
        <v>0</v>
      </c>
      <c r="K151" s="92">
        <v>8400</v>
      </c>
      <c r="L151" s="43">
        <v>8400</v>
      </c>
      <c r="M151" s="43"/>
      <c r="N151" s="92"/>
      <c r="O151" s="92"/>
      <c r="P151" s="92"/>
      <c r="Q151" s="93"/>
      <c r="R151" s="91"/>
      <c r="S151" s="89"/>
      <c r="T151" s="38"/>
      <c r="U151" s="94"/>
      <c r="V151" s="91"/>
      <c r="W151" s="95"/>
      <c r="X151" s="96"/>
      <c r="Y151" s="96"/>
      <c r="Z151" s="96"/>
      <c r="AA151" s="96"/>
      <c r="AB151" s="91"/>
      <c r="AC151" s="96"/>
    </row>
    <row r="152" spans="1:29" ht="23.25" x14ac:dyDescent="0.25">
      <c r="A152" s="89">
        <v>122133</v>
      </c>
      <c r="B152" s="90">
        <v>133</v>
      </c>
      <c r="C152" s="91" t="s">
        <v>31</v>
      </c>
      <c r="D152" s="89">
        <v>2005</v>
      </c>
      <c r="E152" s="91">
        <v>9</v>
      </c>
      <c r="F152" s="91"/>
      <c r="G152" s="91">
        <v>22</v>
      </c>
      <c r="H152" s="91">
        <v>5</v>
      </c>
      <c r="I152" s="91">
        <v>3</v>
      </c>
      <c r="J152" s="91">
        <v>36</v>
      </c>
      <c r="K152" s="92">
        <v>2336</v>
      </c>
      <c r="L152" s="43">
        <v>2136</v>
      </c>
      <c r="M152" s="43">
        <v>200</v>
      </c>
      <c r="N152" s="92"/>
      <c r="O152" s="92"/>
      <c r="P152" s="92"/>
      <c r="Q152" s="93">
        <v>122133</v>
      </c>
      <c r="R152" s="91">
        <v>64</v>
      </c>
      <c r="S152" s="89">
        <v>363</v>
      </c>
      <c r="T152" s="38" t="s">
        <v>430</v>
      </c>
      <c r="U152" s="94" t="s">
        <v>51</v>
      </c>
      <c r="V152" s="91" t="s">
        <v>52</v>
      </c>
      <c r="W152" s="95">
        <v>1152</v>
      </c>
      <c r="X152" s="96"/>
      <c r="Y152" s="96">
        <v>1152</v>
      </c>
      <c r="Z152" s="96"/>
      <c r="AA152" s="96"/>
      <c r="AB152" s="91">
        <v>30</v>
      </c>
      <c r="AC152" s="96"/>
    </row>
    <row r="153" spans="1:29" ht="23.25" x14ac:dyDescent="0.25">
      <c r="A153" s="89">
        <v>122134</v>
      </c>
      <c r="B153" s="90">
        <v>134</v>
      </c>
      <c r="C153" s="91" t="s">
        <v>31</v>
      </c>
      <c r="D153" s="89">
        <v>2230</v>
      </c>
      <c r="E153" s="91">
        <v>1</v>
      </c>
      <c r="F153" s="91"/>
      <c r="G153" s="91">
        <v>22</v>
      </c>
      <c r="H153" s="91">
        <v>30</v>
      </c>
      <c r="I153" s="91">
        <v>3</v>
      </c>
      <c r="J153" s="91">
        <v>29</v>
      </c>
      <c r="K153" s="92">
        <v>12329</v>
      </c>
      <c r="L153" s="43">
        <v>12329</v>
      </c>
      <c r="M153" s="43"/>
      <c r="N153" s="92"/>
      <c r="O153" s="92"/>
      <c r="P153" s="92"/>
      <c r="Q153" s="93"/>
      <c r="R153" s="91"/>
      <c r="S153" s="89"/>
      <c r="T153" s="38"/>
      <c r="U153" s="94"/>
      <c r="V153" s="91"/>
      <c r="W153" s="95"/>
      <c r="X153" s="96"/>
      <c r="Y153" s="96"/>
      <c r="Z153" s="96"/>
      <c r="AA153" s="96"/>
      <c r="AB153" s="91"/>
      <c r="AC153" s="96"/>
    </row>
    <row r="154" spans="1:29" ht="23.25" x14ac:dyDescent="0.25">
      <c r="A154" s="89">
        <v>122135</v>
      </c>
      <c r="B154" s="90">
        <v>135</v>
      </c>
      <c r="C154" s="91" t="s">
        <v>31</v>
      </c>
      <c r="D154" s="89" t="s">
        <v>1089</v>
      </c>
      <c r="E154" s="91" t="s">
        <v>142</v>
      </c>
      <c r="F154" s="91"/>
      <c r="G154" s="91" t="s">
        <v>55</v>
      </c>
      <c r="H154" s="91" t="s">
        <v>141</v>
      </c>
      <c r="I154" s="91">
        <v>0</v>
      </c>
      <c r="J154" s="91" t="s">
        <v>76</v>
      </c>
      <c r="K154" s="92">
        <v>6043</v>
      </c>
      <c r="L154" s="43">
        <v>6043</v>
      </c>
      <c r="M154" s="43"/>
      <c r="N154" s="92"/>
      <c r="O154" s="92"/>
      <c r="P154" s="92"/>
      <c r="Q154" s="93"/>
      <c r="R154" s="91"/>
      <c r="S154" s="89"/>
      <c r="T154" s="38"/>
      <c r="U154" s="94"/>
      <c r="V154" s="91"/>
      <c r="W154" s="95"/>
      <c r="X154" s="96"/>
      <c r="Y154" s="96"/>
      <c r="Z154" s="96"/>
      <c r="AA154" s="96"/>
      <c r="AB154" s="91"/>
      <c r="AC154" s="121"/>
    </row>
    <row r="155" spans="1:29" ht="23.25" x14ac:dyDescent="0.25">
      <c r="A155" s="89">
        <v>122136</v>
      </c>
      <c r="B155" s="90">
        <v>136</v>
      </c>
      <c r="C155" s="91" t="s">
        <v>31</v>
      </c>
      <c r="D155" s="89" t="s">
        <v>1038</v>
      </c>
      <c r="E155" s="91" t="s">
        <v>55</v>
      </c>
      <c r="F155" s="91"/>
      <c r="G155" s="91" t="s">
        <v>196</v>
      </c>
      <c r="H155" s="91" t="s">
        <v>144</v>
      </c>
      <c r="I155" s="91" t="s">
        <v>67</v>
      </c>
      <c r="J155" s="91" t="s">
        <v>461</v>
      </c>
      <c r="K155" s="92">
        <v>5361</v>
      </c>
      <c r="L155" s="43">
        <v>5361</v>
      </c>
      <c r="M155" s="43"/>
      <c r="N155" s="92"/>
      <c r="O155" s="92"/>
      <c r="P155" s="92"/>
      <c r="Q155" s="93"/>
      <c r="R155" s="91"/>
      <c r="S155" s="89"/>
      <c r="T155" s="38"/>
      <c r="U155" s="94"/>
      <c r="V155" s="91"/>
      <c r="W155" s="95"/>
      <c r="X155" s="96"/>
      <c r="Y155" s="96"/>
      <c r="Z155" s="96"/>
      <c r="AA155" s="96"/>
      <c r="AB155" s="91"/>
      <c r="AC155" s="96"/>
    </row>
    <row r="156" spans="1:29" ht="23.25" x14ac:dyDescent="0.25">
      <c r="A156" s="89">
        <v>122137</v>
      </c>
      <c r="B156" s="90">
        <v>137</v>
      </c>
      <c r="C156" s="91" t="s">
        <v>31</v>
      </c>
      <c r="D156" s="89" t="s">
        <v>1090</v>
      </c>
      <c r="E156" s="91" t="s">
        <v>34</v>
      </c>
      <c r="F156" s="91"/>
      <c r="G156" s="91" t="s">
        <v>196</v>
      </c>
      <c r="H156" s="91" t="s">
        <v>126</v>
      </c>
      <c r="I156" s="91" t="s">
        <v>171</v>
      </c>
      <c r="J156" s="91" t="s">
        <v>49</v>
      </c>
      <c r="K156" s="92">
        <v>5910</v>
      </c>
      <c r="L156" s="43">
        <v>5910</v>
      </c>
      <c r="M156" s="43"/>
      <c r="N156" s="92"/>
      <c r="O156" s="92"/>
      <c r="P156" s="92"/>
      <c r="Q156" s="93"/>
      <c r="R156" s="91"/>
      <c r="S156" s="89"/>
      <c r="T156" s="38"/>
      <c r="U156" s="94"/>
      <c r="V156" s="91"/>
      <c r="W156" s="95"/>
      <c r="X156" s="96"/>
      <c r="Y156" s="96"/>
      <c r="Z156" s="96"/>
      <c r="AA156" s="96"/>
      <c r="AB156" s="91"/>
      <c r="AC156" s="96" t="s">
        <v>1091</v>
      </c>
    </row>
    <row r="157" spans="1:29" ht="23.25" x14ac:dyDescent="0.25">
      <c r="A157" s="89">
        <v>122138</v>
      </c>
      <c r="B157" s="90">
        <v>138</v>
      </c>
      <c r="C157" s="91" t="s">
        <v>33</v>
      </c>
      <c r="D157" s="89"/>
      <c r="E157" s="91"/>
      <c r="F157" s="91"/>
      <c r="G157" s="91" t="s">
        <v>196</v>
      </c>
      <c r="H157" s="91">
        <v>0</v>
      </c>
      <c r="I157" s="91">
        <v>0</v>
      </c>
      <c r="J157" s="91" t="s">
        <v>393</v>
      </c>
      <c r="K157" s="92">
        <v>85</v>
      </c>
      <c r="L157" s="43"/>
      <c r="M157" s="43">
        <v>85</v>
      </c>
      <c r="N157" s="92"/>
      <c r="O157" s="92"/>
      <c r="P157" s="92"/>
      <c r="Q157" s="93">
        <v>122138</v>
      </c>
      <c r="R157" s="91">
        <v>65</v>
      </c>
      <c r="S157" s="89" t="s">
        <v>81</v>
      </c>
      <c r="T157" s="38" t="s">
        <v>430</v>
      </c>
      <c r="U157" s="94" t="s">
        <v>36</v>
      </c>
      <c r="V157" s="91" t="s">
        <v>37</v>
      </c>
      <c r="W157" s="95">
        <v>128</v>
      </c>
      <c r="X157" s="96"/>
      <c r="Y157" s="96">
        <v>128</v>
      </c>
      <c r="Z157" s="96"/>
      <c r="AA157" s="96"/>
      <c r="AB157" s="91">
        <v>30</v>
      </c>
      <c r="AC157" s="96"/>
    </row>
    <row r="158" spans="1:29" ht="23.25" x14ac:dyDescent="0.25">
      <c r="A158" s="89">
        <v>122139</v>
      </c>
      <c r="B158" s="90">
        <v>139</v>
      </c>
      <c r="C158" s="91" t="s">
        <v>33</v>
      </c>
      <c r="D158" s="89"/>
      <c r="E158" s="91"/>
      <c r="F158" s="91"/>
      <c r="G158" s="91">
        <v>22</v>
      </c>
      <c r="H158" s="91">
        <v>0</v>
      </c>
      <c r="I158" s="91">
        <v>3</v>
      </c>
      <c r="J158" s="91">
        <v>0</v>
      </c>
      <c r="K158" s="92">
        <v>300</v>
      </c>
      <c r="L158" s="43"/>
      <c r="M158" s="43">
        <v>300</v>
      </c>
      <c r="N158" s="92"/>
      <c r="O158" s="92"/>
      <c r="P158" s="92"/>
      <c r="Q158" s="93">
        <v>122139</v>
      </c>
      <c r="R158" s="91">
        <v>66</v>
      </c>
      <c r="S158" s="89" t="s">
        <v>1092</v>
      </c>
      <c r="T158" s="38" t="s">
        <v>430</v>
      </c>
      <c r="U158" s="94" t="s">
        <v>36</v>
      </c>
      <c r="V158" s="91" t="s">
        <v>37</v>
      </c>
      <c r="W158" s="95">
        <v>132</v>
      </c>
      <c r="X158" s="96"/>
      <c r="Y158" s="96">
        <v>132</v>
      </c>
      <c r="Z158" s="96"/>
      <c r="AA158" s="96"/>
      <c r="AB158" s="91">
        <v>30</v>
      </c>
      <c r="AC158" s="96"/>
    </row>
    <row r="159" spans="1:29" ht="23.25" x14ac:dyDescent="0.25">
      <c r="A159" s="89">
        <v>122140</v>
      </c>
      <c r="B159" s="90">
        <v>140</v>
      </c>
      <c r="C159" s="91" t="s">
        <v>31</v>
      </c>
      <c r="D159" s="89">
        <v>11296</v>
      </c>
      <c r="E159" s="91">
        <v>15</v>
      </c>
      <c r="F159" s="91"/>
      <c r="G159" s="91">
        <v>22</v>
      </c>
      <c r="H159" s="91">
        <v>10</v>
      </c>
      <c r="I159" s="91">
        <v>1</v>
      </c>
      <c r="J159" s="91">
        <v>91</v>
      </c>
      <c r="K159" s="92">
        <v>4191</v>
      </c>
      <c r="L159" s="43">
        <v>4191</v>
      </c>
      <c r="M159" s="43"/>
      <c r="N159" s="92"/>
      <c r="O159" s="92"/>
      <c r="P159" s="92"/>
      <c r="Q159" s="93"/>
      <c r="R159" s="91"/>
      <c r="S159" s="89"/>
      <c r="T159" s="38"/>
      <c r="U159" s="94"/>
      <c r="V159" s="91"/>
      <c r="W159" s="95"/>
      <c r="X159" s="96"/>
      <c r="Y159" s="96"/>
      <c r="Z159" s="96"/>
      <c r="AA159" s="96"/>
      <c r="AB159" s="91"/>
      <c r="AC159" s="96"/>
    </row>
    <row r="160" spans="1:29" ht="23.25" x14ac:dyDescent="0.25">
      <c r="A160" s="89">
        <v>122141</v>
      </c>
      <c r="B160" s="90">
        <v>141</v>
      </c>
      <c r="C160" s="91" t="s">
        <v>31</v>
      </c>
      <c r="D160" s="89">
        <v>6490</v>
      </c>
      <c r="E160" s="91">
        <v>4</v>
      </c>
      <c r="F160" s="91"/>
      <c r="G160" s="91">
        <v>22</v>
      </c>
      <c r="H160" s="91">
        <v>31</v>
      </c>
      <c r="I160" s="91">
        <v>1</v>
      </c>
      <c r="J160" s="91">
        <v>55</v>
      </c>
      <c r="K160" s="92">
        <v>12555</v>
      </c>
      <c r="L160" s="43">
        <v>12155</v>
      </c>
      <c r="M160" s="43">
        <v>400</v>
      </c>
      <c r="N160" s="92"/>
      <c r="O160" s="92"/>
      <c r="P160" s="92"/>
      <c r="Q160" s="93">
        <v>122141</v>
      </c>
      <c r="R160" s="91">
        <v>67</v>
      </c>
      <c r="S160" s="89" t="s">
        <v>1093</v>
      </c>
      <c r="T160" s="38" t="s">
        <v>430</v>
      </c>
      <c r="U160" s="94" t="s">
        <v>36</v>
      </c>
      <c r="V160" s="91" t="s">
        <v>37</v>
      </c>
      <c r="W160" s="95">
        <v>96</v>
      </c>
      <c r="X160" s="96"/>
      <c r="Y160" s="96">
        <v>96</v>
      </c>
      <c r="Z160" s="96"/>
      <c r="AA160" s="96"/>
      <c r="AB160" s="91">
        <v>30</v>
      </c>
      <c r="AC160" s="96"/>
    </row>
    <row r="161" spans="1:29" ht="23.25" x14ac:dyDescent="0.25">
      <c r="A161" s="89">
        <v>122142</v>
      </c>
      <c r="B161" s="90">
        <v>142</v>
      </c>
      <c r="C161" s="91" t="s">
        <v>31</v>
      </c>
      <c r="D161" s="89">
        <v>682</v>
      </c>
      <c r="E161" s="91">
        <v>2</v>
      </c>
      <c r="F161" s="91"/>
      <c r="G161" s="91">
        <v>22</v>
      </c>
      <c r="H161" s="91">
        <v>23</v>
      </c>
      <c r="I161" s="91">
        <v>3</v>
      </c>
      <c r="J161" s="91">
        <v>57</v>
      </c>
      <c r="K161" s="92">
        <v>9557</v>
      </c>
      <c r="L161" s="43">
        <v>9557</v>
      </c>
      <c r="M161" s="43"/>
      <c r="N161" s="92"/>
      <c r="O161" s="92"/>
      <c r="P161" s="92"/>
      <c r="Q161" s="93"/>
      <c r="R161" s="91"/>
      <c r="S161" s="89"/>
      <c r="T161" s="38"/>
      <c r="U161" s="94"/>
      <c r="V161" s="91"/>
      <c r="W161" s="95"/>
      <c r="X161" s="96"/>
      <c r="Y161" s="96"/>
      <c r="Z161" s="96"/>
      <c r="AA161" s="96"/>
      <c r="AB161" s="91"/>
      <c r="AC161" s="96"/>
    </row>
    <row r="162" spans="1:29" ht="23.25" x14ac:dyDescent="0.25">
      <c r="A162" s="89">
        <v>122143</v>
      </c>
      <c r="B162" s="90">
        <v>143</v>
      </c>
      <c r="C162" s="91" t="s">
        <v>31</v>
      </c>
      <c r="D162" s="89" t="s">
        <v>1094</v>
      </c>
      <c r="E162" s="91" t="s">
        <v>67</v>
      </c>
      <c r="F162" s="91"/>
      <c r="G162" s="91" t="s">
        <v>196</v>
      </c>
      <c r="H162" s="91" t="s">
        <v>54</v>
      </c>
      <c r="I162" s="91" t="s">
        <v>67</v>
      </c>
      <c r="J162" s="91" t="s">
        <v>409</v>
      </c>
      <c r="K162" s="92">
        <v>6556</v>
      </c>
      <c r="L162" s="43">
        <v>6156</v>
      </c>
      <c r="M162" s="43">
        <v>400</v>
      </c>
      <c r="N162" s="92"/>
      <c r="O162" s="92"/>
      <c r="P162" s="92"/>
      <c r="Q162" s="93">
        <v>122143</v>
      </c>
      <c r="R162" s="91">
        <v>68</v>
      </c>
      <c r="S162" s="89">
        <v>27</v>
      </c>
      <c r="T162" s="38" t="s">
        <v>430</v>
      </c>
      <c r="U162" s="94" t="s">
        <v>36</v>
      </c>
      <c r="V162" s="91" t="s">
        <v>37</v>
      </c>
      <c r="W162" s="95">
        <v>192</v>
      </c>
      <c r="X162" s="96"/>
      <c r="Y162" s="96">
        <v>192</v>
      </c>
      <c r="Z162" s="96"/>
      <c r="AA162" s="96"/>
      <c r="AB162" s="91">
        <v>2</v>
      </c>
      <c r="AC162" s="96"/>
    </row>
    <row r="163" spans="1:29" ht="23.25" x14ac:dyDescent="0.25">
      <c r="A163" s="89">
        <v>122144</v>
      </c>
      <c r="B163" s="90">
        <v>144</v>
      </c>
      <c r="C163" s="91" t="s">
        <v>31</v>
      </c>
      <c r="D163" s="89" t="s">
        <v>1095</v>
      </c>
      <c r="E163" s="91" t="s">
        <v>55</v>
      </c>
      <c r="F163" s="91"/>
      <c r="G163" s="91" t="s">
        <v>196</v>
      </c>
      <c r="H163" s="91" t="s">
        <v>76</v>
      </c>
      <c r="I163" s="91" t="s">
        <v>171</v>
      </c>
      <c r="J163" s="91" t="s">
        <v>65</v>
      </c>
      <c r="K163" s="92">
        <v>17559</v>
      </c>
      <c r="L163" s="43">
        <v>17559</v>
      </c>
      <c r="M163" s="43"/>
      <c r="N163" s="92"/>
      <c r="O163" s="92"/>
      <c r="P163" s="92"/>
      <c r="Q163" s="93"/>
      <c r="R163" s="91"/>
      <c r="S163" s="89"/>
      <c r="T163" s="38"/>
      <c r="U163" s="94"/>
      <c r="V163" s="91"/>
      <c r="W163" s="95"/>
      <c r="X163" s="96"/>
      <c r="Y163" s="96"/>
      <c r="Z163" s="96"/>
      <c r="AA163" s="96"/>
      <c r="AB163" s="91"/>
      <c r="AC163" s="96"/>
    </row>
    <row r="164" spans="1:29" ht="23.25" x14ac:dyDescent="0.25">
      <c r="A164" s="89">
        <v>122145</v>
      </c>
      <c r="B164" s="90">
        <v>145</v>
      </c>
      <c r="C164" s="91" t="s">
        <v>91</v>
      </c>
      <c r="D164" s="89"/>
      <c r="E164" s="91" t="s">
        <v>182</v>
      </c>
      <c r="F164" s="91"/>
      <c r="G164" s="91" t="s">
        <v>196</v>
      </c>
      <c r="H164" s="91" t="s">
        <v>105</v>
      </c>
      <c r="I164" s="91" t="s">
        <v>171</v>
      </c>
      <c r="J164" s="91" t="s">
        <v>230</v>
      </c>
      <c r="K164" s="92">
        <v>351</v>
      </c>
      <c r="L164" s="43">
        <v>151</v>
      </c>
      <c r="M164" s="43">
        <v>200</v>
      </c>
      <c r="N164" s="92"/>
      <c r="O164" s="92"/>
      <c r="P164" s="92"/>
      <c r="Q164" s="93">
        <v>122145</v>
      </c>
      <c r="R164" s="91">
        <v>68</v>
      </c>
      <c r="S164" s="89">
        <v>200</v>
      </c>
      <c r="T164" s="38" t="s">
        <v>430</v>
      </c>
      <c r="U164" s="94" t="s">
        <v>36</v>
      </c>
      <c r="V164" s="91" t="s">
        <v>37</v>
      </c>
      <c r="W164" s="95">
        <v>126</v>
      </c>
      <c r="X164" s="96"/>
      <c r="Y164" s="96">
        <v>126</v>
      </c>
      <c r="Z164" s="96"/>
      <c r="AA164" s="96"/>
      <c r="AB164" s="91">
        <v>30</v>
      </c>
      <c r="AC164" s="96"/>
    </row>
    <row r="165" spans="1:29" ht="23.25" x14ac:dyDescent="0.25">
      <c r="A165" s="89">
        <v>122146</v>
      </c>
      <c r="B165" s="90">
        <v>146</v>
      </c>
      <c r="C165" s="91" t="s">
        <v>31</v>
      </c>
      <c r="D165" s="89">
        <v>2127</v>
      </c>
      <c r="E165" s="91">
        <v>2</v>
      </c>
      <c r="F165" s="91"/>
      <c r="G165" s="91">
        <v>6</v>
      </c>
      <c r="H165" s="91">
        <v>50</v>
      </c>
      <c r="I165" s="91">
        <v>0</v>
      </c>
      <c r="J165" s="91">
        <v>0</v>
      </c>
      <c r="K165" s="92">
        <v>20000</v>
      </c>
      <c r="L165" s="43">
        <v>20000</v>
      </c>
      <c r="M165" s="43"/>
      <c r="N165" s="92"/>
      <c r="O165" s="92"/>
      <c r="P165" s="92"/>
      <c r="Q165" s="93"/>
      <c r="R165" s="91"/>
      <c r="S165" s="89"/>
      <c r="T165" s="38"/>
      <c r="U165" s="94"/>
      <c r="V165" s="91"/>
      <c r="W165" s="95"/>
      <c r="X165" s="96"/>
      <c r="Y165" s="96"/>
      <c r="Z165" s="96"/>
      <c r="AA165" s="96"/>
      <c r="AB165" s="91"/>
      <c r="AC165" s="96"/>
    </row>
    <row r="166" spans="1:29" ht="23.25" x14ac:dyDescent="0.25">
      <c r="A166" s="89">
        <v>122147</v>
      </c>
      <c r="B166" s="90">
        <v>147</v>
      </c>
      <c r="C166" s="91" t="s">
        <v>440</v>
      </c>
      <c r="D166" s="89"/>
      <c r="E166" s="91"/>
      <c r="F166" s="91"/>
      <c r="G166" s="91">
        <v>22</v>
      </c>
      <c r="H166" s="91">
        <v>3</v>
      </c>
      <c r="I166" s="91">
        <v>3</v>
      </c>
      <c r="J166" s="91">
        <v>0</v>
      </c>
      <c r="K166" s="92">
        <v>1500</v>
      </c>
      <c r="L166" s="43">
        <v>1300</v>
      </c>
      <c r="M166" s="43">
        <v>200</v>
      </c>
      <c r="N166" s="92"/>
      <c r="O166" s="92"/>
      <c r="P166" s="92"/>
      <c r="Q166" s="93">
        <v>122147</v>
      </c>
      <c r="R166" s="91">
        <v>70</v>
      </c>
      <c r="S166" s="89" t="s">
        <v>1096</v>
      </c>
      <c r="T166" s="38" t="s">
        <v>430</v>
      </c>
      <c r="U166" s="94" t="s">
        <v>51</v>
      </c>
      <c r="V166" s="91" t="s">
        <v>52</v>
      </c>
      <c r="W166" s="95">
        <v>84</v>
      </c>
      <c r="X166" s="96"/>
      <c r="Y166" s="96">
        <v>84</v>
      </c>
      <c r="Z166" s="96"/>
      <c r="AA166" s="96"/>
      <c r="AB166" s="91">
        <v>28</v>
      </c>
      <c r="AC166" s="96"/>
    </row>
    <row r="167" spans="1:29" ht="23.25" x14ac:dyDescent="0.25">
      <c r="A167" s="89">
        <v>122148</v>
      </c>
      <c r="B167" s="90">
        <v>148</v>
      </c>
      <c r="C167" s="91" t="s">
        <v>31</v>
      </c>
      <c r="D167" s="89">
        <v>3739</v>
      </c>
      <c r="E167" s="91">
        <v>2</v>
      </c>
      <c r="F167" s="91"/>
      <c r="G167" s="91">
        <v>22</v>
      </c>
      <c r="H167" s="91">
        <v>40</v>
      </c>
      <c r="I167" s="91">
        <v>1</v>
      </c>
      <c r="J167" s="91">
        <v>37</v>
      </c>
      <c r="K167" s="92">
        <v>16137</v>
      </c>
      <c r="L167" s="43">
        <v>16137</v>
      </c>
      <c r="M167" s="43"/>
      <c r="N167" s="92"/>
      <c r="O167" s="92"/>
      <c r="P167" s="92"/>
      <c r="Q167" s="93"/>
      <c r="R167" s="91"/>
      <c r="S167" s="89"/>
      <c r="T167" s="38"/>
      <c r="U167" s="94"/>
      <c r="V167" s="91"/>
      <c r="W167" s="95"/>
      <c r="X167" s="96"/>
      <c r="Y167" s="96"/>
      <c r="Z167" s="96"/>
      <c r="AA167" s="96"/>
      <c r="AB167" s="91"/>
      <c r="AC167" s="121"/>
    </row>
    <row r="168" spans="1:29" ht="23.25" x14ac:dyDescent="0.25">
      <c r="A168" s="89">
        <v>122149</v>
      </c>
      <c r="B168" s="90">
        <v>149</v>
      </c>
      <c r="C168" s="91" t="s">
        <v>31</v>
      </c>
      <c r="D168" s="89">
        <v>11909</v>
      </c>
      <c r="E168" s="91">
        <v>9</v>
      </c>
      <c r="F168" s="91"/>
      <c r="G168" s="91">
        <v>22</v>
      </c>
      <c r="H168" s="91">
        <v>37</v>
      </c>
      <c r="I168" s="91">
        <v>3</v>
      </c>
      <c r="J168" s="91">
        <v>27</v>
      </c>
      <c r="K168" s="92">
        <v>15127</v>
      </c>
      <c r="L168" s="43">
        <v>15127</v>
      </c>
      <c r="M168" s="43"/>
      <c r="N168" s="92"/>
      <c r="O168" s="92"/>
      <c r="P168" s="92"/>
      <c r="Q168" s="93"/>
      <c r="R168" s="91"/>
      <c r="S168" s="89"/>
      <c r="T168" s="38"/>
      <c r="U168" s="94"/>
      <c r="V168" s="91"/>
      <c r="W168" s="95"/>
      <c r="X168" s="96"/>
      <c r="Y168" s="96"/>
      <c r="Z168" s="96"/>
      <c r="AA168" s="96"/>
      <c r="AB168" s="91"/>
      <c r="AC168" s="121"/>
    </row>
    <row r="169" spans="1:29" ht="23.25" x14ac:dyDescent="0.25">
      <c r="A169" s="89">
        <v>122150</v>
      </c>
      <c r="B169" s="90">
        <v>150</v>
      </c>
      <c r="C169" s="91" t="s">
        <v>31</v>
      </c>
      <c r="D169" s="89">
        <v>2022</v>
      </c>
      <c r="E169" s="91">
        <v>3</v>
      </c>
      <c r="F169" s="91"/>
      <c r="G169" s="91">
        <v>22</v>
      </c>
      <c r="H169" s="91">
        <v>8</v>
      </c>
      <c r="I169" s="91">
        <v>2</v>
      </c>
      <c r="J169" s="91">
        <v>18</v>
      </c>
      <c r="K169" s="92">
        <v>3418</v>
      </c>
      <c r="L169" s="43">
        <v>3418</v>
      </c>
      <c r="M169" s="43"/>
      <c r="N169" s="92"/>
      <c r="O169" s="92"/>
      <c r="P169" s="92"/>
      <c r="Q169" s="93"/>
      <c r="R169" s="91"/>
      <c r="S169" s="89"/>
      <c r="T169" s="38"/>
      <c r="U169" s="94"/>
      <c r="V169" s="91"/>
      <c r="W169" s="95"/>
      <c r="X169" s="96"/>
      <c r="Y169" s="96"/>
      <c r="Z169" s="96"/>
      <c r="AA169" s="96"/>
      <c r="AB169" s="91"/>
      <c r="AC169" s="96" t="s">
        <v>1097</v>
      </c>
    </row>
    <row r="170" spans="1:29" ht="23.25" x14ac:dyDescent="0.25">
      <c r="A170" s="89">
        <v>122151</v>
      </c>
      <c r="B170" s="90">
        <v>151</v>
      </c>
      <c r="C170" s="91" t="s">
        <v>31</v>
      </c>
      <c r="D170" s="89">
        <v>2023</v>
      </c>
      <c r="E170" s="91">
        <v>8</v>
      </c>
      <c r="F170" s="91"/>
      <c r="G170" s="91">
        <v>22</v>
      </c>
      <c r="H170" s="91">
        <v>8</v>
      </c>
      <c r="I170" s="91">
        <v>2</v>
      </c>
      <c r="J170" s="91">
        <v>61</v>
      </c>
      <c r="K170" s="92">
        <v>3461</v>
      </c>
      <c r="L170" s="43">
        <v>3461</v>
      </c>
      <c r="M170" s="43"/>
      <c r="N170" s="92"/>
      <c r="O170" s="92"/>
      <c r="P170" s="92"/>
      <c r="Q170" s="93"/>
      <c r="R170" s="91"/>
      <c r="S170" s="89"/>
      <c r="T170" s="38"/>
      <c r="U170" s="94"/>
      <c r="V170" s="91"/>
      <c r="W170" s="95"/>
      <c r="X170" s="96"/>
      <c r="Y170" s="96"/>
      <c r="Z170" s="96"/>
      <c r="AA170" s="96"/>
      <c r="AB170" s="91"/>
      <c r="AC170" s="96" t="s">
        <v>1097</v>
      </c>
    </row>
    <row r="171" spans="1:29" ht="23.25" x14ac:dyDescent="0.25">
      <c r="A171" s="89">
        <v>122152</v>
      </c>
      <c r="B171" s="90">
        <v>152</v>
      </c>
      <c r="C171" s="91" t="s">
        <v>91</v>
      </c>
      <c r="D171" s="89"/>
      <c r="E171" s="91">
        <v>105</v>
      </c>
      <c r="F171" s="91"/>
      <c r="G171" s="91">
        <v>22</v>
      </c>
      <c r="H171" s="91">
        <v>1</v>
      </c>
      <c r="I171" s="91">
        <v>1</v>
      </c>
      <c r="J171" s="91">
        <v>41</v>
      </c>
      <c r="K171" s="92">
        <v>541</v>
      </c>
      <c r="L171" s="43">
        <v>441</v>
      </c>
      <c r="M171" s="43">
        <v>100</v>
      </c>
      <c r="N171" s="92"/>
      <c r="O171" s="92"/>
      <c r="P171" s="92"/>
      <c r="Q171" s="93">
        <v>122152</v>
      </c>
      <c r="R171" s="91">
        <v>71</v>
      </c>
      <c r="S171" s="89">
        <v>436</v>
      </c>
      <c r="T171" s="38" t="s">
        <v>430</v>
      </c>
      <c r="U171" s="94" t="s">
        <v>36</v>
      </c>
      <c r="V171" s="91" t="s">
        <v>37</v>
      </c>
      <c r="W171" s="95">
        <v>90</v>
      </c>
      <c r="X171" s="96"/>
      <c r="Y171" s="96">
        <v>90</v>
      </c>
      <c r="Z171" s="96"/>
      <c r="AA171" s="96"/>
      <c r="AB171" s="91">
        <v>30</v>
      </c>
      <c r="AC171" s="96"/>
    </row>
    <row r="172" spans="1:29" ht="23.25" x14ac:dyDescent="0.25">
      <c r="A172" s="89">
        <v>122153</v>
      </c>
      <c r="B172" s="90">
        <v>153</v>
      </c>
      <c r="C172" s="91" t="s">
        <v>440</v>
      </c>
      <c r="D172" s="89"/>
      <c r="E172" s="91"/>
      <c r="F172" s="91"/>
      <c r="G172" s="91">
        <v>22</v>
      </c>
      <c r="H172" s="91">
        <v>10</v>
      </c>
      <c r="I172" s="91">
        <v>0</v>
      </c>
      <c r="J172" s="91">
        <v>0</v>
      </c>
      <c r="K172" s="92">
        <v>4000</v>
      </c>
      <c r="L172" s="43">
        <v>4000</v>
      </c>
      <c r="M172" s="43"/>
      <c r="N172" s="92"/>
      <c r="O172" s="92"/>
      <c r="P172" s="92"/>
      <c r="Q172" s="93"/>
      <c r="R172" s="91"/>
      <c r="S172" s="89"/>
      <c r="T172" s="38"/>
      <c r="U172" s="94"/>
      <c r="V172" s="91"/>
      <c r="W172" s="95"/>
      <c r="X172" s="96"/>
      <c r="Y172" s="96"/>
      <c r="Z172" s="96"/>
      <c r="AA172" s="96"/>
      <c r="AB172" s="91"/>
      <c r="AC172" s="96"/>
    </row>
    <row r="173" spans="1:29" ht="23.25" x14ac:dyDescent="0.25">
      <c r="A173" s="89">
        <v>122154</v>
      </c>
      <c r="B173" s="90">
        <v>154</v>
      </c>
      <c r="C173" s="91" t="s">
        <v>33</v>
      </c>
      <c r="D173" s="89"/>
      <c r="E173" s="91"/>
      <c r="F173" s="91"/>
      <c r="G173" s="91">
        <v>22</v>
      </c>
      <c r="H173" s="91">
        <v>0</v>
      </c>
      <c r="I173" s="91">
        <v>2</v>
      </c>
      <c r="J173" s="91">
        <v>0</v>
      </c>
      <c r="K173" s="92">
        <v>200</v>
      </c>
      <c r="L173" s="43"/>
      <c r="M173" s="43">
        <v>200</v>
      </c>
      <c r="N173" s="92"/>
      <c r="O173" s="92"/>
      <c r="P173" s="92"/>
      <c r="Q173" s="93">
        <v>122154</v>
      </c>
      <c r="R173" s="91">
        <v>72</v>
      </c>
      <c r="S173" s="89" t="s">
        <v>1098</v>
      </c>
      <c r="T173" s="38" t="s">
        <v>430</v>
      </c>
      <c r="U173" s="94" t="s">
        <v>36</v>
      </c>
      <c r="V173" s="91" t="s">
        <v>42</v>
      </c>
      <c r="W173" s="95">
        <v>49</v>
      </c>
      <c r="X173" s="96"/>
      <c r="Y173" s="96">
        <v>49</v>
      </c>
      <c r="Z173" s="96"/>
      <c r="AA173" s="96"/>
      <c r="AB173" s="91">
        <v>32</v>
      </c>
      <c r="AC173" s="96"/>
    </row>
    <row r="174" spans="1:29" ht="23.25" x14ac:dyDescent="0.25">
      <c r="A174" s="89">
        <v>122155</v>
      </c>
      <c r="B174" s="90">
        <v>155</v>
      </c>
      <c r="C174" s="91" t="s">
        <v>31</v>
      </c>
      <c r="D174" s="89">
        <v>10685</v>
      </c>
      <c r="E174" s="91">
        <v>18</v>
      </c>
      <c r="F174" s="91"/>
      <c r="G174" s="91">
        <v>22</v>
      </c>
      <c r="H174" s="91">
        <v>4</v>
      </c>
      <c r="I174" s="91">
        <v>3</v>
      </c>
      <c r="J174" s="91">
        <v>51</v>
      </c>
      <c r="K174" s="92">
        <v>1951</v>
      </c>
      <c r="L174" s="43">
        <v>1951</v>
      </c>
      <c r="M174" s="43"/>
      <c r="N174" s="92"/>
      <c r="O174" s="92"/>
      <c r="P174" s="92"/>
      <c r="Q174" s="93"/>
      <c r="R174" s="91"/>
      <c r="S174" s="89"/>
      <c r="T174" s="38"/>
      <c r="U174" s="94"/>
      <c r="V174" s="91"/>
      <c r="W174" s="95"/>
      <c r="X174" s="96"/>
      <c r="Y174" s="96"/>
      <c r="Z174" s="96"/>
      <c r="AA174" s="96"/>
      <c r="AB174" s="91"/>
      <c r="AC174" s="96"/>
    </row>
    <row r="175" spans="1:29" ht="23.25" x14ac:dyDescent="0.25">
      <c r="A175" s="89">
        <v>122156</v>
      </c>
      <c r="B175" s="90">
        <v>156</v>
      </c>
      <c r="C175" s="91" t="s">
        <v>31</v>
      </c>
      <c r="D175" s="89" t="s">
        <v>1099</v>
      </c>
      <c r="E175" s="91" t="s">
        <v>55</v>
      </c>
      <c r="F175" s="91"/>
      <c r="G175" s="91" t="s">
        <v>196</v>
      </c>
      <c r="H175" s="91" t="s">
        <v>310</v>
      </c>
      <c r="I175" s="91" t="s">
        <v>105</v>
      </c>
      <c r="J175" s="91" t="s">
        <v>105</v>
      </c>
      <c r="K175" s="92">
        <v>20000</v>
      </c>
      <c r="L175" s="43">
        <v>20000</v>
      </c>
      <c r="M175" s="43"/>
      <c r="N175" s="92"/>
      <c r="O175" s="92"/>
      <c r="P175" s="92"/>
      <c r="Q175" s="93"/>
      <c r="R175" s="91"/>
      <c r="S175" s="89"/>
      <c r="T175" s="38"/>
      <c r="U175" s="94"/>
      <c r="V175" s="91"/>
      <c r="W175" s="95"/>
      <c r="X175" s="96"/>
      <c r="Y175" s="96"/>
      <c r="Z175" s="96"/>
      <c r="AA175" s="96"/>
      <c r="AB175" s="91"/>
      <c r="AC175" s="96"/>
    </row>
    <row r="176" spans="1:29" ht="23.25" x14ac:dyDescent="0.25">
      <c r="A176" s="89">
        <v>122157</v>
      </c>
      <c r="B176" s="90">
        <v>157</v>
      </c>
      <c r="C176" s="91" t="s">
        <v>33</v>
      </c>
      <c r="D176" s="89"/>
      <c r="E176" s="91"/>
      <c r="F176" s="91"/>
      <c r="G176" s="91" t="s">
        <v>196</v>
      </c>
      <c r="H176" s="91" t="s">
        <v>105</v>
      </c>
      <c r="I176" s="91" t="s">
        <v>128</v>
      </c>
      <c r="J176" s="91" t="s">
        <v>105</v>
      </c>
      <c r="K176" s="92">
        <v>200</v>
      </c>
      <c r="L176" s="43">
        <v>200</v>
      </c>
      <c r="M176" s="43"/>
      <c r="N176" s="92"/>
      <c r="O176" s="92"/>
      <c r="P176" s="92"/>
      <c r="Q176" s="93"/>
      <c r="R176" s="91"/>
      <c r="S176" s="89"/>
      <c r="T176" s="38"/>
      <c r="U176" s="94"/>
      <c r="V176" s="91"/>
      <c r="W176" s="95"/>
      <c r="X176" s="96"/>
      <c r="Y176" s="96"/>
      <c r="Z176" s="96"/>
      <c r="AA176" s="96"/>
      <c r="AB176" s="91"/>
      <c r="AC176" s="96"/>
    </row>
    <row r="177" spans="1:29" ht="23.25" x14ac:dyDescent="0.25">
      <c r="A177" s="89">
        <v>122158</v>
      </c>
      <c r="B177" s="90">
        <v>158</v>
      </c>
      <c r="C177" s="91" t="s">
        <v>33</v>
      </c>
      <c r="D177" s="89"/>
      <c r="E177" s="91"/>
      <c r="F177" s="91"/>
      <c r="G177" s="91">
        <v>22</v>
      </c>
      <c r="H177" s="91">
        <v>61</v>
      </c>
      <c r="I177" s="91">
        <v>0</v>
      </c>
      <c r="J177" s="91">
        <v>0</v>
      </c>
      <c r="K177" s="92">
        <v>24400</v>
      </c>
      <c r="L177" s="43">
        <v>24400</v>
      </c>
      <c r="M177" s="43"/>
      <c r="N177" s="92"/>
      <c r="O177" s="92"/>
      <c r="P177" s="92"/>
      <c r="Q177" s="93"/>
      <c r="R177" s="91"/>
      <c r="S177" s="89"/>
      <c r="T177" s="38"/>
      <c r="U177" s="94"/>
      <c r="V177" s="91"/>
      <c r="W177" s="95"/>
      <c r="X177" s="96"/>
      <c r="Y177" s="96"/>
      <c r="Z177" s="96"/>
      <c r="AA177" s="96"/>
      <c r="AB177" s="91"/>
      <c r="AC177" s="96"/>
    </row>
    <row r="178" spans="1:29" ht="23.25" x14ac:dyDescent="0.25">
      <c r="A178" s="89">
        <v>122159</v>
      </c>
      <c r="B178" s="90">
        <v>159</v>
      </c>
      <c r="C178" s="91" t="s">
        <v>91</v>
      </c>
      <c r="D178" s="89"/>
      <c r="E178" s="91">
        <v>14</v>
      </c>
      <c r="F178" s="91"/>
      <c r="G178" s="91">
        <v>22</v>
      </c>
      <c r="H178" s="91">
        <v>0</v>
      </c>
      <c r="I178" s="91">
        <v>3</v>
      </c>
      <c r="J178" s="91">
        <v>94</v>
      </c>
      <c r="K178" s="92">
        <v>394</v>
      </c>
      <c r="L178" s="43"/>
      <c r="M178" s="43">
        <v>394</v>
      </c>
      <c r="N178" s="92"/>
      <c r="O178" s="92"/>
      <c r="P178" s="92"/>
      <c r="Q178" s="93">
        <v>122159</v>
      </c>
      <c r="R178" s="91">
        <v>73</v>
      </c>
      <c r="S178" s="89" t="s">
        <v>1100</v>
      </c>
      <c r="T178" s="38" t="s">
        <v>430</v>
      </c>
      <c r="U178" s="94" t="s">
        <v>51</v>
      </c>
      <c r="V178" s="91" t="s">
        <v>52</v>
      </c>
      <c r="W178" s="95">
        <v>72</v>
      </c>
      <c r="X178" s="96"/>
      <c r="Y178" s="96">
        <v>72</v>
      </c>
      <c r="Z178" s="96"/>
      <c r="AA178" s="96"/>
      <c r="AB178" s="91">
        <v>20</v>
      </c>
      <c r="AC178" s="96"/>
    </row>
    <row r="179" spans="1:29" ht="23.25" x14ac:dyDescent="0.25">
      <c r="A179" s="89">
        <v>122160</v>
      </c>
      <c r="B179" s="90">
        <v>160</v>
      </c>
      <c r="C179" s="91" t="s">
        <v>31</v>
      </c>
      <c r="D179" s="89">
        <v>5540</v>
      </c>
      <c r="E179" s="91">
        <v>7</v>
      </c>
      <c r="F179" s="91"/>
      <c r="G179" s="91">
        <v>22</v>
      </c>
      <c r="H179" s="91">
        <v>10</v>
      </c>
      <c r="I179" s="91">
        <v>2</v>
      </c>
      <c r="J179" s="91">
        <v>0</v>
      </c>
      <c r="K179" s="92">
        <v>4200</v>
      </c>
      <c r="L179" s="43">
        <v>4200</v>
      </c>
      <c r="M179" s="43"/>
      <c r="N179" s="92"/>
      <c r="O179" s="92"/>
      <c r="P179" s="92"/>
      <c r="Q179" s="93"/>
      <c r="R179" s="91"/>
      <c r="S179" s="89"/>
      <c r="T179" s="38"/>
      <c r="U179" s="94"/>
      <c r="V179" s="91"/>
      <c r="W179" s="95"/>
      <c r="X179" s="96"/>
      <c r="Y179" s="96"/>
      <c r="Z179" s="96"/>
      <c r="AA179" s="96"/>
      <c r="AB179" s="91"/>
      <c r="AC179" s="96"/>
    </row>
    <row r="180" spans="1:29" ht="23.25" x14ac:dyDescent="0.25">
      <c r="A180" s="89">
        <v>122161</v>
      </c>
      <c r="B180" s="90">
        <v>161</v>
      </c>
      <c r="C180" s="91" t="s">
        <v>31</v>
      </c>
      <c r="D180" s="89">
        <v>10686</v>
      </c>
      <c r="E180" s="91">
        <v>19</v>
      </c>
      <c r="F180" s="91"/>
      <c r="G180" s="91">
        <v>22</v>
      </c>
      <c r="H180" s="91">
        <v>6</v>
      </c>
      <c r="I180" s="91">
        <v>3</v>
      </c>
      <c r="J180" s="91">
        <v>91</v>
      </c>
      <c r="K180" s="92">
        <v>2791</v>
      </c>
      <c r="L180" s="43">
        <v>2791</v>
      </c>
      <c r="M180" s="43"/>
      <c r="N180" s="92"/>
      <c r="O180" s="92"/>
      <c r="P180" s="92"/>
      <c r="Q180" s="93"/>
      <c r="R180" s="91"/>
      <c r="S180" s="89"/>
      <c r="T180" s="38"/>
      <c r="U180" s="94"/>
      <c r="V180" s="91"/>
      <c r="W180" s="95"/>
      <c r="X180" s="96"/>
      <c r="Y180" s="96"/>
      <c r="Z180" s="96"/>
      <c r="AA180" s="96"/>
      <c r="AB180" s="91"/>
      <c r="AC180" s="96"/>
    </row>
    <row r="181" spans="1:29" ht="23.25" x14ac:dyDescent="0.25">
      <c r="A181" s="89">
        <v>122162</v>
      </c>
      <c r="B181" s="90">
        <v>162</v>
      </c>
      <c r="C181" s="91" t="s">
        <v>91</v>
      </c>
      <c r="D181" s="89"/>
      <c r="E181" s="91">
        <v>87</v>
      </c>
      <c r="F181" s="91"/>
      <c r="G181" s="91">
        <v>22</v>
      </c>
      <c r="H181" s="91">
        <v>1</v>
      </c>
      <c r="I181" s="91">
        <v>2</v>
      </c>
      <c r="J181" s="91">
        <v>12</v>
      </c>
      <c r="K181" s="92">
        <v>612</v>
      </c>
      <c r="L181" s="43"/>
      <c r="M181" s="43">
        <v>612</v>
      </c>
      <c r="N181" s="92"/>
      <c r="O181" s="92"/>
      <c r="P181" s="92"/>
      <c r="Q181" s="93">
        <v>122162</v>
      </c>
      <c r="R181" s="91">
        <v>74</v>
      </c>
      <c r="S181" s="89" t="s">
        <v>1101</v>
      </c>
      <c r="T181" s="38" t="s">
        <v>430</v>
      </c>
      <c r="U181" s="94" t="s">
        <v>36</v>
      </c>
      <c r="V181" s="91" t="s">
        <v>37</v>
      </c>
      <c r="W181" s="95">
        <v>63</v>
      </c>
      <c r="X181" s="96"/>
      <c r="Y181" s="96">
        <v>63</v>
      </c>
      <c r="Z181" s="96"/>
      <c r="AA181" s="96"/>
      <c r="AB181" s="91">
        <v>30</v>
      </c>
      <c r="AC181" s="96"/>
    </row>
    <row r="182" spans="1:29" ht="23.25" x14ac:dyDescent="0.25">
      <c r="A182" s="89">
        <v>122163</v>
      </c>
      <c r="B182" s="90">
        <v>163</v>
      </c>
      <c r="C182" s="91" t="s">
        <v>91</v>
      </c>
      <c r="D182" s="89"/>
      <c r="E182" s="91">
        <v>107</v>
      </c>
      <c r="F182" s="91"/>
      <c r="G182" s="91">
        <v>22</v>
      </c>
      <c r="H182" s="91">
        <v>0</v>
      </c>
      <c r="I182" s="91">
        <v>2</v>
      </c>
      <c r="J182" s="91">
        <v>8</v>
      </c>
      <c r="K182" s="92">
        <v>208</v>
      </c>
      <c r="L182" s="43">
        <v>208</v>
      </c>
      <c r="M182" s="43"/>
      <c r="N182" s="92"/>
      <c r="O182" s="92"/>
      <c r="P182" s="92"/>
      <c r="Q182" s="93"/>
      <c r="R182" s="91"/>
      <c r="S182" s="89"/>
      <c r="T182" s="38"/>
      <c r="U182" s="94"/>
      <c r="V182" s="91"/>
      <c r="W182" s="95"/>
      <c r="X182" s="96"/>
      <c r="Y182" s="96"/>
      <c r="Z182" s="96"/>
      <c r="AA182" s="96"/>
      <c r="AB182" s="91"/>
      <c r="AC182" s="96"/>
    </row>
    <row r="183" spans="1:29" ht="23.25" x14ac:dyDescent="0.25">
      <c r="A183" s="89">
        <v>122164</v>
      </c>
      <c r="B183" s="90">
        <v>164</v>
      </c>
      <c r="C183" s="91" t="s">
        <v>31</v>
      </c>
      <c r="D183" s="89">
        <v>3810</v>
      </c>
      <c r="E183" s="91">
        <v>13</v>
      </c>
      <c r="F183" s="91"/>
      <c r="G183" s="91">
        <v>22</v>
      </c>
      <c r="H183" s="91">
        <v>20</v>
      </c>
      <c r="I183" s="91"/>
      <c r="J183" s="91">
        <v>66</v>
      </c>
      <c r="K183" s="92">
        <v>8066</v>
      </c>
      <c r="L183" s="43">
        <v>8066</v>
      </c>
      <c r="M183" s="43"/>
      <c r="N183" s="92"/>
      <c r="O183" s="92"/>
      <c r="P183" s="92"/>
      <c r="Q183" s="93"/>
      <c r="R183" s="91"/>
      <c r="S183" s="89"/>
      <c r="T183" s="38"/>
      <c r="U183" s="94"/>
      <c r="V183" s="91"/>
      <c r="W183" s="95"/>
      <c r="X183" s="96"/>
      <c r="Y183" s="96"/>
      <c r="Z183" s="96"/>
      <c r="AA183" s="96"/>
      <c r="AB183" s="91"/>
      <c r="AC183" s="96"/>
    </row>
    <row r="184" spans="1:29" ht="23.25" x14ac:dyDescent="0.25">
      <c r="A184" s="89">
        <v>122165</v>
      </c>
      <c r="B184" s="90">
        <v>165</v>
      </c>
      <c r="C184" s="91" t="s">
        <v>31</v>
      </c>
      <c r="D184" s="89">
        <v>13355</v>
      </c>
      <c r="E184" s="91">
        <v>98</v>
      </c>
      <c r="F184" s="91"/>
      <c r="G184" s="91">
        <v>22</v>
      </c>
      <c r="H184" s="91">
        <v>0</v>
      </c>
      <c r="I184" s="91">
        <v>3</v>
      </c>
      <c r="J184" s="91">
        <v>95</v>
      </c>
      <c r="K184" s="92">
        <v>395</v>
      </c>
      <c r="L184" s="43"/>
      <c r="M184" s="43">
        <v>395</v>
      </c>
      <c r="N184" s="92"/>
      <c r="O184" s="92"/>
      <c r="P184" s="92"/>
      <c r="Q184" s="93">
        <v>122165</v>
      </c>
      <c r="R184" s="91">
        <v>75</v>
      </c>
      <c r="S184" s="89">
        <v>167</v>
      </c>
      <c r="T184" s="38" t="s">
        <v>430</v>
      </c>
      <c r="U184" s="94" t="s">
        <v>36</v>
      </c>
      <c r="V184" s="91" t="s">
        <v>37</v>
      </c>
      <c r="W184" s="95">
        <v>100</v>
      </c>
      <c r="X184" s="96"/>
      <c r="Y184" s="96">
        <v>100</v>
      </c>
      <c r="Z184" s="96"/>
      <c r="AA184" s="96"/>
      <c r="AB184" s="91">
        <v>20</v>
      </c>
      <c r="AC184" s="96"/>
    </row>
    <row r="185" spans="1:29" ht="23.25" x14ac:dyDescent="0.25">
      <c r="A185" s="89">
        <v>122166</v>
      </c>
      <c r="B185" s="90">
        <v>166</v>
      </c>
      <c r="C185" s="91" t="s">
        <v>31</v>
      </c>
      <c r="D185" s="89">
        <v>13354</v>
      </c>
      <c r="E185" s="91">
        <v>94</v>
      </c>
      <c r="F185" s="91"/>
      <c r="G185" s="91">
        <v>22</v>
      </c>
      <c r="H185" s="91">
        <v>1</v>
      </c>
      <c r="I185" s="91">
        <v>0</v>
      </c>
      <c r="J185" s="91">
        <v>60</v>
      </c>
      <c r="K185" s="92">
        <v>460</v>
      </c>
      <c r="L185" s="43">
        <v>260</v>
      </c>
      <c r="M185" s="43">
        <v>200</v>
      </c>
      <c r="N185" s="92"/>
      <c r="O185" s="92"/>
      <c r="P185" s="92"/>
      <c r="Q185" s="93">
        <v>122166</v>
      </c>
      <c r="R185" s="91">
        <v>76</v>
      </c>
      <c r="S185" s="89" t="s">
        <v>1102</v>
      </c>
      <c r="T185" s="38" t="s">
        <v>430</v>
      </c>
      <c r="U185" s="94" t="s">
        <v>36</v>
      </c>
      <c r="V185" s="91" t="s">
        <v>37</v>
      </c>
      <c r="W185" s="95">
        <v>196</v>
      </c>
      <c r="X185" s="96"/>
      <c r="Y185" s="96">
        <v>196</v>
      </c>
      <c r="Z185" s="96"/>
      <c r="AA185" s="96"/>
      <c r="AB185" s="91">
        <v>20</v>
      </c>
      <c r="AC185" s="96"/>
    </row>
    <row r="186" spans="1:29" ht="23.25" x14ac:dyDescent="0.25">
      <c r="A186" s="89">
        <v>122167</v>
      </c>
      <c r="B186" s="90">
        <v>167</v>
      </c>
      <c r="C186" s="91" t="s">
        <v>31</v>
      </c>
      <c r="D186" s="89">
        <v>5011</v>
      </c>
      <c r="E186" s="91">
        <v>9</v>
      </c>
      <c r="F186" s="91"/>
      <c r="G186" s="91">
        <v>22</v>
      </c>
      <c r="H186" s="91">
        <v>3</v>
      </c>
      <c r="I186" s="91">
        <v>3</v>
      </c>
      <c r="J186" s="91">
        <v>0</v>
      </c>
      <c r="K186" s="92">
        <v>1500</v>
      </c>
      <c r="L186" s="43">
        <v>1500</v>
      </c>
      <c r="M186" s="43"/>
      <c r="N186" s="92"/>
      <c r="O186" s="92"/>
      <c r="P186" s="92"/>
      <c r="Q186" s="93"/>
      <c r="R186" s="91"/>
      <c r="S186" s="89"/>
      <c r="T186" s="38"/>
      <c r="U186" s="94"/>
      <c r="V186" s="91"/>
      <c r="W186" s="95"/>
      <c r="X186" s="96"/>
      <c r="Y186" s="96"/>
      <c r="Z186" s="96"/>
      <c r="AA186" s="96"/>
      <c r="AB186" s="91"/>
      <c r="AC186" s="96"/>
    </row>
    <row r="187" spans="1:29" ht="23.25" x14ac:dyDescent="0.25">
      <c r="A187" s="89">
        <v>122168</v>
      </c>
      <c r="B187" s="90">
        <v>168</v>
      </c>
      <c r="C187" s="91" t="s">
        <v>33</v>
      </c>
      <c r="D187" s="89"/>
      <c r="E187" s="91"/>
      <c r="F187" s="91"/>
      <c r="G187" s="91">
        <v>22</v>
      </c>
      <c r="H187" s="91">
        <v>1</v>
      </c>
      <c r="I187" s="91">
        <v>0</v>
      </c>
      <c r="J187" s="91">
        <v>0</v>
      </c>
      <c r="K187" s="92">
        <v>400</v>
      </c>
      <c r="L187" s="43">
        <v>400</v>
      </c>
      <c r="M187" s="43"/>
      <c r="N187" s="92"/>
      <c r="O187" s="92"/>
      <c r="P187" s="92"/>
      <c r="Q187" s="93"/>
      <c r="R187" s="91"/>
      <c r="S187" s="89"/>
      <c r="T187" s="38"/>
      <c r="U187" s="94"/>
      <c r="V187" s="91"/>
      <c r="W187" s="95"/>
      <c r="X187" s="96"/>
      <c r="Y187" s="96"/>
      <c r="Z187" s="96"/>
      <c r="AA187" s="96"/>
      <c r="AB187" s="91"/>
      <c r="AC187" s="96"/>
    </row>
    <row r="188" spans="1:29" ht="23.25" x14ac:dyDescent="0.25">
      <c r="A188" s="89">
        <v>122169</v>
      </c>
      <c r="B188" s="90">
        <v>169</v>
      </c>
      <c r="C188" s="91" t="s">
        <v>31</v>
      </c>
      <c r="D188" s="89">
        <v>10805</v>
      </c>
      <c r="E188" s="91">
        <v>8</v>
      </c>
      <c r="F188" s="91"/>
      <c r="G188" s="91">
        <v>22</v>
      </c>
      <c r="H188" s="91">
        <v>11</v>
      </c>
      <c r="I188" s="91">
        <v>1</v>
      </c>
      <c r="J188" s="91">
        <v>45</v>
      </c>
      <c r="K188" s="92">
        <v>4545</v>
      </c>
      <c r="L188" s="43">
        <v>4545</v>
      </c>
      <c r="M188" s="43"/>
      <c r="N188" s="92"/>
      <c r="O188" s="92"/>
      <c r="P188" s="92"/>
      <c r="Q188" s="93"/>
      <c r="R188" s="91"/>
      <c r="S188" s="89"/>
      <c r="T188" s="38"/>
      <c r="U188" s="94"/>
      <c r="V188" s="91"/>
      <c r="W188" s="95"/>
      <c r="X188" s="96"/>
      <c r="Y188" s="96"/>
      <c r="Z188" s="96"/>
      <c r="AA188" s="96"/>
      <c r="AB188" s="91"/>
      <c r="AC188" s="96"/>
    </row>
    <row r="189" spans="1:29" ht="23.25" x14ac:dyDescent="0.25">
      <c r="A189" s="89">
        <v>122170</v>
      </c>
      <c r="B189" s="90">
        <v>170</v>
      </c>
      <c r="C189" s="91" t="s">
        <v>31</v>
      </c>
      <c r="D189" s="89">
        <v>10687</v>
      </c>
      <c r="E189" s="91">
        <v>20</v>
      </c>
      <c r="F189" s="91"/>
      <c r="G189" s="91">
        <v>22</v>
      </c>
      <c r="H189" s="91">
        <v>2</v>
      </c>
      <c r="I189" s="91">
        <v>3</v>
      </c>
      <c r="J189" s="91">
        <v>5</v>
      </c>
      <c r="K189" s="92">
        <v>1105</v>
      </c>
      <c r="L189" s="43">
        <v>1105</v>
      </c>
      <c r="M189" s="43"/>
      <c r="N189" s="92"/>
      <c r="O189" s="92"/>
      <c r="P189" s="92"/>
      <c r="Q189" s="93"/>
      <c r="R189" s="91"/>
      <c r="S189" s="89"/>
      <c r="T189" s="38"/>
      <c r="U189" s="94"/>
      <c r="V189" s="91"/>
      <c r="W189" s="95"/>
      <c r="X189" s="96"/>
      <c r="Y189" s="96"/>
      <c r="Z189" s="96"/>
      <c r="AA189" s="96"/>
      <c r="AB189" s="91"/>
      <c r="AC189" s="96"/>
    </row>
    <row r="190" spans="1:29" ht="23.25" x14ac:dyDescent="0.25">
      <c r="A190" s="89">
        <v>122171</v>
      </c>
      <c r="B190" s="90">
        <v>171</v>
      </c>
      <c r="C190" s="91" t="s">
        <v>91</v>
      </c>
      <c r="D190" s="89"/>
      <c r="E190" s="91">
        <v>104</v>
      </c>
      <c r="F190" s="91"/>
      <c r="G190" s="91">
        <v>22</v>
      </c>
      <c r="H190" s="91">
        <v>0</v>
      </c>
      <c r="I190" s="91">
        <v>2</v>
      </c>
      <c r="J190" s="91">
        <v>27</v>
      </c>
      <c r="K190" s="92">
        <v>227</v>
      </c>
      <c r="L190" s="43"/>
      <c r="M190" s="43">
        <v>227</v>
      </c>
      <c r="N190" s="92"/>
      <c r="O190" s="92"/>
      <c r="P190" s="92"/>
      <c r="Q190" s="93">
        <v>122171</v>
      </c>
      <c r="R190" s="91">
        <v>77</v>
      </c>
      <c r="S190" s="89" t="s">
        <v>1103</v>
      </c>
      <c r="T190" s="38" t="s">
        <v>430</v>
      </c>
      <c r="U190" s="94" t="s">
        <v>51</v>
      </c>
      <c r="V190" s="91" t="s">
        <v>52</v>
      </c>
      <c r="W190" s="95">
        <v>288</v>
      </c>
      <c r="X190" s="96"/>
      <c r="Y190" s="96">
        <v>288</v>
      </c>
      <c r="Z190" s="96"/>
      <c r="AA190" s="96"/>
      <c r="AB190" s="91">
        <v>30</v>
      </c>
      <c r="AC190" s="121"/>
    </row>
    <row r="191" spans="1:29" ht="23.25" x14ac:dyDescent="0.25">
      <c r="A191" s="89">
        <v>122172</v>
      </c>
      <c r="B191" s="90">
        <v>172</v>
      </c>
      <c r="C191" s="91" t="s">
        <v>31</v>
      </c>
      <c r="D191" s="89">
        <v>402</v>
      </c>
      <c r="E191" s="91">
        <v>3</v>
      </c>
      <c r="F191" s="91"/>
      <c r="G191" s="91">
        <v>22</v>
      </c>
      <c r="H191" s="91">
        <v>7</v>
      </c>
      <c r="I191" s="91">
        <v>0</v>
      </c>
      <c r="J191" s="91">
        <v>0</v>
      </c>
      <c r="K191" s="92">
        <v>2800</v>
      </c>
      <c r="L191" s="43">
        <v>2000</v>
      </c>
      <c r="M191" s="43">
        <v>800</v>
      </c>
      <c r="N191" s="92"/>
      <c r="O191" s="92"/>
      <c r="P191" s="92"/>
      <c r="Q191" s="93">
        <v>122172</v>
      </c>
      <c r="R191" s="91">
        <v>78</v>
      </c>
      <c r="S191" s="89" t="s">
        <v>1104</v>
      </c>
      <c r="T191" s="38" t="s">
        <v>430</v>
      </c>
      <c r="U191" s="94" t="s">
        <v>36</v>
      </c>
      <c r="V191" s="91" t="s">
        <v>37</v>
      </c>
      <c r="W191" s="95">
        <v>126</v>
      </c>
      <c r="X191" s="96"/>
      <c r="Y191" s="96">
        <v>126</v>
      </c>
      <c r="Z191" s="96"/>
      <c r="AA191" s="96"/>
      <c r="AB191" s="91">
        <v>8</v>
      </c>
      <c r="AC191" s="96"/>
    </row>
    <row r="192" spans="1:29" ht="23.25" x14ac:dyDescent="0.25">
      <c r="A192" s="89">
        <v>122173</v>
      </c>
      <c r="B192" s="90">
        <v>173</v>
      </c>
      <c r="C192" s="91" t="s">
        <v>31</v>
      </c>
      <c r="D192" s="89" t="s">
        <v>1105</v>
      </c>
      <c r="E192" s="91" t="s">
        <v>67</v>
      </c>
      <c r="F192" s="91"/>
      <c r="G192" s="91" t="s">
        <v>196</v>
      </c>
      <c r="H192" s="91" t="s">
        <v>55</v>
      </c>
      <c r="I192" s="91" t="s">
        <v>128</v>
      </c>
      <c r="J192" s="91" t="s">
        <v>66</v>
      </c>
      <c r="K192" s="92">
        <v>2660</v>
      </c>
      <c r="L192" s="43">
        <v>2160</v>
      </c>
      <c r="M192" s="43">
        <v>500</v>
      </c>
      <c r="N192" s="92"/>
      <c r="O192" s="92"/>
      <c r="P192" s="92"/>
      <c r="Q192" s="93">
        <v>122173</v>
      </c>
      <c r="R192" s="91">
        <v>79</v>
      </c>
      <c r="S192" s="89">
        <v>425</v>
      </c>
      <c r="T192" s="38" t="s">
        <v>430</v>
      </c>
      <c r="U192" s="94" t="s">
        <v>36</v>
      </c>
      <c r="V192" s="91" t="s">
        <v>37</v>
      </c>
      <c r="W192" s="95">
        <v>36</v>
      </c>
      <c r="X192" s="96"/>
      <c r="Y192" s="96">
        <v>36</v>
      </c>
      <c r="Z192" s="96"/>
      <c r="AA192" s="96"/>
      <c r="AB192" s="91">
        <v>20</v>
      </c>
      <c r="AC192" s="96" t="s">
        <v>1106</v>
      </c>
    </row>
    <row r="193" spans="1:29" ht="23.25" x14ac:dyDescent="0.25">
      <c r="A193" s="89"/>
      <c r="B193" s="90"/>
      <c r="C193" s="91"/>
      <c r="D193" s="89"/>
      <c r="E193" s="91"/>
      <c r="F193" s="91"/>
      <c r="G193" s="91"/>
      <c r="H193" s="91"/>
      <c r="I193" s="91"/>
      <c r="J193" s="91"/>
      <c r="K193" s="92"/>
      <c r="L193" s="43"/>
      <c r="M193" s="43"/>
      <c r="N193" s="92"/>
      <c r="O193" s="92"/>
      <c r="P193" s="92"/>
      <c r="Q193" s="93">
        <v>122173</v>
      </c>
      <c r="R193" s="91">
        <v>80</v>
      </c>
      <c r="S193" s="89">
        <v>426</v>
      </c>
      <c r="T193" s="38" t="s">
        <v>430</v>
      </c>
      <c r="U193" s="94" t="s">
        <v>36</v>
      </c>
      <c r="V193" s="91" t="s">
        <v>37</v>
      </c>
      <c r="W193" s="95">
        <v>168</v>
      </c>
      <c r="X193" s="96"/>
      <c r="Y193" s="96">
        <v>168</v>
      </c>
      <c r="Z193" s="96"/>
      <c r="AA193" s="96"/>
      <c r="AB193" s="91">
        <v>25</v>
      </c>
      <c r="AC193" s="96"/>
    </row>
    <row r="194" spans="1:29" ht="23.25" x14ac:dyDescent="0.25">
      <c r="A194" s="89">
        <v>122174</v>
      </c>
      <c r="B194" s="90">
        <v>174</v>
      </c>
      <c r="C194" s="91" t="s">
        <v>91</v>
      </c>
      <c r="D194" s="89"/>
      <c r="E194" s="91">
        <v>88</v>
      </c>
      <c r="F194" s="91"/>
      <c r="G194" s="91">
        <v>22</v>
      </c>
      <c r="H194" s="91">
        <v>0</v>
      </c>
      <c r="I194" s="91">
        <v>1</v>
      </c>
      <c r="J194" s="91">
        <v>49</v>
      </c>
      <c r="K194" s="92">
        <v>149</v>
      </c>
      <c r="L194" s="43"/>
      <c r="M194" s="43">
        <v>149</v>
      </c>
      <c r="N194" s="92"/>
      <c r="O194" s="92"/>
      <c r="P194" s="92"/>
      <c r="Q194" s="93">
        <v>122174</v>
      </c>
      <c r="R194" s="91">
        <v>81</v>
      </c>
      <c r="S194" s="89" t="s">
        <v>1107</v>
      </c>
      <c r="T194" s="38" t="s">
        <v>430</v>
      </c>
      <c r="U194" s="94" t="s">
        <v>36</v>
      </c>
      <c r="V194" s="91" t="s">
        <v>37</v>
      </c>
      <c r="W194" s="95">
        <v>63</v>
      </c>
      <c r="X194" s="96"/>
      <c r="Y194" s="96">
        <v>63</v>
      </c>
      <c r="Z194" s="96"/>
      <c r="AA194" s="96"/>
      <c r="AB194" s="91">
        <v>18</v>
      </c>
      <c r="AC194" s="96"/>
    </row>
    <row r="195" spans="1:29" ht="23.25" x14ac:dyDescent="0.25">
      <c r="A195" s="89">
        <v>122175</v>
      </c>
      <c r="B195" s="90">
        <v>175</v>
      </c>
      <c r="C195" s="91" t="s">
        <v>31</v>
      </c>
      <c r="D195" s="89">
        <v>519</v>
      </c>
      <c r="E195" s="91">
        <v>13</v>
      </c>
      <c r="F195" s="91"/>
      <c r="G195" s="91">
        <v>22</v>
      </c>
      <c r="H195" s="91">
        <v>8</v>
      </c>
      <c r="I195" s="91">
        <v>1</v>
      </c>
      <c r="J195" s="91">
        <v>33</v>
      </c>
      <c r="K195" s="92">
        <v>3333</v>
      </c>
      <c r="L195" s="43">
        <v>3333</v>
      </c>
      <c r="M195" s="43"/>
      <c r="N195" s="92"/>
      <c r="O195" s="92"/>
      <c r="P195" s="92"/>
      <c r="Q195" s="93"/>
      <c r="R195" s="91"/>
      <c r="S195" s="89"/>
      <c r="T195" s="38"/>
      <c r="U195" s="94"/>
      <c r="V195" s="91"/>
      <c r="W195" s="95"/>
      <c r="X195" s="96"/>
      <c r="Y195" s="96"/>
      <c r="Z195" s="96"/>
      <c r="AA195" s="96"/>
      <c r="AB195" s="91"/>
      <c r="AC195" s="96"/>
    </row>
    <row r="196" spans="1:29" ht="23.25" x14ac:dyDescent="0.25">
      <c r="A196" s="89">
        <v>122176</v>
      </c>
      <c r="B196" s="90">
        <v>176</v>
      </c>
      <c r="C196" s="91" t="s">
        <v>440</v>
      </c>
      <c r="D196" s="89"/>
      <c r="E196" s="91"/>
      <c r="F196" s="91"/>
      <c r="G196" s="91">
        <v>22</v>
      </c>
      <c r="H196" s="91">
        <v>8</v>
      </c>
      <c r="I196" s="91">
        <v>1</v>
      </c>
      <c r="J196" s="91">
        <v>13</v>
      </c>
      <c r="K196" s="92">
        <v>3313</v>
      </c>
      <c r="L196" s="43">
        <v>3313</v>
      </c>
      <c r="M196" s="43"/>
      <c r="N196" s="92"/>
      <c r="O196" s="92"/>
      <c r="P196" s="92"/>
      <c r="Q196" s="93"/>
      <c r="R196" s="91"/>
      <c r="S196" s="89"/>
      <c r="T196" s="38"/>
      <c r="U196" s="94"/>
      <c r="V196" s="91"/>
      <c r="W196" s="95"/>
      <c r="X196" s="96"/>
      <c r="Y196" s="96"/>
      <c r="Z196" s="96"/>
      <c r="AA196" s="96"/>
      <c r="AB196" s="91"/>
      <c r="AC196" s="121"/>
    </row>
    <row r="197" spans="1:29" ht="23.25" x14ac:dyDescent="0.25">
      <c r="A197" s="89">
        <v>122177</v>
      </c>
      <c r="B197" s="90">
        <v>177</v>
      </c>
      <c r="C197" s="91" t="s">
        <v>31</v>
      </c>
      <c r="D197" s="89">
        <v>802</v>
      </c>
      <c r="E197" s="91">
        <v>12</v>
      </c>
      <c r="F197" s="91"/>
      <c r="G197" s="91">
        <v>10</v>
      </c>
      <c r="H197" s="91">
        <v>21</v>
      </c>
      <c r="I197" s="91">
        <v>0</v>
      </c>
      <c r="J197" s="91">
        <v>0</v>
      </c>
      <c r="K197" s="92">
        <v>8400</v>
      </c>
      <c r="L197" s="43">
        <v>8400</v>
      </c>
      <c r="M197" s="43"/>
      <c r="N197" s="92"/>
      <c r="O197" s="92"/>
      <c r="P197" s="92"/>
      <c r="Q197" s="93"/>
      <c r="R197" s="91"/>
      <c r="S197" s="89"/>
      <c r="T197" s="38"/>
      <c r="U197" s="94"/>
      <c r="V197" s="91"/>
      <c r="W197" s="95"/>
      <c r="X197" s="96"/>
      <c r="Y197" s="96"/>
      <c r="Z197" s="96"/>
      <c r="AA197" s="96"/>
      <c r="AB197" s="91"/>
      <c r="AC197" s="96"/>
    </row>
    <row r="198" spans="1:29" ht="23.25" x14ac:dyDescent="0.25">
      <c r="A198" s="89">
        <v>122178</v>
      </c>
      <c r="B198" s="90">
        <v>178</v>
      </c>
      <c r="C198" s="91" t="s">
        <v>31</v>
      </c>
      <c r="D198" s="89">
        <v>2138</v>
      </c>
      <c r="E198" s="91">
        <v>4</v>
      </c>
      <c r="F198" s="91"/>
      <c r="G198" s="91">
        <v>22</v>
      </c>
      <c r="H198" s="91">
        <v>8</v>
      </c>
      <c r="I198" s="91">
        <v>2</v>
      </c>
      <c r="J198" s="91">
        <v>22</v>
      </c>
      <c r="K198" s="92">
        <v>3422</v>
      </c>
      <c r="L198" s="43">
        <v>3422</v>
      </c>
      <c r="M198" s="43"/>
      <c r="N198" s="92"/>
      <c r="O198" s="92"/>
      <c r="P198" s="92"/>
      <c r="Q198" s="93"/>
      <c r="R198" s="91"/>
      <c r="S198" s="89"/>
      <c r="T198" s="38"/>
      <c r="U198" s="94"/>
      <c r="V198" s="91"/>
      <c r="W198" s="95"/>
      <c r="X198" s="96"/>
      <c r="Y198" s="96"/>
      <c r="Z198" s="96"/>
      <c r="AA198" s="96"/>
      <c r="AB198" s="91"/>
      <c r="AC198" s="96" t="s">
        <v>1108</v>
      </c>
    </row>
    <row r="199" spans="1:29" ht="23.25" x14ac:dyDescent="0.25">
      <c r="A199" s="89">
        <v>122179</v>
      </c>
      <c r="B199" s="90">
        <v>179</v>
      </c>
      <c r="C199" s="91" t="s">
        <v>31</v>
      </c>
      <c r="D199" s="89">
        <v>3791</v>
      </c>
      <c r="E199" s="91">
        <v>11</v>
      </c>
      <c r="F199" s="91"/>
      <c r="G199" s="91">
        <v>22</v>
      </c>
      <c r="H199" s="91">
        <v>10</v>
      </c>
      <c r="I199" s="91">
        <v>0</v>
      </c>
      <c r="J199" s="91">
        <v>0</v>
      </c>
      <c r="K199" s="92">
        <v>4000</v>
      </c>
      <c r="L199" s="43">
        <v>4000</v>
      </c>
      <c r="M199" s="43"/>
      <c r="N199" s="92"/>
      <c r="O199" s="92"/>
      <c r="P199" s="92"/>
      <c r="Q199" s="93"/>
      <c r="R199" s="91"/>
      <c r="S199" s="89"/>
      <c r="T199" s="38"/>
      <c r="U199" s="94"/>
      <c r="V199" s="91"/>
      <c r="W199" s="95"/>
      <c r="X199" s="96"/>
      <c r="Y199" s="96"/>
      <c r="Z199" s="96"/>
      <c r="AA199" s="96"/>
      <c r="AB199" s="91"/>
      <c r="AC199" s="96"/>
    </row>
    <row r="200" spans="1:29" ht="23.25" x14ac:dyDescent="0.25">
      <c r="A200" s="89">
        <v>122180</v>
      </c>
      <c r="B200" s="90">
        <v>180</v>
      </c>
      <c r="C200" s="91" t="s">
        <v>91</v>
      </c>
      <c r="D200" s="89"/>
      <c r="E200" s="91">
        <v>20</v>
      </c>
      <c r="F200" s="91"/>
      <c r="G200" s="91">
        <v>22</v>
      </c>
      <c r="H200" s="91">
        <v>0</v>
      </c>
      <c r="I200" s="91">
        <v>3</v>
      </c>
      <c r="J200" s="91">
        <v>94</v>
      </c>
      <c r="K200" s="92">
        <v>394</v>
      </c>
      <c r="L200" s="43"/>
      <c r="M200" s="43">
        <v>394</v>
      </c>
      <c r="N200" s="92"/>
      <c r="O200" s="92"/>
      <c r="P200" s="92"/>
      <c r="Q200" s="93">
        <v>122180</v>
      </c>
      <c r="R200" s="91">
        <v>82</v>
      </c>
      <c r="S200" s="89" t="s">
        <v>1109</v>
      </c>
      <c r="T200" s="38" t="s">
        <v>430</v>
      </c>
      <c r="U200" s="94" t="s">
        <v>36</v>
      </c>
      <c r="V200" s="91" t="s">
        <v>37</v>
      </c>
      <c r="W200" s="95">
        <v>135</v>
      </c>
      <c r="X200" s="96"/>
      <c r="Y200" s="96">
        <v>135</v>
      </c>
      <c r="Z200" s="96"/>
      <c r="AA200" s="96"/>
      <c r="AB200" s="91">
        <v>18</v>
      </c>
      <c r="AC200" s="96"/>
    </row>
    <row r="201" spans="1:29" ht="23.25" x14ac:dyDescent="0.25">
      <c r="A201" s="89">
        <v>122181</v>
      </c>
      <c r="B201" s="90">
        <v>181</v>
      </c>
      <c r="C201" s="91" t="s">
        <v>31</v>
      </c>
      <c r="D201" s="89">
        <v>2062</v>
      </c>
      <c r="E201" s="91">
        <v>13</v>
      </c>
      <c r="F201" s="91"/>
      <c r="G201" s="91">
        <v>22</v>
      </c>
      <c r="H201" s="91">
        <v>15</v>
      </c>
      <c r="I201" s="91">
        <v>1</v>
      </c>
      <c r="J201" s="91">
        <v>56</v>
      </c>
      <c r="K201" s="92">
        <v>6156</v>
      </c>
      <c r="L201" s="43">
        <v>5956</v>
      </c>
      <c r="M201" s="43">
        <v>200</v>
      </c>
      <c r="N201" s="92"/>
      <c r="O201" s="92"/>
      <c r="P201" s="92"/>
      <c r="Q201" s="93">
        <v>122181</v>
      </c>
      <c r="R201" s="91">
        <v>83</v>
      </c>
      <c r="S201" s="89">
        <v>63</v>
      </c>
      <c r="T201" s="38" t="s">
        <v>430</v>
      </c>
      <c r="U201" s="94" t="s">
        <v>36</v>
      </c>
      <c r="V201" s="91" t="s">
        <v>37</v>
      </c>
      <c r="W201" s="95">
        <v>72</v>
      </c>
      <c r="X201" s="96"/>
      <c r="Y201" s="96">
        <v>72</v>
      </c>
      <c r="Z201" s="96"/>
      <c r="AA201" s="96"/>
      <c r="AB201" s="91">
        <v>20</v>
      </c>
      <c r="AC201" s="96"/>
    </row>
    <row r="202" spans="1:29" ht="23.25" x14ac:dyDescent="0.25">
      <c r="A202" s="89">
        <v>122182</v>
      </c>
      <c r="B202" s="90">
        <v>182</v>
      </c>
      <c r="C202" s="91" t="s">
        <v>31</v>
      </c>
      <c r="D202" s="89">
        <v>2061</v>
      </c>
      <c r="E202" s="91">
        <v>12</v>
      </c>
      <c r="F202" s="91"/>
      <c r="G202" s="91">
        <v>22</v>
      </c>
      <c r="H202" s="91">
        <v>24</v>
      </c>
      <c r="I202" s="91">
        <v>0</v>
      </c>
      <c r="J202" s="91">
        <v>66</v>
      </c>
      <c r="K202" s="92">
        <v>9666</v>
      </c>
      <c r="L202" s="43">
        <v>9666</v>
      </c>
      <c r="M202" s="43"/>
      <c r="N202" s="92"/>
      <c r="O202" s="92"/>
      <c r="P202" s="92"/>
      <c r="Q202" s="93"/>
      <c r="R202" s="91"/>
      <c r="S202" s="89"/>
      <c r="T202" s="38"/>
      <c r="U202" s="94"/>
      <c r="V202" s="91"/>
      <c r="W202" s="95"/>
      <c r="X202" s="96"/>
      <c r="Y202" s="96"/>
      <c r="Z202" s="96"/>
      <c r="AA202" s="96"/>
      <c r="AB202" s="91"/>
      <c r="AC202" s="96"/>
    </row>
    <row r="203" spans="1:29" ht="23.25" x14ac:dyDescent="0.25">
      <c r="A203" s="89">
        <v>122183</v>
      </c>
      <c r="B203" s="90">
        <v>183</v>
      </c>
      <c r="C203" s="91" t="s">
        <v>31</v>
      </c>
      <c r="D203" s="89">
        <v>6365</v>
      </c>
      <c r="E203" s="91">
        <v>4</v>
      </c>
      <c r="F203" s="91"/>
      <c r="G203" s="91">
        <v>22</v>
      </c>
      <c r="H203" s="91">
        <v>15</v>
      </c>
      <c r="I203" s="91">
        <v>2</v>
      </c>
      <c r="J203" s="91">
        <v>66</v>
      </c>
      <c r="K203" s="92">
        <v>6266</v>
      </c>
      <c r="L203" s="43">
        <v>5966</v>
      </c>
      <c r="M203" s="43">
        <v>300</v>
      </c>
      <c r="N203" s="92"/>
      <c r="O203" s="92"/>
      <c r="P203" s="92"/>
      <c r="Q203" s="93">
        <v>122183</v>
      </c>
      <c r="R203" s="91">
        <v>84</v>
      </c>
      <c r="S203" s="89">
        <v>5</v>
      </c>
      <c r="T203" s="38" t="s">
        <v>430</v>
      </c>
      <c r="U203" s="94" t="s">
        <v>36</v>
      </c>
      <c r="V203" s="91" t="s">
        <v>37</v>
      </c>
      <c r="W203" s="95">
        <v>54</v>
      </c>
      <c r="X203" s="96"/>
      <c r="Y203" s="96">
        <v>54</v>
      </c>
      <c r="Z203" s="96"/>
      <c r="AA203" s="96"/>
      <c r="AB203" s="91">
        <v>40</v>
      </c>
      <c r="AC203" s="96"/>
    </row>
    <row r="204" spans="1:29" ht="23.25" x14ac:dyDescent="0.25">
      <c r="A204" s="89"/>
      <c r="B204" s="90"/>
      <c r="C204" s="91"/>
      <c r="D204" s="89"/>
      <c r="E204" s="91"/>
      <c r="F204" s="91"/>
      <c r="G204" s="91"/>
      <c r="H204" s="91"/>
      <c r="I204" s="91"/>
      <c r="J204" s="91"/>
      <c r="K204" s="92"/>
      <c r="L204" s="43"/>
      <c r="M204" s="43"/>
      <c r="N204" s="92"/>
      <c r="O204" s="92"/>
      <c r="P204" s="92"/>
      <c r="Q204" s="93">
        <v>122183</v>
      </c>
      <c r="R204" s="91">
        <v>85</v>
      </c>
      <c r="S204" s="89">
        <v>541</v>
      </c>
      <c r="T204" s="38" t="s">
        <v>430</v>
      </c>
      <c r="U204" s="94" t="s">
        <v>36</v>
      </c>
      <c r="V204" s="91" t="s">
        <v>37</v>
      </c>
      <c r="W204" s="95">
        <v>54</v>
      </c>
      <c r="X204" s="96"/>
      <c r="Y204" s="96">
        <v>54</v>
      </c>
      <c r="Z204" s="96"/>
      <c r="AA204" s="96"/>
      <c r="AB204" s="91">
        <v>15</v>
      </c>
      <c r="AC204" s="121"/>
    </row>
    <row r="205" spans="1:29" ht="23.25" x14ac:dyDescent="0.25">
      <c r="A205" s="89">
        <v>122184</v>
      </c>
      <c r="B205" s="90">
        <v>184</v>
      </c>
      <c r="C205" s="91" t="s">
        <v>91</v>
      </c>
      <c r="D205" s="89"/>
      <c r="E205" s="91">
        <v>10</v>
      </c>
      <c r="F205" s="91"/>
      <c r="G205" s="91">
        <v>26</v>
      </c>
      <c r="H205" s="91">
        <v>23</v>
      </c>
      <c r="I205" s="91">
        <v>0</v>
      </c>
      <c r="J205" s="91">
        <v>7</v>
      </c>
      <c r="K205" s="92">
        <v>9207</v>
      </c>
      <c r="L205" s="43">
        <v>9207</v>
      </c>
      <c r="M205" s="43"/>
      <c r="N205" s="92"/>
      <c r="O205" s="92"/>
      <c r="P205" s="92"/>
      <c r="Q205" s="93"/>
      <c r="R205" s="91"/>
      <c r="S205" s="89"/>
      <c r="T205" s="38"/>
      <c r="U205" s="94"/>
      <c r="V205" s="91"/>
      <c r="W205" s="95"/>
      <c r="X205" s="96"/>
      <c r="Y205" s="96"/>
      <c r="Z205" s="96"/>
      <c r="AA205" s="96"/>
      <c r="AB205" s="91"/>
      <c r="AC205" s="121"/>
    </row>
    <row r="206" spans="1:29" ht="23.25" x14ac:dyDescent="0.25">
      <c r="A206" s="89">
        <v>122185</v>
      </c>
      <c r="B206" s="90">
        <v>185</v>
      </c>
      <c r="C206" s="91" t="s">
        <v>31</v>
      </c>
      <c r="D206" s="89">
        <v>2177</v>
      </c>
      <c r="E206" s="91">
        <v>8</v>
      </c>
      <c r="F206" s="91"/>
      <c r="G206" s="91">
        <v>20</v>
      </c>
      <c r="H206" s="91">
        <v>24</v>
      </c>
      <c r="I206" s="91">
        <v>2</v>
      </c>
      <c r="J206" s="91">
        <v>19</v>
      </c>
      <c r="K206" s="92">
        <v>9819</v>
      </c>
      <c r="L206" s="43">
        <v>9819</v>
      </c>
      <c r="M206" s="43"/>
      <c r="N206" s="92"/>
      <c r="O206" s="92"/>
      <c r="P206" s="92"/>
      <c r="Q206" s="93"/>
      <c r="R206" s="91"/>
      <c r="S206" s="89"/>
      <c r="T206" s="38"/>
      <c r="U206" s="94"/>
      <c r="V206" s="91"/>
      <c r="W206" s="95"/>
      <c r="X206" s="96"/>
      <c r="Y206" s="96"/>
      <c r="Z206" s="96"/>
      <c r="AA206" s="96"/>
      <c r="AB206" s="91"/>
      <c r="AC206" s="96" t="s">
        <v>1110</v>
      </c>
    </row>
    <row r="207" spans="1:29" ht="23.25" x14ac:dyDescent="0.25">
      <c r="A207" s="89">
        <v>122186</v>
      </c>
      <c r="B207" s="90">
        <v>186</v>
      </c>
      <c r="C207" s="91" t="s">
        <v>31</v>
      </c>
      <c r="D207" s="89">
        <v>2178</v>
      </c>
      <c r="E207" s="91">
        <v>103</v>
      </c>
      <c r="F207" s="91"/>
      <c r="G207" s="91">
        <v>20</v>
      </c>
      <c r="H207" s="91">
        <v>1</v>
      </c>
      <c r="I207" s="91">
        <v>3</v>
      </c>
      <c r="J207" s="91">
        <v>44</v>
      </c>
      <c r="K207" s="92">
        <v>744</v>
      </c>
      <c r="L207" s="43">
        <v>744</v>
      </c>
      <c r="M207" s="43"/>
      <c r="N207" s="92"/>
      <c r="O207" s="92"/>
      <c r="P207" s="92"/>
      <c r="Q207" s="93"/>
      <c r="R207" s="91"/>
      <c r="S207" s="89"/>
      <c r="T207" s="38"/>
      <c r="U207" s="94"/>
      <c r="V207" s="91"/>
      <c r="W207" s="95"/>
      <c r="X207" s="96"/>
      <c r="Y207" s="96"/>
      <c r="Z207" s="96"/>
      <c r="AA207" s="96"/>
      <c r="AB207" s="91"/>
      <c r="AC207" s="96" t="s">
        <v>1110</v>
      </c>
    </row>
    <row r="208" spans="1:29" ht="23.25" x14ac:dyDescent="0.25">
      <c r="A208" s="89">
        <v>122187</v>
      </c>
      <c r="B208" s="90">
        <v>187</v>
      </c>
      <c r="C208" s="91" t="s">
        <v>91</v>
      </c>
      <c r="D208" s="89"/>
      <c r="E208" s="91">
        <v>103</v>
      </c>
      <c r="F208" s="91"/>
      <c r="G208" s="91">
        <v>22</v>
      </c>
      <c r="H208" s="91">
        <v>0</v>
      </c>
      <c r="I208" s="91">
        <v>2</v>
      </c>
      <c r="J208" s="91">
        <v>37</v>
      </c>
      <c r="K208" s="92">
        <v>237</v>
      </c>
      <c r="L208" s="43"/>
      <c r="M208" s="43">
        <v>237</v>
      </c>
      <c r="N208" s="92"/>
      <c r="O208" s="92"/>
      <c r="P208" s="92"/>
      <c r="Q208" s="93">
        <v>122187</v>
      </c>
      <c r="R208" s="91">
        <v>86</v>
      </c>
      <c r="S208" s="89" t="s">
        <v>1111</v>
      </c>
      <c r="T208" s="38" t="s">
        <v>430</v>
      </c>
      <c r="U208" s="94" t="s">
        <v>36</v>
      </c>
      <c r="V208" s="91" t="s">
        <v>37</v>
      </c>
      <c r="W208" s="95">
        <v>140</v>
      </c>
      <c r="X208" s="96"/>
      <c r="Y208" s="96">
        <v>140</v>
      </c>
      <c r="Z208" s="96"/>
      <c r="AA208" s="96"/>
      <c r="AB208" s="91">
        <v>35</v>
      </c>
      <c r="AC208" s="96"/>
    </row>
    <row r="209" spans="1:29" ht="23.25" x14ac:dyDescent="0.25">
      <c r="A209" s="89"/>
      <c r="B209" s="90"/>
      <c r="C209" s="91"/>
      <c r="D209" s="89"/>
      <c r="E209" s="91"/>
      <c r="F209" s="91"/>
      <c r="G209" s="91"/>
      <c r="H209" s="91"/>
      <c r="I209" s="91"/>
      <c r="J209" s="91"/>
      <c r="K209" s="92"/>
      <c r="L209" s="43"/>
      <c r="M209" s="43"/>
      <c r="N209" s="92"/>
      <c r="O209" s="92"/>
      <c r="P209" s="92"/>
      <c r="Q209" s="93">
        <v>122187</v>
      </c>
      <c r="R209" s="91">
        <v>87</v>
      </c>
      <c r="S209" s="89"/>
      <c r="T209" s="38" t="s">
        <v>41</v>
      </c>
      <c r="U209" s="94" t="s">
        <v>36</v>
      </c>
      <c r="V209" s="91" t="s">
        <v>42</v>
      </c>
      <c r="W209" s="95">
        <v>22.5</v>
      </c>
      <c r="X209" s="96"/>
      <c r="Y209" s="96"/>
      <c r="Z209" s="96">
        <v>22.5</v>
      </c>
      <c r="AA209" s="96"/>
      <c r="AB209" s="91">
        <v>3</v>
      </c>
      <c r="AC209" s="96"/>
    </row>
    <row r="210" spans="1:29" ht="23.25" x14ac:dyDescent="0.25">
      <c r="A210" s="89"/>
      <c r="B210" s="90"/>
      <c r="C210" s="91"/>
      <c r="D210" s="89"/>
      <c r="E210" s="91"/>
      <c r="F210" s="91"/>
      <c r="G210" s="91"/>
      <c r="H210" s="91"/>
      <c r="I210" s="91"/>
      <c r="J210" s="91"/>
      <c r="K210" s="92"/>
      <c r="L210" s="43"/>
      <c r="M210" s="43"/>
      <c r="N210" s="92"/>
      <c r="O210" s="92"/>
      <c r="P210" s="92"/>
      <c r="Q210" s="93">
        <v>122187</v>
      </c>
      <c r="R210" s="91">
        <v>88</v>
      </c>
      <c r="S210" s="89"/>
      <c r="T210" s="38" t="s">
        <v>152</v>
      </c>
      <c r="U210" s="94" t="s">
        <v>36</v>
      </c>
      <c r="V210" s="91" t="s">
        <v>42</v>
      </c>
      <c r="W210" s="95">
        <v>10.5</v>
      </c>
      <c r="X210" s="96"/>
      <c r="Y210" s="96"/>
      <c r="Z210" s="96">
        <v>10.5</v>
      </c>
      <c r="AA210" s="96"/>
      <c r="AB210" s="91">
        <v>35</v>
      </c>
      <c r="AC210" s="96"/>
    </row>
    <row r="211" spans="1:29" ht="23.25" x14ac:dyDescent="0.25">
      <c r="A211" s="89">
        <v>122188</v>
      </c>
      <c r="B211" s="90">
        <v>188</v>
      </c>
      <c r="C211" s="91" t="s">
        <v>31</v>
      </c>
      <c r="D211" s="89">
        <v>2099</v>
      </c>
      <c r="E211" s="91">
        <v>1</v>
      </c>
      <c r="F211" s="91"/>
      <c r="G211" s="91">
        <v>6</v>
      </c>
      <c r="H211" s="91">
        <v>18</v>
      </c>
      <c r="I211" s="91">
        <v>3</v>
      </c>
      <c r="J211" s="91">
        <v>26</v>
      </c>
      <c r="K211" s="92">
        <v>7526</v>
      </c>
      <c r="L211" s="43">
        <v>7326</v>
      </c>
      <c r="M211" s="43">
        <v>200</v>
      </c>
      <c r="N211" s="92"/>
      <c r="O211" s="92"/>
      <c r="P211" s="92"/>
      <c r="Q211" s="93">
        <v>122188</v>
      </c>
      <c r="R211" s="91">
        <v>89</v>
      </c>
      <c r="S211" s="89">
        <v>29</v>
      </c>
      <c r="T211" s="38" t="s">
        <v>430</v>
      </c>
      <c r="U211" s="94" t="s">
        <v>36</v>
      </c>
      <c r="V211" s="91" t="s">
        <v>37</v>
      </c>
      <c r="W211" s="95">
        <v>132</v>
      </c>
      <c r="X211" s="96"/>
      <c r="Y211" s="96">
        <v>132</v>
      </c>
      <c r="Z211" s="96"/>
      <c r="AA211" s="96"/>
      <c r="AB211" s="91">
        <v>4</v>
      </c>
      <c r="AC211" s="96"/>
    </row>
    <row r="212" spans="1:29" ht="23.25" x14ac:dyDescent="0.25">
      <c r="A212" s="89"/>
      <c r="B212" s="90"/>
      <c r="C212" s="91"/>
      <c r="D212" s="89"/>
      <c r="E212" s="91"/>
      <c r="F212" s="91"/>
      <c r="G212" s="91"/>
      <c r="H212" s="91"/>
      <c r="I212" s="91"/>
      <c r="J212" s="91"/>
      <c r="K212" s="92"/>
      <c r="L212" s="43"/>
      <c r="M212" s="43"/>
      <c r="N212" s="92"/>
      <c r="O212" s="92"/>
      <c r="P212" s="92"/>
      <c r="Q212" s="93"/>
      <c r="R212" s="91"/>
      <c r="S212" s="89"/>
      <c r="T212" s="38"/>
      <c r="U212" s="94"/>
      <c r="V212" s="91"/>
      <c r="W212" s="95"/>
      <c r="X212" s="96"/>
      <c r="Y212" s="96"/>
      <c r="Z212" s="96"/>
      <c r="AA212" s="96"/>
      <c r="AB212" s="91"/>
      <c r="AC212" s="96"/>
    </row>
    <row r="213" spans="1:29" ht="23.25" x14ac:dyDescent="0.25">
      <c r="A213" s="89">
        <v>122189</v>
      </c>
      <c r="B213" s="90">
        <v>189</v>
      </c>
      <c r="C213" s="91" t="s">
        <v>31</v>
      </c>
      <c r="D213" s="89">
        <v>2014</v>
      </c>
      <c r="E213" s="91">
        <v>5</v>
      </c>
      <c r="F213" s="91">
        <v>14</v>
      </c>
      <c r="G213" s="91">
        <v>6</v>
      </c>
      <c r="H213" s="91">
        <v>7</v>
      </c>
      <c r="I213" s="91">
        <v>3</v>
      </c>
      <c r="J213" s="91">
        <v>43</v>
      </c>
      <c r="K213" s="92">
        <v>3143</v>
      </c>
      <c r="L213" s="43">
        <v>3043</v>
      </c>
      <c r="M213" s="43">
        <v>100</v>
      </c>
      <c r="N213" s="92"/>
      <c r="O213" s="92"/>
      <c r="P213" s="92"/>
      <c r="Q213" s="93">
        <v>122189</v>
      </c>
      <c r="R213" s="91">
        <v>90</v>
      </c>
      <c r="S213" s="89">
        <v>213</v>
      </c>
      <c r="T213" s="38" t="s">
        <v>430</v>
      </c>
      <c r="U213" s="94" t="s">
        <v>51</v>
      </c>
      <c r="V213" s="91" t="s">
        <v>52</v>
      </c>
      <c r="W213" s="95">
        <v>216</v>
      </c>
      <c r="X213" s="96"/>
      <c r="Y213" s="96">
        <v>216</v>
      </c>
      <c r="Z213" s="96"/>
      <c r="AA213" s="96"/>
      <c r="AB213" s="91">
        <v>30</v>
      </c>
      <c r="AC213" s="96"/>
    </row>
    <row r="214" spans="1:29" ht="23.25" x14ac:dyDescent="0.25">
      <c r="A214" s="89">
        <v>122190</v>
      </c>
      <c r="B214" s="90">
        <v>190</v>
      </c>
      <c r="C214" s="91" t="s">
        <v>31</v>
      </c>
      <c r="D214" s="89">
        <v>10350</v>
      </c>
      <c r="E214" s="91">
        <v>2</v>
      </c>
      <c r="F214" s="91">
        <v>50</v>
      </c>
      <c r="G214" s="91">
        <v>22</v>
      </c>
      <c r="H214" s="91">
        <v>6</v>
      </c>
      <c r="I214" s="91">
        <v>0</v>
      </c>
      <c r="J214" s="91">
        <v>0</v>
      </c>
      <c r="K214" s="92">
        <v>2400</v>
      </c>
      <c r="L214" s="43">
        <v>2400</v>
      </c>
      <c r="M214" s="43"/>
      <c r="N214" s="92"/>
      <c r="O214" s="92"/>
      <c r="P214" s="92"/>
      <c r="Q214" s="93"/>
      <c r="R214" s="91"/>
      <c r="S214" s="89"/>
      <c r="T214" s="38"/>
      <c r="U214" s="94"/>
      <c r="V214" s="91"/>
      <c r="W214" s="95"/>
      <c r="X214" s="96"/>
      <c r="Y214" s="96"/>
      <c r="Z214" s="96"/>
      <c r="AA214" s="96"/>
      <c r="AB214" s="91"/>
      <c r="AC214" s="335"/>
    </row>
    <row r="215" spans="1:29" ht="23.25" x14ac:dyDescent="0.25">
      <c r="A215" s="89">
        <v>122191</v>
      </c>
      <c r="B215" s="90">
        <v>191</v>
      </c>
      <c r="C215" s="91" t="s">
        <v>31</v>
      </c>
      <c r="D215" s="89">
        <v>5536</v>
      </c>
      <c r="E215" s="91">
        <v>2</v>
      </c>
      <c r="F215" s="91">
        <v>36</v>
      </c>
      <c r="G215" s="91">
        <v>6</v>
      </c>
      <c r="H215" s="91">
        <v>2</v>
      </c>
      <c r="I215" s="91">
        <v>2</v>
      </c>
      <c r="J215" s="91">
        <v>34</v>
      </c>
      <c r="K215" s="92">
        <v>1034</v>
      </c>
      <c r="L215" s="43">
        <v>1034</v>
      </c>
      <c r="M215" s="43"/>
      <c r="N215" s="92"/>
      <c r="O215" s="92"/>
      <c r="P215" s="92"/>
      <c r="Q215" s="93"/>
      <c r="R215" s="91"/>
      <c r="S215" s="89"/>
      <c r="T215" s="38"/>
      <c r="U215" s="94"/>
      <c r="V215" s="91"/>
      <c r="W215" s="95"/>
      <c r="X215" s="96"/>
      <c r="Y215" s="96"/>
      <c r="Z215" s="96"/>
      <c r="AA215" s="96"/>
      <c r="AB215" s="91"/>
      <c r="AC215" s="335"/>
    </row>
    <row r="216" spans="1:29" ht="23.25" x14ac:dyDescent="0.25">
      <c r="A216" s="89">
        <v>122192</v>
      </c>
      <c r="B216" s="90">
        <v>192</v>
      </c>
      <c r="C216" s="91" t="s">
        <v>31</v>
      </c>
      <c r="D216" s="89">
        <v>2015</v>
      </c>
      <c r="E216" s="91">
        <v>9</v>
      </c>
      <c r="F216" s="91">
        <v>15</v>
      </c>
      <c r="G216" s="91">
        <v>6</v>
      </c>
      <c r="H216" s="91">
        <v>17</v>
      </c>
      <c r="I216" s="91">
        <v>0</v>
      </c>
      <c r="J216" s="91">
        <v>2</v>
      </c>
      <c r="K216" s="92">
        <v>6802</v>
      </c>
      <c r="L216" s="43">
        <v>6802</v>
      </c>
      <c r="M216" s="43"/>
      <c r="N216" s="92"/>
      <c r="O216" s="92"/>
      <c r="P216" s="92"/>
      <c r="Q216" s="93"/>
      <c r="R216" s="91"/>
      <c r="S216" s="89"/>
      <c r="T216" s="38"/>
      <c r="U216" s="94"/>
      <c r="V216" s="91"/>
      <c r="W216" s="95"/>
      <c r="X216" s="96"/>
      <c r="Y216" s="96"/>
      <c r="Z216" s="96"/>
      <c r="AA216" s="96"/>
      <c r="AB216" s="91"/>
      <c r="AC216" s="336"/>
    </row>
    <row r="217" spans="1:29" ht="23.25" x14ac:dyDescent="0.25">
      <c r="A217" s="89">
        <v>122193</v>
      </c>
      <c r="B217" s="90">
        <v>193</v>
      </c>
      <c r="C217" s="91" t="s">
        <v>31</v>
      </c>
      <c r="D217" s="89">
        <v>2212</v>
      </c>
      <c r="E217" s="91">
        <v>1</v>
      </c>
      <c r="F217" s="91">
        <v>12</v>
      </c>
      <c r="G217" s="91">
        <v>6</v>
      </c>
      <c r="H217" s="91">
        <v>6</v>
      </c>
      <c r="I217" s="91">
        <v>2</v>
      </c>
      <c r="J217" s="91">
        <v>60</v>
      </c>
      <c r="K217" s="92">
        <v>2660</v>
      </c>
      <c r="L217" s="43">
        <v>2460</v>
      </c>
      <c r="M217" s="43">
        <v>200</v>
      </c>
      <c r="N217" s="92"/>
      <c r="O217" s="92"/>
      <c r="P217" s="92"/>
      <c r="Q217" s="93">
        <v>122193</v>
      </c>
      <c r="R217" s="91">
        <v>91</v>
      </c>
      <c r="S217" s="89">
        <v>544</v>
      </c>
      <c r="T217" s="38" t="s">
        <v>430</v>
      </c>
      <c r="U217" s="94" t="s">
        <v>36</v>
      </c>
      <c r="V217" s="91" t="s">
        <v>37</v>
      </c>
      <c r="W217" s="95">
        <v>108</v>
      </c>
      <c r="X217" s="96"/>
      <c r="Y217" s="96">
        <v>108</v>
      </c>
      <c r="Z217" s="96"/>
      <c r="AA217" s="96"/>
      <c r="AB217" s="91">
        <v>15</v>
      </c>
      <c r="AC217" s="336" t="s">
        <v>1112</v>
      </c>
    </row>
    <row r="218" spans="1:29" ht="23.25" x14ac:dyDescent="0.25">
      <c r="A218" s="89">
        <v>122194</v>
      </c>
      <c r="B218" s="90">
        <v>194</v>
      </c>
      <c r="C218" s="91" t="s">
        <v>31</v>
      </c>
      <c r="D218" s="89">
        <v>2038</v>
      </c>
      <c r="E218" s="91" t="s">
        <v>39</v>
      </c>
      <c r="F218" s="91">
        <v>38</v>
      </c>
      <c r="G218" s="91">
        <v>22</v>
      </c>
      <c r="H218" s="91">
        <v>11</v>
      </c>
      <c r="I218" s="91">
        <v>1</v>
      </c>
      <c r="J218" s="91">
        <v>15</v>
      </c>
      <c r="K218" s="92">
        <v>4515</v>
      </c>
      <c r="L218" s="43">
        <v>4515</v>
      </c>
      <c r="M218" s="43"/>
      <c r="N218" s="92"/>
      <c r="O218" s="92"/>
      <c r="P218" s="92"/>
      <c r="Q218" s="93"/>
      <c r="R218" s="91"/>
      <c r="S218" s="89"/>
      <c r="T218" s="38"/>
      <c r="U218" s="94"/>
      <c r="V218" s="91"/>
      <c r="W218" s="95"/>
      <c r="X218" s="96"/>
      <c r="Y218" s="96"/>
      <c r="Z218" s="96"/>
      <c r="AA218" s="96"/>
      <c r="AB218" s="91"/>
      <c r="AC218" s="336"/>
    </row>
    <row r="219" spans="1:29" ht="23.25" x14ac:dyDescent="0.25">
      <c r="A219" s="89">
        <v>122195</v>
      </c>
      <c r="B219" s="90">
        <v>195</v>
      </c>
      <c r="C219" s="91" t="s">
        <v>31</v>
      </c>
      <c r="D219" s="89" t="s">
        <v>1113</v>
      </c>
      <c r="E219" s="91" t="s">
        <v>128</v>
      </c>
      <c r="F219" s="91">
        <v>47</v>
      </c>
      <c r="G219" s="91">
        <v>22</v>
      </c>
      <c r="H219" s="91">
        <v>6</v>
      </c>
      <c r="I219" s="91">
        <v>1</v>
      </c>
      <c r="J219" s="91">
        <v>37</v>
      </c>
      <c r="K219" s="92">
        <v>2537</v>
      </c>
      <c r="L219" s="43">
        <v>2537</v>
      </c>
      <c r="M219" s="43"/>
      <c r="N219" s="92"/>
      <c r="O219" s="92"/>
      <c r="P219" s="92"/>
      <c r="Q219" s="93"/>
      <c r="R219" s="91"/>
      <c r="S219" s="89"/>
      <c r="T219" s="38"/>
      <c r="U219" s="94"/>
      <c r="V219" s="91"/>
      <c r="W219" s="95"/>
      <c r="X219" s="96"/>
      <c r="Y219" s="96"/>
      <c r="Z219" s="96"/>
      <c r="AA219" s="96"/>
      <c r="AB219" s="91"/>
      <c r="AC219" s="332" t="s">
        <v>1114</v>
      </c>
    </row>
    <row r="220" spans="1:29" ht="23.25" x14ac:dyDescent="0.25">
      <c r="A220" s="89">
        <v>122196</v>
      </c>
      <c r="B220" s="90">
        <v>196</v>
      </c>
      <c r="C220" s="91" t="s">
        <v>31</v>
      </c>
      <c r="D220" s="89" t="s">
        <v>1115</v>
      </c>
      <c r="E220" s="91" t="s">
        <v>67</v>
      </c>
      <c r="F220" s="91">
        <v>46</v>
      </c>
      <c r="G220" s="91">
        <v>22</v>
      </c>
      <c r="H220" s="91">
        <v>6</v>
      </c>
      <c r="I220" s="91">
        <v>2</v>
      </c>
      <c r="J220" s="91">
        <v>55</v>
      </c>
      <c r="K220" s="92">
        <v>2655</v>
      </c>
      <c r="L220" s="43">
        <v>2655</v>
      </c>
      <c r="M220" s="43"/>
      <c r="N220" s="92"/>
      <c r="O220" s="92"/>
      <c r="P220" s="92"/>
      <c r="Q220" s="93"/>
      <c r="R220" s="91"/>
      <c r="S220" s="89"/>
      <c r="T220" s="38"/>
      <c r="U220" s="94"/>
      <c r="V220" s="91"/>
      <c r="W220" s="95"/>
      <c r="X220" s="96"/>
      <c r="Y220" s="96"/>
      <c r="Z220" s="96"/>
      <c r="AA220" s="96"/>
      <c r="AB220" s="91"/>
      <c r="AC220" s="332" t="s">
        <v>1116</v>
      </c>
    </row>
    <row r="221" spans="1:29" ht="23.25" x14ac:dyDescent="0.25">
      <c r="A221" s="89">
        <v>122197</v>
      </c>
      <c r="B221" s="90">
        <v>197</v>
      </c>
      <c r="C221" s="91" t="s">
        <v>31</v>
      </c>
      <c r="D221" s="89">
        <v>6363</v>
      </c>
      <c r="E221" s="91">
        <v>8</v>
      </c>
      <c r="F221" s="91">
        <v>63</v>
      </c>
      <c r="G221" s="91">
        <v>22</v>
      </c>
      <c r="H221" s="91">
        <v>23</v>
      </c>
      <c r="I221" s="91">
        <v>2</v>
      </c>
      <c r="J221" s="91">
        <v>14</v>
      </c>
      <c r="K221" s="92">
        <v>9414</v>
      </c>
      <c r="L221" s="43">
        <v>9014</v>
      </c>
      <c r="M221" s="43">
        <v>400</v>
      </c>
      <c r="N221" s="92"/>
      <c r="O221" s="92"/>
      <c r="P221" s="92"/>
      <c r="Q221" s="93">
        <v>122197</v>
      </c>
      <c r="R221" s="91">
        <v>92</v>
      </c>
      <c r="S221" s="89">
        <v>10</v>
      </c>
      <c r="T221" s="38" t="s">
        <v>430</v>
      </c>
      <c r="U221" s="94" t="s">
        <v>36</v>
      </c>
      <c r="V221" s="91" t="s">
        <v>42</v>
      </c>
      <c r="W221" s="95">
        <v>30</v>
      </c>
      <c r="X221" s="96"/>
      <c r="Y221" s="96">
        <v>30</v>
      </c>
      <c r="Z221" s="96"/>
      <c r="AA221" s="96"/>
      <c r="AB221" s="91">
        <v>6</v>
      </c>
      <c r="AC221" s="332"/>
    </row>
    <row r="222" spans="1:29" ht="23.25" x14ac:dyDescent="0.25">
      <c r="A222" s="89"/>
      <c r="B222" s="90"/>
      <c r="C222" s="91"/>
      <c r="D222" s="89"/>
      <c r="E222" s="91"/>
      <c r="F222" s="91"/>
      <c r="G222" s="91"/>
      <c r="H222" s="91"/>
      <c r="I222" s="91"/>
      <c r="J222" s="91"/>
      <c r="K222" s="92"/>
      <c r="L222" s="43"/>
      <c r="M222" s="43"/>
      <c r="N222" s="92"/>
      <c r="O222" s="92"/>
      <c r="P222" s="92"/>
      <c r="Q222" s="93">
        <v>122197</v>
      </c>
      <c r="R222" s="91">
        <v>93</v>
      </c>
      <c r="S222" s="89">
        <v>11</v>
      </c>
      <c r="T222" s="38" t="s">
        <v>41</v>
      </c>
      <c r="U222" s="94" t="s">
        <v>36</v>
      </c>
      <c r="V222" s="91" t="s">
        <v>42</v>
      </c>
      <c r="W222" s="95">
        <v>70</v>
      </c>
      <c r="X222" s="96"/>
      <c r="Y222" s="96"/>
      <c r="Z222" s="96">
        <v>70</v>
      </c>
      <c r="AA222" s="96"/>
      <c r="AB222" s="91">
        <v>10</v>
      </c>
      <c r="AC222" s="332" t="s">
        <v>499</v>
      </c>
    </row>
    <row r="223" spans="1:29" ht="23.25" x14ac:dyDescent="0.25">
      <c r="A223" s="89">
        <v>122198</v>
      </c>
      <c r="B223" s="90">
        <v>198</v>
      </c>
      <c r="C223" s="91" t="s">
        <v>963</v>
      </c>
      <c r="D223" s="89"/>
      <c r="E223" s="91"/>
      <c r="F223" s="91"/>
      <c r="G223" s="91"/>
      <c r="H223" s="91">
        <v>50</v>
      </c>
      <c r="I223" s="91">
        <v>20</v>
      </c>
      <c r="J223" s="91">
        <v>0</v>
      </c>
      <c r="K223" s="92">
        <v>22000</v>
      </c>
      <c r="L223" s="43">
        <v>22000</v>
      </c>
      <c r="M223" s="43"/>
      <c r="N223" s="92"/>
      <c r="O223" s="92"/>
      <c r="P223" s="92"/>
      <c r="Q223" s="93"/>
      <c r="R223" s="91"/>
      <c r="S223" s="89"/>
      <c r="T223" s="38"/>
      <c r="U223" s="94"/>
      <c r="V223" s="91"/>
      <c r="W223" s="95"/>
      <c r="X223" s="96"/>
      <c r="Y223" s="96"/>
      <c r="Z223" s="96"/>
      <c r="AA223" s="96"/>
      <c r="AB223" s="91"/>
      <c r="AC223" s="332" t="s">
        <v>1117</v>
      </c>
    </row>
    <row r="224" spans="1:29" ht="23.25" x14ac:dyDescent="0.25">
      <c r="A224" s="89"/>
      <c r="B224" s="90"/>
      <c r="C224" s="91"/>
      <c r="D224" s="89"/>
      <c r="E224" s="91"/>
      <c r="F224" s="91"/>
      <c r="G224" s="91"/>
      <c r="H224" s="91"/>
      <c r="I224" s="91"/>
      <c r="J224" s="91"/>
      <c r="K224" s="92"/>
      <c r="L224" s="43"/>
      <c r="M224" s="43"/>
      <c r="N224" s="92"/>
      <c r="O224" s="92"/>
      <c r="P224" s="92"/>
      <c r="Q224" s="93"/>
      <c r="R224" s="91"/>
      <c r="S224" s="89"/>
      <c r="T224" s="38"/>
      <c r="U224" s="94"/>
      <c r="V224" s="91"/>
      <c r="W224" s="95"/>
      <c r="X224" s="96"/>
      <c r="Y224" s="96"/>
      <c r="Z224" s="96"/>
      <c r="AA224" s="96"/>
      <c r="AB224" s="91"/>
      <c r="AC224" s="332"/>
    </row>
    <row r="225" spans="1:29" ht="23.25" x14ac:dyDescent="0.25">
      <c r="A225" s="89">
        <v>122199</v>
      </c>
      <c r="B225" s="90">
        <v>199</v>
      </c>
      <c r="C225" s="91" t="s">
        <v>31</v>
      </c>
      <c r="D225" s="89">
        <v>3424</v>
      </c>
      <c r="E225" s="91">
        <v>7</v>
      </c>
      <c r="F225" s="91">
        <v>24</v>
      </c>
      <c r="G225" s="91">
        <v>20</v>
      </c>
      <c r="H225" s="91">
        <v>4</v>
      </c>
      <c r="I225" s="91">
        <v>2</v>
      </c>
      <c r="J225" s="91">
        <v>76</v>
      </c>
      <c r="K225" s="92">
        <v>1876</v>
      </c>
      <c r="L225" s="43">
        <v>1876</v>
      </c>
      <c r="M225" s="43"/>
      <c r="N225" s="92"/>
      <c r="O225" s="92"/>
      <c r="P225" s="92"/>
      <c r="Q225" s="93"/>
      <c r="R225" s="91"/>
      <c r="S225" s="89"/>
      <c r="T225" s="38"/>
      <c r="U225" s="94"/>
      <c r="V225" s="91"/>
      <c r="W225" s="95"/>
      <c r="X225" s="96"/>
      <c r="Y225" s="96"/>
      <c r="Z225" s="96"/>
      <c r="AA225" s="96"/>
      <c r="AB225" s="91"/>
      <c r="AC225" s="332" t="s">
        <v>1118</v>
      </c>
    </row>
    <row r="226" spans="1:29" ht="23.25" x14ac:dyDescent="0.25">
      <c r="A226" s="89">
        <v>122200</v>
      </c>
      <c r="B226" s="90">
        <v>200</v>
      </c>
      <c r="C226" s="91" t="s">
        <v>33</v>
      </c>
      <c r="D226" s="89"/>
      <c r="E226" s="91"/>
      <c r="F226" s="91"/>
      <c r="G226" s="91">
        <v>22</v>
      </c>
      <c r="H226" s="91">
        <v>0</v>
      </c>
      <c r="I226" s="91">
        <v>0</v>
      </c>
      <c r="J226" s="91">
        <v>80</v>
      </c>
      <c r="K226" s="92">
        <v>80</v>
      </c>
      <c r="L226" s="43"/>
      <c r="M226" s="43">
        <v>80</v>
      </c>
      <c r="N226" s="92"/>
      <c r="O226" s="92"/>
      <c r="P226" s="92"/>
      <c r="Q226" s="93">
        <v>122200</v>
      </c>
      <c r="R226" s="91">
        <v>94</v>
      </c>
      <c r="S226" s="89">
        <v>140</v>
      </c>
      <c r="T226" s="38" t="s">
        <v>430</v>
      </c>
      <c r="U226" s="94" t="s">
        <v>36</v>
      </c>
      <c r="V226" s="91" t="s">
        <v>42</v>
      </c>
      <c r="W226" s="95">
        <v>48</v>
      </c>
      <c r="X226" s="96"/>
      <c r="Y226" s="96">
        <v>48</v>
      </c>
      <c r="Z226" s="96"/>
      <c r="AA226" s="96"/>
      <c r="AB226" s="91">
        <v>30</v>
      </c>
      <c r="AC226" s="332"/>
    </row>
    <row r="227" spans="1:29" ht="23.25" x14ac:dyDescent="0.25">
      <c r="A227" s="89">
        <v>122201</v>
      </c>
      <c r="B227" s="90">
        <v>201</v>
      </c>
      <c r="C227" s="91" t="s">
        <v>31</v>
      </c>
      <c r="D227" s="89"/>
      <c r="E227" s="91">
        <v>10</v>
      </c>
      <c r="F227" s="91">
        <v>5</v>
      </c>
      <c r="G227" s="91">
        <v>22</v>
      </c>
      <c r="H227" s="91">
        <v>35</v>
      </c>
      <c r="I227" s="91">
        <v>0</v>
      </c>
      <c r="J227" s="91">
        <v>0</v>
      </c>
      <c r="K227" s="92">
        <v>14000</v>
      </c>
      <c r="L227" s="43">
        <v>14000</v>
      </c>
      <c r="M227" s="43"/>
      <c r="N227" s="92"/>
      <c r="O227" s="92"/>
      <c r="P227" s="92"/>
      <c r="Q227" s="93"/>
      <c r="R227" s="91"/>
      <c r="S227" s="89"/>
      <c r="T227" s="38"/>
      <c r="U227" s="94"/>
      <c r="V227" s="91"/>
      <c r="W227" s="95"/>
      <c r="X227" s="96"/>
      <c r="Y227" s="96"/>
      <c r="Z227" s="96"/>
      <c r="AA227" s="96"/>
      <c r="AB227" s="91"/>
      <c r="AC227" s="332"/>
    </row>
    <row r="228" spans="1:29" ht="23.25" x14ac:dyDescent="0.25">
      <c r="A228" s="89">
        <v>122202</v>
      </c>
      <c r="B228" s="90">
        <v>202</v>
      </c>
      <c r="C228" s="91" t="s">
        <v>31</v>
      </c>
      <c r="D228" s="89">
        <v>3440</v>
      </c>
      <c r="E228" s="91">
        <v>9</v>
      </c>
      <c r="F228" s="91">
        <v>40</v>
      </c>
      <c r="G228" s="91">
        <v>22</v>
      </c>
      <c r="H228" s="91">
        <v>31</v>
      </c>
      <c r="I228" s="91">
        <v>3</v>
      </c>
      <c r="J228" s="91">
        <v>87</v>
      </c>
      <c r="K228" s="92">
        <v>12787</v>
      </c>
      <c r="L228" s="43">
        <v>12787</v>
      </c>
      <c r="M228" s="43"/>
      <c r="N228" s="92"/>
      <c r="O228" s="92"/>
      <c r="P228" s="92"/>
      <c r="Q228" s="93"/>
      <c r="R228" s="91"/>
      <c r="S228" s="89"/>
      <c r="T228" s="38"/>
      <c r="U228" s="94"/>
      <c r="V228" s="91"/>
      <c r="W228" s="95"/>
      <c r="X228" s="96"/>
      <c r="Y228" s="96"/>
      <c r="Z228" s="96"/>
      <c r="AA228" s="96"/>
      <c r="AB228" s="91"/>
      <c r="AC228" s="332"/>
    </row>
    <row r="229" spans="1:29" ht="23.25" x14ac:dyDescent="0.25">
      <c r="A229" s="89">
        <v>122203</v>
      </c>
      <c r="B229" s="90">
        <v>203</v>
      </c>
      <c r="C229" s="91" t="s">
        <v>33</v>
      </c>
      <c r="D229" s="89"/>
      <c r="E229" s="91"/>
      <c r="F229" s="91"/>
      <c r="G229" s="91">
        <v>22</v>
      </c>
      <c r="H229" s="91">
        <v>1</v>
      </c>
      <c r="I229" s="91">
        <v>0</v>
      </c>
      <c r="J229" s="91">
        <v>0</v>
      </c>
      <c r="K229" s="92">
        <v>400</v>
      </c>
      <c r="L229" s="43"/>
      <c r="M229" s="43">
        <v>400</v>
      </c>
      <c r="N229" s="92"/>
      <c r="O229" s="92"/>
      <c r="P229" s="92"/>
      <c r="Q229" s="93">
        <v>122203</v>
      </c>
      <c r="R229" s="91">
        <v>95</v>
      </c>
      <c r="S229" s="89">
        <v>43</v>
      </c>
      <c r="T229" s="38" t="s">
        <v>430</v>
      </c>
      <c r="U229" s="94" t="s">
        <v>51</v>
      </c>
      <c r="V229" s="91" t="s">
        <v>52</v>
      </c>
      <c r="W229" s="95">
        <v>90</v>
      </c>
      <c r="X229" s="96"/>
      <c r="Y229" s="96">
        <v>90</v>
      </c>
      <c r="Z229" s="96"/>
      <c r="AA229" s="96"/>
      <c r="AB229" s="91">
        <v>30</v>
      </c>
      <c r="AC229" s="332"/>
    </row>
    <row r="230" spans="1:29" ht="23.25" x14ac:dyDescent="0.25">
      <c r="A230" s="89"/>
      <c r="B230" s="90"/>
      <c r="C230" s="91"/>
      <c r="D230" s="89"/>
      <c r="E230" s="91"/>
      <c r="F230" s="91"/>
      <c r="G230" s="91"/>
      <c r="H230" s="91"/>
      <c r="I230" s="91"/>
      <c r="J230" s="91"/>
      <c r="K230" s="92"/>
      <c r="L230" s="43"/>
      <c r="M230" s="43"/>
      <c r="N230" s="92"/>
      <c r="O230" s="92"/>
      <c r="P230" s="92"/>
      <c r="Q230" s="93">
        <v>122203</v>
      </c>
      <c r="R230" s="91">
        <v>96</v>
      </c>
      <c r="S230" s="89">
        <v>43</v>
      </c>
      <c r="T230" s="38" t="s">
        <v>41</v>
      </c>
      <c r="U230" s="94" t="s">
        <v>36</v>
      </c>
      <c r="V230" s="91" t="s">
        <v>37</v>
      </c>
      <c r="W230" s="95">
        <v>24</v>
      </c>
      <c r="X230" s="96"/>
      <c r="Y230" s="96"/>
      <c r="Z230" s="96">
        <v>24</v>
      </c>
      <c r="AA230" s="96"/>
      <c r="AB230" s="91">
        <v>6</v>
      </c>
      <c r="AC230" s="332"/>
    </row>
    <row r="231" spans="1:29" ht="23.25" x14ac:dyDescent="0.25">
      <c r="A231" s="89"/>
      <c r="B231" s="90"/>
      <c r="C231" s="91"/>
      <c r="D231" s="89"/>
      <c r="E231" s="91"/>
      <c r="F231" s="91"/>
      <c r="G231" s="91"/>
      <c r="H231" s="91"/>
      <c r="I231" s="91"/>
      <c r="J231" s="91"/>
      <c r="K231" s="92"/>
      <c r="L231" s="43"/>
      <c r="M231" s="43"/>
      <c r="N231" s="92"/>
      <c r="O231" s="92"/>
      <c r="P231" s="92"/>
      <c r="Q231" s="93">
        <v>122203</v>
      </c>
      <c r="R231" s="91">
        <v>97</v>
      </c>
      <c r="S231" s="89">
        <v>43</v>
      </c>
      <c r="T231" s="38" t="s">
        <v>152</v>
      </c>
      <c r="U231" s="94" t="s">
        <v>36</v>
      </c>
      <c r="V231" s="91" t="s">
        <v>37</v>
      </c>
      <c r="W231" s="95">
        <v>12</v>
      </c>
      <c r="X231" s="96"/>
      <c r="Y231" s="96"/>
      <c r="Z231" s="96">
        <v>12</v>
      </c>
      <c r="AA231" s="96"/>
      <c r="AB231" s="91">
        <v>20</v>
      </c>
      <c r="AC231" s="332" t="s">
        <v>377</v>
      </c>
    </row>
  </sheetData>
  <mergeCells count="34">
    <mergeCell ref="O3:O5"/>
    <mergeCell ref="P3:P5"/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  <mergeCell ref="H3:H5"/>
    <mergeCell ref="I3:I5"/>
    <mergeCell ref="J3:J5"/>
    <mergeCell ref="L3:L5"/>
    <mergeCell ref="L2:P2"/>
    <mergeCell ref="Q2:Q5"/>
    <mergeCell ref="R2:R5"/>
    <mergeCell ref="S2:S5"/>
    <mergeCell ref="T2:U4"/>
    <mergeCell ref="V2:V5"/>
    <mergeCell ref="M3:M5"/>
    <mergeCell ref="N3:N5"/>
    <mergeCell ref="X3:X5"/>
    <mergeCell ref="Y3:Y5"/>
    <mergeCell ref="Z3:Z5"/>
    <mergeCell ref="AA3:AA5"/>
    <mergeCell ref="W2:W5"/>
    <mergeCell ref="X2:AA2"/>
  </mergeCells>
  <dataValidations count="4">
    <dataValidation type="list" allowBlank="1" showInputMessage="1" showErrorMessage="1" sqref="U7:U231" xr:uid="{89BEA688-7C6C-4D37-A32F-D57434C6C2DC}">
      <formula1>จำนวนชั้น</formula1>
    </dataValidation>
    <dataValidation type="list" allowBlank="1" showInputMessage="1" showErrorMessage="1" sqref="C7:C231" xr:uid="{17F0AC70-F1D0-48AD-9A46-6D94E45B97F0}">
      <formula1>ประเภทที่ดิน</formula1>
    </dataValidation>
    <dataValidation type="list" allowBlank="1" showInputMessage="1" showErrorMessage="1" sqref="T7:T231" xr:uid="{019E77F1-03AF-4D66-91FB-F77D3C73686A}">
      <formula1>ประเภทสิ่งปลูกสร้างตามบัญชีกรมธนารักษ์</formula1>
    </dataValidation>
    <dataValidation type="list" allowBlank="1" showInputMessage="1" showErrorMessage="1" sqref="V7:V231" xr:uid="{E16EAC7B-02B2-480E-AB3F-A2E26A88E7E3}">
      <formula1>ลักษณะสิ่งปลูกสร้าง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4285-7D03-4B93-8DB3-6F9ACF5FE5B4}">
  <dimension ref="A1:AC18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7" sqref="J7"/>
    </sheetView>
  </sheetViews>
  <sheetFormatPr defaultRowHeight="19.5" x14ac:dyDescent="0.25"/>
  <cols>
    <col min="1" max="16384" width="9" style="16"/>
  </cols>
  <sheetData>
    <row r="1" spans="1:29" ht="24" thickBot="1" x14ac:dyDescent="0.3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407" t="s">
        <v>1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9"/>
    </row>
    <row r="2" spans="1:29" ht="23.25" x14ac:dyDescent="0.25">
      <c r="A2" s="441" t="s">
        <v>2</v>
      </c>
      <c r="B2" s="412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3"/>
      <c r="K2" s="443" t="s">
        <v>9</v>
      </c>
      <c r="L2" s="392" t="s">
        <v>10</v>
      </c>
      <c r="M2" s="392"/>
      <c r="N2" s="392"/>
      <c r="O2" s="392"/>
      <c r="P2" s="392"/>
      <c r="Q2" s="370" t="s">
        <v>2</v>
      </c>
      <c r="R2" s="429" t="s">
        <v>3</v>
      </c>
      <c r="S2" s="429" t="s">
        <v>11</v>
      </c>
      <c r="T2" s="376" t="s">
        <v>12</v>
      </c>
      <c r="U2" s="377"/>
      <c r="V2" s="378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26" t="s">
        <v>17</v>
      </c>
    </row>
    <row r="3" spans="1:29" x14ac:dyDescent="0.25">
      <c r="A3" s="441"/>
      <c r="B3" s="413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432" t="s">
        <v>22</v>
      </c>
      <c r="K3" s="436"/>
      <c r="L3" s="435" t="s">
        <v>23</v>
      </c>
      <c r="M3" s="438" t="s">
        <v>24</v>
      </c>
      <c r="N3" s="435" t="s">
        <v>25</v>
      </c>
      <c r="O3" s="435" t="s">
        <v>26</v>
      </c>
      <c r="P3" s="401" t="s">
        <v>27</v>
      </c>
      <c r="Q3" s="371"/>
      <c r="R3" s="430"/>
      <c r="S3" s="430"/>
      <c r="T3" s="376"/>
      <c r="U3" s="377"/>
      <c r="V3" s="379"/>
      <c r="W3" s="367"/>
      <c r="X3" s="363" t="s">
        <v>28</v>
      </c>
      <c r="Y3" s="363" t="s">
        <v>24</v>
      </c>
      <c r="Z3" s="363" t="s">
        <v>25</v>
      </c>
      <c r="AA3" s="363" t="s">
        <v>29</v>
      </c>
      <c r="AB3" s="379"/>
      <c r="AC3" s="427"/>
    </row>
    <row r="4" spans="1:29" x14ac:dyDescent="0.25">
      <c r="A4" s="441"/>
      <c r="B4" s="413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02"/>
      <c r="Q4" s="371"/>
      <c r="R4" s="430"/>
      <c r="S4" s="430"/>
      <c r="T4" s="376"/>
      <c r="U4" s="377"/>
      <c r="V4" s="379"/>
      <c r="W4" s="367"/>
      <c r="X4" s="364"/>
      <c r="Y4" s="364"/>
      <c r="Z4" s="364"/>
      <c r="AA4" s="364"/>
      <c r="AB4" s="379"/>
      <c r="AC4" s="427"/>
    </row>
    <row r="5" spans="1:29" ht="24" thickBot="1" x14ac:dyDescent="0.3">
      <c r="A5" s="442"/>
      <c r="B5" s="414"/>
      <c r="C5" s="417"/>
      <c r="D5" s="420"/>
      <c r="E5" s="417"/>
      <c r="F5" s="417"/>
      <c r="G5" s="417"/>
      <c r="H5" s="383"/>
      <c r="I5" s="383"/>
      <c r="J5" s="434"/>
      <c r="K5" s="437"/>
      <c r="L5" s="437"/>
      <c r="M5" s="440"/>
      <c r="N5" s="434"/>
      <c r="O5" s="434"/>
      <c r="P5" s="403"/>
      <c r="Q5" s="372"/>
      <c r="R5" s="431"/>
      <c r="S5" s="431"/>
      <c r="T5" s="85"/>
      <c r="U5" s="86" t="s">
        <v>30</v>
      </c>
      <c r="V5" s="380"/>
      <c r="W5" s="368"/>
      <c r="X5" s="365"/>
      <c r="Y5" s="365"/>
      <c r="Z5" s="365"/>
      <c r="AA5" s="365"/>
      <c r="AB5" s="380"/>
      <c r="AC5" s="428"/>
    </row>
    <row r="6" spans="1:29" ht="23.25" x14ac:dyDescent="0.25">
      <c r="A6" s="88"/>
      <c r="B6" s="3"/>
      <c r="C6" s="4"/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0"/>
      <c r="R6" s="11"/>
      <c r="S6" s="11"/>
      <c r="T6" s="12"/>
      <c r="U6" s="13"/>
      <c r="V6" s="4"/>
      <c r="W6" s="14"/>
      <c r="X6" s="15"/>
      <c r="Y6" s="15"/>
      <c r="Z6" s="15"/>
      <c r="AA6" s="15"/>
      <c r="AB6" s="4"/>
      <c r="AC6" s="6"/>
    </row>
    <row r="7" spans="1:29" ht="23.25" x14ac:dyDescent="0.25">
      <c r="A7" s="89">
        <v>123001</v>
      </c>
      <c r="B7" s="90">
        <v>1</v>
      </c>
      <c r="C7" s="89" t="s">
        <v>477</v>
      </c>
      <c r="D7" s="89"/>
      <c r="E7" s="91">
        <v>11</v>
      </c>
      <c r="F7" s="91"/>
      <c r="G7" s="91">
        <v>5</v>
      </c>
      <c r="H7" s="91">
        <v>10</v>
      </c>
      <c r="I7" s="91">
        <v>0</v>
      </c>
      <c r="J7" s="91">
        <v>0</v>
      </c>
      <c r="K7" s="92">
        <v>4000</v>
      </c>
      <c r="L7" s="92">
        <v>4000</v>
      </c>
      <c r="M7" s="43"/>
      <c r="N7" s="92"/>
      <c r="O7" s="92"/>
      <c r="P7" s="92"/>
      <c r="Q7" s="93"/>
      <c r="R7" s="91"/>
      <c r="S7" s="89"/>
      <c r="T7" s="38"/>
      <c r="U7" s="94"/>
      <c r="V7" s="91"/>
      <c r="W7" s="95"/>
      <c r="X7" s="43"/>
      <c r="Y7" s="96"/>
      <c r="Z7" s="96"/>
      <c r="AA7" s="96"/>
      <c r="AB7" s="91"/>
      <c r="AC7" s="92"/>
    </row>
    <row r="8" spans="1:29" ht="23.25" x14ac:dyDescent="0.25">
      <c r="A8" s="49">
        <v>123002</v>
      </c>
      <c r="B8" s="99">
        <v>2</v>
      </c>
      <c r="C8" s="91" t="s">
        <v>477</v>
      </c>
      <c r="D8" s="89"/>
      <c r="E8" s="91">
        <v>35</v>
      </c>
      <c r="F8" s="91"/>
      <c r="G8" s="91">
        <v>23</v>
      </c>
      <c r="H8" s="91">
        <v>1</v>
      </c>
      <c r="I8" s="91">
        <v>0</v>
      </c>
      <c r="J8" s="91">
        <v>0</v>
      </c>
      <c r="K8" s="92">
        <v>400</v>
      </c>
      <c r="L8" s="43"/>
      <c r="M8" s="44">
        <v>400</v>
      </c>
      <c r="N8" s="45"/>
      <c r="O8" s="45"/>
      <c r="P8" s="45"/>
      <c r="Q8" s="157">
        <v>123002</v>
      </c>
      <c r="R8" s="48">
        <v>1</v>
      </c>
      <c r="S8" s="49">
        <v>1</v>
      </c>
      <c r="T8" s="50" t="s">
        <v>35</v>
      </c>
      <c r="U8" s="51" t="s">
        <v>36</v>
      </c>
      <c r="V8" s="48" t="s">
        <v>37</v>
      </c>
      <c r="W8" s="52">
        <v>370</v>
      </c>
      <c r="X8" s="53"/>
      <c r="Y8" s="53">
        <v>300</v>
      </c>
      <c r="Z8" s="53">
        <v>70</v>
      </c>
      <c r="AA8" s="53"/>
      <c r="AB8" s="48">
        <v>11</v>
      </c>
      <c r="AC8" s="53" t="s">
        <v>40</v>
      </c>
    </row>
    <row r="9" spans="1:29" ht="23.25" x14ac:dyDescent="0.25">
      <c r="A9" s="49">
        <v>123003</v>
      </c>
      <c r="B9" s="130">
        <v>3</v>
      </c>
      <c r="C9" s="48" t="s">
        <v>234</v>
      </c>
      <c r="D9" s="49"/>
      <c r="E9" s="48"/>
      <c r="F9" s="48"/>
      <c r="G9" s="48">
        <v>24</v>
      </c>
      <c r="H9" s="48">
        <v>6</v>
      </c>
      <c r="I9" s="48">
        <v>0</v>
      </c>
      <c r="J9" s="48">
        <v>0</v>
      </c>
      <c r="K9" s="45">
        <v>2400</v>
      </c>
      <c r="L9" s="44">
        <v>2400</v>
      </c>
      <c r="M9" s="44"/>
      <c r="N9" s="45"/>
      <c r="O9" s="45"/>
      <c r="P9" s="45"/>
      <c r="Q9" s="157"/>
      <c r="R9" s="48"/>
      <c r="S9" s="49"/>
      <c r="T9" s="50"/>
      <c r="U9" s="51"/>
      <c r="V9" s="48"/>
      <c r="W9" s="52"/>
      <c r="X9" s="53"/>
      <c r="Y9" s="53"/>
      <c r="Z9" s="53"/>
      <c r="AA9" s="53"/>
      <c r="AB9" s="48"/>
      <c r="AC9" s="53"/>
    </row>
    <row r="10" spans="1:29" ht="23.25" x14ac:dyDescent="0.25">
      <c r="A10" s="49">
        <v>123004</v>
      </c>
      <c r="B10" s="130">
        <v>4</v>
      </c>
      <c r="C10" s="48" t="s">
        <v>234</v>
      </c>
      <c r="D10" s="49"/>
      <c r="E10" s="48"/>
      <c r="F10" s="48"/>
      <c r="G10" s="48">
        <v>23</v>
      </c>
      <c r="H10" s="48">
        <v>15</v>
      </c>
      <c r="I10" s="48">
        <v>0</v>
      </c>
      <c r="J10" s="48">
        <v>0</v>
      </c>
      <c r="K10" s="45">
        <v>6000</v>
      </c>
      <c r="L10" s="44">
        <v>6000</v>
      </c>
      <c r="M10" s="44"/>
      <c r="N10" s="45"/>
      <c r="O10" s="45"/>
      <c r="P10" s="45"/>
      <c r="Q10" s="157"/>
      <c r="R10" s="48"/>
      <c r="S10" s="49"/>
      <c r="T10" s="50"/>
      <c r="U10" s="51"/>
      <c r="V10" s="48"/>
      <c r="W10" s="52"/>
      <c r="X10" s="53"/>
      <c r="Y10" s="53"/>
      <c r="Z10" s="53"/>
      <c r="AA10" s="53"/>
      <c r="AB10" s="48"/>
      <c r="AC10" s="53"/>
    </row>
    <row r="11" spans="1:29" ht="23.25" x14ac:dyDescent="0.25">
      <c r="A11" s="49">
        <v>123005</v>
      </c>
      <c r="B11" s="130">
        <v>5</v>
      </c>
      <c r="C11" s="48" t="s">
        <v>31</v>
      </c>
      <c r="D11" s="49">
        <v>4975</v>
      </c>
      <c r="E11" s="48">
        <v>21</v>
      </c>
      <c r="F11" s="48"/>
      <c r="G11" s="48">
        <v>23</v>
      </c>
      <c r="H11" s="48">
        <v>10</v>
      </c>
      <c r="I11" s="48">
        <v>0</v>
      </c>
      <c r="J11" s="48">
        <v>0</v>
      </c>
      <c r="K11" s="45">
        <v>4000</v>
      </c>
      <c r="L11" s="44">
        <v>3900</v>
      </c>
      <c r="M11" s="44">
        <v>100</v>
      </c>
      <c r="N11" s="45"/>
      <c r="O11" s="45"/>
      <c r="P11" s="45"/>
      <c r="Q11" s="157">
        <v>123005</v>
      </c>
      <c r="R11" s="48">
        <v>2</v>
      </c>
      <c r="S11" s="49">
        <v>2</v>
      </c>
      <c r="T11" s="50" t="s">
        <v>35</v>
      </c>
      <c r="U11" s="51" t="s">
        <v>36</v>
      </c>
      <c r="V11" s="48" t="s">
        <v>52</v>
      </c>
      <c r="W11" s="52">
        <v>49</v>
      </c>
      <c r="X11" s="53"/>
      <c r="Y11" s="53">
        <v>49</v>
      </c>
      <c r="Z11" s="53"/>
      <c r="AA11" s="53"/>
      <c r="AB11" s="48">
        <v>11</v>
      </c>
      <c r="AC11" s="53"/>
    </row>
    <row r="12" spans="1:29" ht="23.25" x14ac:dyDescent="0.25">
      <c r="A12" s="49">
        <v>123006</v>
      </c>
      <c r="B12" s="130">
        <v>6</v>
      </c>
      <c r="C12" s="48" t="s">
        <v>91</v>
      </c>
      <c r="D12" s="49"/>
      <c r="E12" s="48">
        <v>6</v>
      </c>
      <c r="F12" s="48"/>
      <c r="G12" s="48">
        <v>23</v>
      </c>
      <c r="H12" s="48">
        <v>5</v>
      </c>
      <c r="I12" s="48">
        <v>0</v>
      </c>
      <c r="J12" s="48">
        <v>0</v>
      </c>
      <c r="K12" s="45">
        <v>2000</v>
      </c>
      <c r="L12" s="44">
        <v>1900</v>
      </c>
      <c r="M12" s="44">
        <v>100</v>
      </c>
      <c r="N12" s="45"/>
      <c r="O12" s="45"/>
      <c r="P12" s="45"/>
      <c r="Q12" s="157">
        <v>123006</v>
      </c>
      <c r="R12" s="48">
        <v>3</v>
      </c>
      <c r="S12" s="49" t="s">
        <v>171</v>
      </c>
      <c r="T12" s="50" t="s">
        <v>35</v>
      </c>
      <c r="U12" s="51" t="s">
        <v>36</v>
      </c>
      <c r="V12" s="48" t="s">
        <v>37</v>
      </c>
      <c r="W12" s="52">
        <v>180</v>
      </c>
      <c r="X12" s="53"/>
      <c r="Y12" s="53">
        <v>180</v>
      </c>
      <c r="Z12" s="53"/>
      <c r="AA12" s="53"/>
      <c r="AB12" s="48">
        <v>11</v>
      </c>
      <c r="AC12" s="53"/>
    </row>
    <row r="13" spans="1:29" ht="23.25" x14ac:dyDescent="0.25">
      <c r="A13" s="49">
        <v>123007</v>
      </c>
      <c r="B13" s="130">
        <v>7</v>
      </c>
      <c r="C13" s="48" t="s">
        <v>433</v>
      </c>
      <c r="D13" s="49"/>
      <c r="E13" s="48"/>
      <c r="F13" s="48"/>
      <c r="G13" s="48">
        <v>8</v>
      </c>
      <c r="H13" s="48">
        <v>0</v>
      </c>
      <c r="I13" s="48">
        <v>1</v>
      </c>
      <c r="J13" s="48">
        <v>0</v>
      </c>
      <c r="K13" s="45">
        <v>100</v>
      </c>
      <c r="L13" s="44"/>
      <c r="M13" s="44">
        <v>100</v>
      </c>
      <c r="N13" s="45"/>
      <c r="O13" s="45"/>
      <c r="P13" s="45"/>
      <c r="Q13" s="157">
        <v>123007</v>
      </c>
      <c r="R13" s="48">
        <v>4</v>
      </c>
      <c r="S13" s="49">
        <v>4</v>
      </c>
      <c r="T13" s="50" t="s">
        <v>35</v>
      </c>
      <c r="U13" s="51" t="s">
        <v>36</v>
      </c>
      <c r="V13" s="48" t="s">
        <v>37</v>
      </c>
      <c r="W13" s="52">
        <v>54</v>
      </c>
      <c r="X13" s="53"/>
      <c r="Y13" s="53">
        <v>54</v>
      </c>
      <c r="Z13" s="53"/>
      <c r="AA13" s="53"/>
      <c r="AB13" s="48">
        <v>11</v>
      </c>
      <c r="AC13" s="53"/>
    </row>
    <row r="14" spans="1:29" ht="23.25" x14ac:dyDescent="0.25">
      <c r="A14" s="49">
        <v>123008</v>
      </c>
      <c r="B14" s="130">
        <v>8</v>
      </c>
      <c r="C14" s="48" t="s">
        <v>433</v>
      </c>
      <c r="D14" s="49"/>
      <c r="E14" s="48"/>
      <c r="F14" s="48"/>
      <c r="G14" s="48">
        <v>23</v>
      </c>
      <c r="H14" s="48">
        <v>0</v>
      </c>
      <c r="I14" s="48">
        <v>2</v>
      </c>
      <c r="J14" s="48">
        <v>0</v>
      </c>
      <c r="K14" s="45">
        <v>200</v>
      </c>
      <c r="L14" s="44"/>
      <c r="M14" s="44">
        <v>200</v>
      </c>
      <c r="N14" s="45"/>
      <c r="O14" s="45"/>
      <c r="P14" s="45"/>
      <c r="Q14" s="157">
        <v>123008</v>
      </c>
      <c r="R14" s="48">
        <v>5</v>
      </c>
      <c r="S14" s="49">
        <v>6</v>
      </c>
      <c r="T14" s="50" t="s">
        <v>35</v>
      </c>
      <c r="U14" s="51" t="s">
        <v>36</v>
      </c>
      <c r="V14" s="48" t="s">
        <v>37</v>
      </c>
      <c r="W14" s="52">
        <v>110.25</v>
      </c>
      <c r="X14" s="53"/>
      <c r="Y14" s="53">
        <v>110.25</v>
      </c>
      <c r="Z14" s="53"/>
      <c r="AA14" s="53"/>
      <c r="AB14" s="48">
        <v>2</v>
      </c>
      <c r="AC14" s="53"/>
    </row>
    <row r="15" spans="1:29" ht="23.25" x14ac:dyDescent="0.25">
      <c r="A15" s="49">
        <v>123009</v>
      </c>
      <c r="B15" s="130">
        <v>9</v>
      </c>
      <c r="C15" s="48" t="s">
        <v>31</v>
      </c>
      <c r="D15" s="49">
        <v>3217</v>
      </c>
      <c r="E15" s="48">
        <v>10</v>
      </c>
      <c r="F15" s="48"/>
      <c r="G15" s="48">
        <v>5</v>
      </c>
      <c r="H15" s="48">
        <v>36</v>
      </c>
      <c r="I15" s="48">
        <v>0</v>
      </c>
      <c r="J15" s="48">
        <v>37</v>
      </c>
      <c r="K15" s="45">
        <v>14437</v>
      </c>
      <c r="L15" s="44">
        <v>14437</v>
      </c>
      <c r="M15" s="44"/>
      <c r="N15" s="45"/>
      <c r="O15" s="45"/>
      <c r="P15" s="45"/>
      <c r="Q15" s="157"/>
      <c r="R15" s="48"/>
      <c r="S15" s="49"/>
      <c r="T15" s="50"/>
      <c r="U15" s="51"/>
      <c r="V15" s="48"/>
      <c r="W15" s="52"/>
      <c r="X15" s="53"/>
      <c r="Y15" s="53"/>
      <c r="Z15" s="53"/>
      <c r="AA15" s="53"/>
      <c r="AB15" s="48"/>
      <c r="AC15" s="53"/>
    </row>
    <row r="16" spans="1:29" ht="23.25" x14ac:dyDescent="0.25">
      <c r="A16" s="49">
        <v>123010</v>
      </c>
      <c r="B16" s="130">
        <v>10</v>
      </c>
      <c r="C16" s="48" t="s">
        <v>33</v>
      </c>
      <c r="D16" s="49"/>
      <c r="E16" s="48"/>
      <c r="F16" s="48"/>
      <c r="G16" s="48">
        <v>23</v>
      </c>
      <c r="H16" s="48">
        <v>5</v>
      </c>
      <c r="I16" s="48">
        <v>0</v>
      </c>
      <c r="J16" s="48">
        <v>35</v>
      </c>
      <c r="K16" s="45">
        <v>2035</v>
      </c>
      <c r="L16" s="44"/>
      <c r="M16" s="44">
        <v>2035</v>
      </c>
      <c r="N16" s="45"/>
      <c r="O16" s="45"/>
      <c r="P16" s="45"/>
      <c r="Q16" s="157">
        <v>123010</v>
      </c>
      <c r="R16" s="48">
        <v>6</v>
      </c>
      <c r="S16" s="49" t="s">
        <v>1119</v>
      </c>
      <c r="T16" s="50" t="s">
        <v>35</v>
      </c>
      <c r="U16" s="51" t="s">
        <v>36</v>
      </c>
      <c r="V16" s="48" t="s">
        <v>37</v>
      </c>
      <c r="W16" s="52">
        <v>529</v>
      </c>
      <c r="X16" s="53"/>
      <c r="Y16" s="53">
        <v>529</v>
      </c>
      <c r="Z16" s="53"/>
      <c r="AA16" s="53"/>
      <c r="AB16" s="48">
        <v>10</v>
      </c>
      <c r="AC16" s="53"/>
    </row>
    <row r="17" spans="1:29" ht="23.25" x14ac:dyDescent="0.25">
      <c r="A17" s="49">
        <v>123011</v>
      </c>
      <c r="B17" s="130">
        <v>11</v>
      </c>
      <c r="C17" s="48" t="s">
        <v>33</v>
      </c>
      <c r="D17" s="49"/>
      <c r="E17" s="48"/>
      <c r="F17" s="48"/>
      <c r="G17" s="48">
        <v>23</v>
      </c>
      <c r="H17" s="48">
        <v>11</v>
      </c>
      <c r="I17" s="48">
        <v>1</v>
      </c>
      <c r="J17" s="48">
        <v>50</v>
      </c>
      <c r="K17" s="45">
        <v>4550</v>
      </c>
      <c r="L17" s="44">
        <v>4550</v>
      </c>
      <c r="M17" s="44"/>
      <c r="N17" s="45"/>
      <c r="O17" s="45"/>
      <c r="P17" s="45"/>
      <c r="Q17" s="157"/>
      <c r="R17" s="48"/>
      <c r="S17" s="49"/>
      <c r="T17" s="50"/>
      <c r="U17" s="51"/>
      <c r="V17" s="48"/>
      <c r="W17" s="52"/>
      <c r="X17" s="53"/>
      <c r="Y17" s="53"/>
      <c r="Z17" s="53"/>
      <c r="AA17" s="53"/>
      <c r="AB17" s="48"/>
      <c r="AC17" s="53"/>
    </row>
    <row r="18" spans="1:29" ht="23.25" x14ac:dyDescent="0.25">
      <c r="A18" s="49">
        <v>123012</v>
      </c>
      <c r="B18" s="130">
        <v>12</v>
      </c>
      <c r="C18" s="48" t="s">
        <v>33</v>
      </c>
      <c r="D18" s="49"/>
      <c r="E18" s="48"/>
      <c r="F18" s="48"/>
      <c r="G18" s="48">
        <v>23</v>
      </c>
      <c r="H18" s="48">
        <v>14</v>
      </c>
      <c r="I18" s="48">
        <v>0</v>
      </c>
      <c r="J18" s="48">
        <v>6</v>
      </c>
      <c r="K18" s="45">
        <v>5606</v>
      </c>
      <c r="L18" s="44">
        <v>5606</v>
      </c>
      <c r="M18" s="44"/>
      <c r="N18" s="45"/>
      <c r="O18" s="45"/>
      <c r="P18" s="45"/>
      <c r="Q18" s="157"/>
      <c r="R18" s="48"/>
      <c r="S18" s="49"/>
      <c r="T18" s="50"/>
      <c r="U18" s="51"/>
      <c r="V18" s="48"/>
      <c r="W18" s="52"/>
      <c r="X18" s="53"/>
      <c r="Y18" s="53"/>
      <c r="Z18" s="53"/>
      <c r="AA18" s="53"/>
      <c r="AB18" s="48"/>
      <c r="AC18" s="53"/>
    </row>
    <row r="19" spans="1:29" ht="23.25" x14ac:dyDescent="0.25">
      <c r="A19" s="49">
        <v>123013</v>
      </c>
      <c r="B19" s="130">
        <v>13</v>
      </c>
      <c r="C19" s="48" t="s">
        <v>33</v>
      </c>
      <c r="D19" s="49"/>
      <c r="E19" s="48"/>
      <c r="F19" s="48"/>
      <c r="G19" s="48">
        <v>23</v>
      </c>
      <c r="H19" s="48">
        <v>0</v>
      </c>
      <c r="I19" s="48">
        <v>0</v>
      </c>
      <c r="J19" s="48">
        <v>50</v>
      </c>
      <c r="K19" s="45">
        <v>50</v>
      </c>
      <c r="L19" s="44"/>
      <c r="M19" s="44">
        <v>50</v>
      </c>
      <c r="N19" s="45"/>
      <c r="O19" s="45"/>
      <c r="P19" s="45"/>
      <c r="Q19" s="157">
        <v>123013</v>
      </c>
      <c r="R19" s="48">
        <v>7</v>
      </c>
      <c r="S19" s="49">
        <v>10</v>
      </c>
      <c r="T19" s="50" t="s">
        <v>35</v>
      </c>
      <c r="U19" s="51" t="s">
        <v>36</v>
      </c>
      <c r="V19" s="48" t="s">
        <v>37</v>
      </c>
      <c r="W19" s="52">
        <v>21</v>
      </c>
      <c r="X19" s="53"/>
      <c r="Y19" s="53">
        <v>21</v>
      </c>
      <c r="Z19" s="53"/>
      <c r="AA19" s="53"/>
      <c r="AB19" s="48">
        <v>15</v>
      </c>
      <c r="AC19" s="53"/>
    </row>
    <row r="20" spans="1:29" ht="23.25" x14ac:dyDescent="0.25">
      <c r="A20" s="49">
        <v>123014</v>
      </c>
      <c r="B20" s="130">
        <v>14</v>
      </c>
      <c r="C20" s="48" t="s">
        <v>31</v>
      </c>
      <c r="D20" s="49">
        <v>4920</v>
      </c>
      <c r="E20" s="48">
        <v>9</v>
      </c>
      <c r="F20" s="48"/>
      <c r="G20" s="48">
        <v>23</v>
      </c>
      <c r="H20" s="48">
        <v>50</v>
      </c>
      <c r="I20" s="48">
        <v>0</v>
      </c>
      <c r="J20" s="48">
        <v>0</v>
      </c>
      <c r="K20" s="45">
        <v>20000</v>
      </c>
      <c r="L20" s="44">
        <v>19900</v>
      </c>
      <c r="M20" s="44">
        <v>100</v>
      </c>
      <c r="N20" s="45"/>
      <c r="O20" s="45"/>
      <c r="P20" s="45"/>
      <c r="Q20" s="157">
        <v>123014</v>
      </c>
      <c r="R20" s="48">
        <v>8</v>
      </c>
      <c r="S20" s="49">
        <v>12</v>
      </c>
      <c r="T20" s="50" t="s">
        <v>35</v>
      </c>
      <c r="U20" s="51" t="s">
        <v>36</v>
      </c>
      <c r="V20" s="48" t="s">
        <v>42</v>
      </c>
      <c r="W20" s="52">
        <v>49</v>
      </c>
      <c r="X20" s="53"/>
      <c r="Y20" s="53">
        <v>49</v>
      </c>
      <c r="Z20" s="53"/>
      <c r="AA20" s="53"/>
      <c r="AB20" s="48">
        <v>10</v>
      </c>
      <c r="AC20" s="53"/>
    </row>
    <row r="21" spans="1:29" ht="23.25" x14ac:dyDescent="0.25">
      <c r="A21" s="49">
        <v>123015</v>
      </c>
      <c r="B21" s="130">
        <v>15</v>
      </c>
      <c r="C21" s="48" t="s">
        <v>31</v>
      </c>
      <c r="D21" s="49">
        <v>11052</v>
      </c>
      <c r="E21" s="48">
        <v>1</v>
      </c>
      <c r="F21" s="48"/>
      <c r="G21" s="48">
        <v>23</v>
      </c>
      <c r="H21" s="48">
        <v>0</v>
      </c>
      <c r="I21" s="48">
        <v>2</v>
      </c>
      <c r="J21" s="48">
        <v>89</v>
      </c>
      <c r="K21" s="45">
        <v>289</v>
      </c>
      <c r="L21" s="44"/>
      <c r="M21" s="44">
        <v>289</v>
      </c>
      <c r="N21" s="45"/>
      <c r="O21" s="45"/>
      <c r="P21" s="45"/>
      <c r="Q21" s="157">
        <v>123015</v>
      </c>
      <c r="R21" s="48">
        <v>9</v>
      </c>
      <c r="S21" s="49">
        <v>16</v>
      </c>
      <c r="T21" s="50" t="s">
        <v>35</v>
      </c>
      <c r="U21" s="51" t="s">
        <v>36</v>
      </c>
      <c r="V21" s="48" t="s">
        <v>37</v>
      </c>
      <c r="W21" s="52">
        <v>69</v>
      </c>
      <c r="X21" s="53"/>
      <c r="Y21" s="53">
        <v>60</v>
      </c>
      <c r="Z21" s="53">
        <v>9</v>
      </c>
      <c r="AA21" s="53"/>
      <c r="AB21" s="48">
        <v>11</v>
      </c>
      <c r="AC21" s="53" t="s">
        <v>1120</v>
      </c>
    </row>
    <row r="22" spans="1:29" ht="23.25" x14ac:dyDescent="0.25">
      <c r="A22" s="49">
        <v>123016</v>
      </c>
      <c r="B22" s="130">
        <v>16</v>
      </c>
      <c r="C22" s="48" t="s">
        <v>33</v>
      </c>
      <c r="D22" s="49"/>
      <c r="E22" s="48"/>
      <c r="F22" s="48"/>
      <c r="G22" s="48">
        <v>23</v>
      </c>
      <c r="H22" s="48">
        <v>0</v>
      </c>
      <c r="I22" s="48">
        <v>1</v>
      </c>
      <c r="J22" s="48">
        <v>0</v>
      </c>
      <c r="K22" s="45">
        <v>100</v>
      </c>
      <c r="L22" s="44"/>
      <c r="M22" s="44">
        <v>100</v>
      </c>
      <c r="N22" s="45"/>
      <c r="O22" s="45"/>
      <c r="P22" s="45"/>
      <c r="Q22" s="157">
        <v>123016</v>
      </c>
      <c r="R22" s="48">
        <v>10</v>
      </c>
      <c r="S22" s="49">
        <v>17</v>
      </c>
      <c r="T22" s="50" t="s">
        <v>35</v>
      </c>
      <c r="U22" s="51" t="s">
        <v>51</v>
      </c>
      <c r="V22" s="48" t="s">
        <v>52</v>
      </c>
      <c r="W22" s="52">
        <v>160</v>
      </c>
      <c r="X22" s="53"/>
      <c r="Y22" s="53">
        <v>160</v>
      </c>
      <c r="Z22" s="53"/>
      <c r="AA22" s="53"/>
      <c r="AB22" s="48">
        <v>43</v>
      </c>
      <c r="AC22" s="53"/>
    </row>
    <row r="23" spans="1:29" ht="23.25" x14ac:dyDescent="0.25">
      <c r="A23" s="49">
        <v>123017</v>
      </c>
      <c r="B23" s="130">
        <v>17</v>
      </c>
      <c r="C23" s="48" t="s">
        <v>31</v>
      </c>
      <c r="D23" s="49">
        <v>4921</v>
      </c>
      <c r="E23" s="48">
        <v>3</v>
      </c>
      <c r="F23" s="48" t="s">
        <v>58</v>
      </c>
      <c r="G23" s="48">
        <v>23</v>
      </c>
      <c r="H23" s="48">
        <v>30</v>
      </c>
      <c r="I23" s="48">
        <v>1</v>
      </c>
      <c r="J23" s="48">
        <v>99</v>
      </c>
      <c r="K23" s="45">
        <v>12199</v>
      </c>
      <c r="L23" s="44">
        <v>11199</v>
      </c>
      <c r="M23" s="44">
        <v>200</v>
      </c>
      <c r="N23" s="45"/>
      <c r="O23" s="45"/>
      <c r="P23" s="45"/>
      <c r="Q23" s="157">
        <v>123017</v>
      </c>
      <c r="R23" s="48">
        <v>11</v>
      </c>
      <c r="S23" s="49">
        <v>260</v>
      </c>
      <c r="T23" s="50" t="s">
        <v>35</v>
      </c>
      <c r="U23" s="51" t="s">
        <v>36</v>
      </c>
      <c r="V23" s="48" t="s">
        <v>37</v>
      </c>
      <c r="W23" s="52">
        <v>208</v>
      </c>
      <c r="X23" s="53"/>
      <c r="Y23" s="53">
        <v>208</v>
      </c>
      <c r="Z23" s="53"/>
      <c r="AA23" s="53"/>
      <c r="AB23" s="48">
        <v>12</v>
      </c>
      <c r="AC23" s="53"/>
    </row>
    <row r="24" spans="1:29" ht="23.25" x14ac:dyDescent="0.25">
      <c r="A24" s="49"/>
      <c r="B24" s="130"/>
      <c r="C24" s="48"/>
      <c r="D24" s="49"/>
      <c r="E24" s="48"/>
      <c r="F24" s="48"/>
      <c r="G24" s="48"/>
      <c r="H24" s="48"/>
      <c r="I24" s="48"/>
      <c r="J24" s="48"/>
      <c r="K24" s="45"/>
      <c r="L24" s="44"/>
      <c r="M24" s="44">
        <v>200</v>
      </c>
      <c r="N24" s="45"/>
      <c r="O24" s="45"/>
      <c r="P24" s="45"/>
      <c r="Q24" s="157">
        <v>123017</v>
      </c>
      <c r="R24" s="48">
        <v>12</v>
      </c>
      <c r="S24" s="49">
        <v>25</v>
      </c>
      <c r="T24" s="50" t="s">
        <v>35</v>
      </c>
      <c r="U24" s="51" t="s">
        <v>36</v>
      </c>
      <c r="V24" s="48" t="s">
        <v>37</v>
      </c>
      <c r="W24" s="52">
        <v>114</v>
      </c>
      <c r="X24" s="53"/>
      <c r="Y24" s="53">
        <v>114</v>
      </c>
      <c r="Z24" s="53"/>
      <c r="AA24" s="53"/>
      <c r="AB24" s="48">
        <v>10</v>
      </c>
      <c r="AC24" s="53"/>
    </row>
    <row r="25" spans="1:29" ht="23.25" x14ac:dyDescent="0.25">
      <c r="A25" s="49"/>
      <c r="B25" s="130"/>
      <c r="C25" s="48"/>
      <c r="D25" s="49"/>
      <c r="E25" s="48"/>
      <c r="F25" s="48"/>
      <c r="G25" s="48"/>
      <c r="H25" s="48"/>
      <c r="I25" s="48"/>
      <c r="J25" s="48"/>
      <c r="K25" s="45"/>
      <c r="L25" s="44"/>
      <c r="M25" s="44">
        <v>200</v>
      </c>
      <c r="N25" s="45"/>
      <c r="O25" s="45"/>
      <c r="P25" s="45"/>
      <c r="Q25" s="157">
        <v>123017</v>
      </c>
      <c r="R25" s="48">
        <v>13</v>
      </c>
      <c r="S25" s="49">
        <v>26</v>
      </c>
      <c r="T25" s="50" t="s">
        <v>35</v>
      </c>
      <c r="U25" s="51" t="s">
        <v>36</v>
      </c>
      <c r="V25" s="48" t="s">
        <v>37</v>
      </c>
      <c r="W25" s="52">
        <v>28.5</v>
      </c>
      <c r="X25" s="53"/>
      <c r="Y25" s="53">
        <v>28.5</v>
      </c>
      <c r="Z25" s="53"/>
      <c r="AA25" s="53"/>
      <c r="AB25" s="48">
        <v>10</v>
      </c>
      <c r="AC25" s="53"/>
    </row>
    <row r="26" spans="1:29" ht="23.25" x14ac:dyDescent="0.25">
      <c r="A26" s="49"/>
      <c r="B26" s="130"/>
      <c r="C26" s="48"/>
      <c r="D26" s="49"/>
      <c r="E26" s="48"/>
      <c r="F26" s="48"/>
      <c r="G26" s="48"/>
      <c r="H26" s="48"/>
      <c r="I26" s="48"/>
      <c r="J26" s="48"/>
      <c r="K26" s="45"/>
      <c r="L26" s="44"/>
      <c r="M26" s="44">
        <v>200</v>
      </c>
      <c r="N26" s="45"/>
      <c r="O26" s="45"/>
      <c r="P26" s="45"/>
      <c r="Q26" s="157">
        <v>123017</v>
      </c>
      <c r="R26" s="48">
        <v>14</v>
      </c>
      <c r="S26" s="49">
        <v>211</v>
      </c>
      <c r="T26" s="50" t="s">
        <v>35</v>
      </c>
      <c r="U26" s="51" t="s">
        <v>36</v>
      </c>
      <c r="V26" s="48" t="s">
        <v>37</v>
      </c>
      <c r="W26" s="52">
        <v>160</v>
      </c>
      <c r="X26" s="53"/>
      <c r="Y26" s="53">
        <v>160</v>
      </c>
      <c r="Z26" s="53"/>
      <c r="AA26" s="53"/>
      <c r="AB26" s="48">
        <v>28</v>
      </c>
      <c r="AC26" s="53"/>
    </row>
    <row r="27" spans="1:29" ht="23.25" x14ac:dyDescent="0.25">
      <c r="A27" s="49"/>
      <c r="B27" s="130"/>
      <c r="C27" s="48"/>
      <c r="D27" s="49"/>
      <c r="E27" s="48"/>
      <c r="F27" s="48"/>
      <c r="G27" s="48"/>
      <c r="H27" s="48"/>
      <c r="I27" s="48"/>
      <c r="J27" s="48"/>
      <c r="K27" s="45"/>
      <c r="L27" s="44"/>
      <c r="M27" s="44">
        <v>200</v>
      </c>
      <c r="N27" s="45"/>
      <c r="O27" s="45"/>
      <c r="P27" s="45"/>
      <c r="Q27" s="157">
        <v>123017</v>
      </c>
      <c r="R27" s="48">
        <v>15</v>
      </c>
      <c r="S27" s="49">
        <v>372</v>
      </c>
      <c r="T27" s="50" t="s">
        <v>35</v>
      </c>
      <c r="U27" s="51" t="s">
        <v>36</v>
      </c>
      <c r="V27" s="48" t="s">
        <v>37</v>
      </c>
      <c r="W27" s="52">
        <v>48</v>
      </c>
      <c r="X27" s="53"/>
      <c r="Y27" s="53">
        <v>48</v>
      </c>
      <c r="Z27" s="53"/>
      <c r="AA27" s="53"/>
      <c r="AB27" s="48">
        <v>16</v>
      </c>
      <c r="AC27" s="53"/>
    </row>
    <row r="28" spans="1:29" ht="23.25" x14ac:dyDescent="0.25">
      <c r="A28" s="49">
        <v>123018</v>
      </c>
      <c r="B28" s="130">
        <v>18</v>
      </c>
      <c r="C28" s="48" t="s">
        <v>33</v>
      </c>
      <c r="D28" s="49"/>
      <c r="E28" s="48"/>
      <c r="F28" s="48"/>
      <c r="G28" s="48">
        <v>23</v>
      </c>
      <c r="H28" s="48">
        <v>0</v>
      </c>
      <c r="I28" s="48">
        <v>0</v>
      </c>
      <c r="J28" s="48">
        <v>50</v>
      </c>
      <c r="K28" s="45">
        <v>50</v>
      </c>
      <c r="L28" s="44"/>
      <c r="M28" s="44">
        <v>50</v>
      </c>
      <c r="N28" s="45"/>
      <c r="O28" s="45"/>
      <c r="P28" s="45"/>
      <c r="Q28" s="157">
        <v>123018</v>
      </c>
      <c r="R28" s="48">
        <v>16</v>
      </c>
      <c r="S28" s="49">
        <v>19</v>
      </c>
      <c r="T28" s="50" t="s">
        <v>35</v>
      </c>
      <c r="U28" s="51" t="s">
        <v>36</v>
      </c>
      <c r="V28" s="48" t="s">
        <v>37</v>
      </c>
      <c r="W28" s="52">
        <v>126</v>
      </c>
      <c r="X28" s="53"/>
      <c r="Y28" s="53">
        <v>126</v>
      </c>
      <c r="Z28" s="53"/>
      <c r="AA28" s="53"/>
      <c r="AB28" s="48">
        <v>12</v>
      </c>
      <c r="AC28" s="53"/>
    </row>
    <row r="29" spans="1:29" ht="23.25" x14ac:dyDescent="0.25">
      <c r="A29" s="49">
        <v>123019</v>
      </c>
      <c r="B29" s="130">
        <v>19</v>
      </c>
      <c r="C29" s="48" t="s">
        <v>33</v>
      </c>
      <c r="D29" s="49"/>
      <c r="E29" s="48"/>
      <c r="F29" s="48"/>
      <c r="G29" s="48">
        <v>23</v>
      </c>
      <c r="H29" s="48">
        <v>0</v>
      </c>
      <c r="I29" s="48">
        <v>1</v>
      </c>
      <c r="J29" s="48">
        <v>0</v>
      </c>
      <c r="K29" s="45">
        <v>100</v>
      </c>
      <c r="L29" s="44"/>
      <c r="M29" s="44">
        <v>100</v>
      </c>
      <c r="N29" s="45"/>
      <c r="O29" s="45"/>
      <c r="P29" s="45"/>
      <c r="Q29" s="157">
        <v>123019</v>
      </c>
      <c r="R29" s="48">
        <v>17</v>
      </c>
      <c r="S29" s="49">
        <v>24</v>
      </c>
      <c r="T29" s="50" t="s">
        <v>35</v>
      </c>
      <c r="U29" s="51" t="s">
        <v>36</v>
      </c>
      <c r="V29" s="48" t="s">
        <v>52</v>
      </c>
      <c r="W29" s="52">
        <v>135</v>
      </c>
      <c r="X29" s="53"/>
      <c r="Y29" s="53">
        <v>135</v>
      </c>
      <c r="Z29" s="53"/>
      <c r="AA29" s="53"/>
      <c r="AB29" s="48">
        <v>10</v>
      </c>
      <c r="AC29" s="53"/>
    </row>
    <row r="30" spans="1:29" ht="23.25" x14ac:dyDescent="0.25">
      <c r="A30" s="49">
        <v>123020</v>
      </c>
      <c r="B30" s="130">
        <v>20</v>
      </c>
      <c r="C30" s="48" t="s">
        <v>33</v>
      </c>
      <c r="D30" s="49"/>
      <c r="E30" s="48"/>
      <c r="F30" s="48"/>
      <c r="G30" s="48">
        <v>23</v>
      </c>
      <c r="H30" s="48">
        <v>1</v>
      </c>
      <c r="I30" s="48">
        <v>0</v>
      </c>
      <c r="J30" s="48">
        <v>30</v>
      </c>
      <c r="K30" s="45">
        <v>430</v>
      </c>
      <c r="L30" s="44"/>
      <c r="M30" s="44">
        <v>430</v>
      </c>
      <c r="N30" s="45"/>
      <c r="O30" s="45"/>
      <c r="P30" s="45"/>
      <c r="Q30" s="157">
        <v>123020</v>
      </c>
      <c r="R30" s="48">
        <v>18</v>
      </c>
      <c r="S30" s="49">
        <v>28</v>
      </c>
      <c r="T30" s="50" t="s">
        <v>35</v>
      </c>
      <c r="U30" s="51" t="s">
        <v>36</v>
      </c>
      <c r="V30" s="48" t="s">
        <v>37</v>
      </c>
      <c r="W30" s="52">
        <v>140</v>
      </c>
      <c r="X30" s="53"/>
      <c r="Y30" s="53">
        <v>140</v>
      </c>
      <c r="Z30" s="53"/>
      <c r="AA30" s="53"/>
      <c r="AB30" s="48">
        <v>11</v>
      </c>
      <c r="AC30" s="53"/>
    </row>
    <row r="31" spans="1:29" ht="23.25" x14ac:dyDescent="0.25">
      <c r="A31" s="49">
        <v>123021</v>
      </c>
      <c r="B31" s="130">
        <v>21</v>
      </c>
      <c r="C31" s="48" t="s">
        <v>91</v>
      </c>
      <c r="D31" s="49"/>
      <c r="E31" s="48">
        <v>6</v>
      </c>
      <c r="F31" s="48"/>
      <c r="G31" s="48">
        <v>13</v>
      </c>
      <c r="H31" s="48">
        <v>5</v>
      </c>
      <c r="I31" s="48">
        <v>0</v>
      </c>
      <c r="J31" s="48">
        <v>0</v>
      </c>
      <c r="K31" s="45">
        <v>2000</v>
      </c>
      <c r="L31" s="44">
        <v>1800</v>
      </c>
      <c r="M31" s="44">
        <v>200</v>
      </c>
      <c r="N31" s="45"/>
      <c r="O31" s="45"/>
      <c r="P31" s="45"/>
      <c r="Q31" s="157">
        <v>123021</v>
      </c>
      <c r="R31" s="48">
        <v>19</v>
      </c>
      <c r="S31" s="49">
        <v>32</v>
      </c>
      <c r="T31" s="50" t="s">
        <v>35</v>
      </c>
      <c r="U31" s="51" t="s">
        <v>36</v>
      </c>
      <c r="V31" s="48" t="s">
        <v>42</v>
      </c>
      <c r="W31" s="52">
        <v>171</v>
      </c>
      <c r="X31" s="53"/>
      <c r="Y31" s="53">
        <v>171</v>
      </c>
      <c r="Z31" s="53"/>
      <c r="AA31" s="53"/>
      <c r="AB31" s="48">
        <v>4</v>
      </c>
      <c r="AC31" s="53"/>
    </row>
    <row r="32" spans="1:29" ht="23.25" x14ac:dyDescent="0.25">
      <c r="A32" s="49"/>
      <c r="B32" s="130"/>
      <c r="C32" s="48"/>
      <c r="D32" s="49"/>
      <c r="E32" s="48"/>
      <c r="F32" s="48"/>
      <c r="G32" s="48"/>
      <c r="H32" s="48"/>
      <c r="I32" s="48"/>
      <c r="J32" s="48"/>
      <c r="K32" s="45"/>
      <c r="L32" s="44"/>
      <c r="M32" s="44"/>
      <c r="N32" s="45"/>
      <c r="O32" s="45"/>
      <c r="P32" s="45"/>
      <c r="Q32" s="157">
        <v>123021</v>
      </c>
      <c r="R32" s="48">
        <v>20</v>
      </c>
      <c r="S32" s="49">
        <v>32</v>
      </c>
      <c r="T32" s="50" t="s">
        <v>193</v>
      </c>
      <c r="U32" s="51" t="s">
        <v>36</v>
      </c>
      <c r="V32" s="48" t="s">
        <v>37</v>
      </c>
      <c r="W32" s="52">
        <v>30</v>
      </c>
      <c r="X32" s="53"/>
      <c r="Y32" s="53"/>
      <c r="Z32" s="53">
        <v>30</v>
      </c>
      <c r="AA32" s="53"/>
      <c r="AB32" s="48">
        <v>1</v>
      </c>
      <c r="AC32" s="53" t="s">
        <v>1121</v>
      </c>
    </row>
    <row r="33" spans="1:29" ht="23.25" x14ac:dyDescent="0.25">
      <c r="A33" s="49">
        <v>123022</v>
      </c>
      <c r="B33" s="130">
        <v>22</v>
      </c>
      <c r="C33" s="48" t="s">
        <v>234</v>
      </c>
      <c r="D33" s="49"/>
      <c r="E33" s="48"/>
      <c r="F33" s="48"/>
      <c r="G33" s="48">
        <v>23</v>
      </c>
      <c r="H33" s="48">
        <v>18</v>
      </c>
      <c r="I33" s="48">
        <v>0</v>
      </c>
      <c r="J33" s="48">
        <v>0</v>
      </c>
      <c r="K33" s="45">
        <v>7200</v>
      </c>
      <c r="L33" s="44">
        <v>7200</v>
      </c>
      <c r="M33" s="44"/>
      <c r="N33" s="45"/>
      <c r="O33" s="45"/>
      <c r="P33" s="45"/>
      <c r="Q33" s="157"/>
      <c r="R33" s="48"/>
      <c r="S33" s="49"/>
      <c r="T33" s="50"/>
      <c r="U33" s="51"/>
      <c r="V33" s="48"/>
      <c r="W33" s="52"/>
      <c r="X33" s="53"/>
      <c r="Y33" s="53"/>
      <c r="Z33" s="53"/>
      <c r="AA33" s="53"/>
      <c r="AB33" s="48"/>
      <c r="AC33" s="53"/>
    </row>
    <row r="34" spans="1:29" ht="23.25" x14ac:dyDescent="0.25">
      <c r="A34" s="49">
        <v>123023</v>
      </c>
      <c r="B34" s="130">
        <v>23</v>
      </c>
      <c r="C34" s="48" t="s">
        <v>234</v>
      </c>
      <c r="D34" s="49"/>
      <c r="E34" s="48"/>
      <c r="F34" s="48"/>
      <c r="G34" s="48">
        <v>28</v>
      </c>
      <c r="H34" s="48">
        <v>15</v>
      </c>
      <c r="I34" s="48">
        <v>3</v>
      </c>
      <c r="J34" s="48">
        <v>44</v>
      </c>
      <c r="K34" s="45">
        <v>6344</v>
      </c>
      <c r="L34" s="44">
        <v>6344</v>
      </c>
      <c r="M34" s="44"/>
      <c r="N34" s="45"/>
      <c r="O34" s="45"/>
      <c r="P34" s="45"/>
      <c r="Q34" s="157"/>
      <c r="R34" s="48"/>
      <c r="S34" s="49"/>
      <c r="T34" s="50"/>
      <c r="U34" s="51"/>
      <c r="V34" s="48"/>
      <c r="W34" s="52"/>
      <c r="X34" s="53"/>
      <c r="Y34" s="53"/>
      <c r="Z34" s="53"/>
      <c r="AA34" s="53"/>
      <c r="AB34" s="48"/>
      <c r="AC34" s="53"/>
    </row>
    <row r="35" spans="1:29" ht="23.25" x14ac:dyDescent="0.25">
      <c r="A35" s="49">
        <v>123024</v>
      </c>
      <c r="B35" s="130">
        <v>24</v>
      </c>
      <c r="C35" s="48" t="s">
        <v>33</v>
      </c>
      <c r="D35" s="49"/>
      <c r="E35" s="48"/>
      <c r="F35" s="48"/>
      <c r="G35" s="48">
        <v>23</v>
      </c>
      <c r="H35" s="48">
        <v>1</v>
      </c>
      <c r="I35" s="48">
        <v>0</v>
      </c>
      <c r="J35" s="48">
        <v>0</v>
      </c>
      <c r="K35" s="45">
        <v>400</v>
      </c>
      <c r="L35" s="44"/>
      <c r="M35" s="44">
        <v>400</v>
      </c>
      <c r="N35" s="45"/>
      <c r="O35" s="45"/>
      <c r="P35" s="45"/>
      <c r="Q35" s="157">
        <v>123024</v>
      </c>
      <c r="R35" s="48">
        <v>21</v>
      </c>
      <c r="S35" s="49">
        <v>36</v>
      </c>
      <c r="T35" s="50" t="s">
        <v>35</v>
      </c>
      <c r="U35" s="51" t="s">
        <v>36</v>
      </c>
      <c r="V35" s="48" t="s">
        <v>37</v>
      </c>
      <c r="W35" s="52">
        <v>48</v>
      </c>
      <c r="X35" s="53"/>
      <c r="Y35" s="53">
        <v>48</v>
      </c>
      <c r="Z35" s="53"/>
      <c r="AA35" s="53"/>
      <c r="AB35" s="48">
        <v>6</v>
      </c>
      <c r="AC35" s="53" t="s">
        <v>1122</v>
      </c>
    </row>
    <row r="36" spans="1:29" ht="23.25" x14ac:dyDescent="0.25">
      <c r="A36" s="49">
        <v>123025</v>
      </c>
      <c r="B36" s="130">
        <v>25</v>
      </c>
      <c r="C36" s="48" t="s">
        <v>91</v>
      </c>
      <c r="D36" s="49"/>
      <c r="E36" s="48">
        <v>4</v>
      </c>
      <c r="F36" s="48"/>
      <c r="G36" s="48">
        <v>23</v>
      </c>
      <c r="H36" s="48">
        <v>2</v>
      </c>
      <c r="I36" s="48">
        <v>0</v>
      </c>
      <c r="J36" s="48">
        <v>0</v>
      </c>
      <c r="K36" s="45">
        <v>800</v>
      </c>
      <c r="L36" s="44">
        <v>700</v>
      </c>
      <c r="M36" s="44">
        <v>100</v>
      </c>
      <c r="N36" s="45"/>
      <c r="O36" s="45"/>
      <c r="P36" s="45"/>
      <c r="Q36" s="157">
        <v>123025</v>
      </c>
      <c r="R36" s="48">
        <v>22</v>
      </c>
      <c r="S36" s="49">
        <v>42</v>
      </c>
      <c r="T36" s="50" t="s">
        <v>35</v>
      </c>
      <c r="U36" s="51" t="s">
        <v>36</v>
      </c>
      <c r="V36" s="48" t="s">
        <v>42</v>
      </c>
      <c r="W36" s="52">
        <v>36</v>
      </c>
      <c r="X36" s="53"/>
      <c r="Y36" s="53">
        <v>36</v>
      </c>
      <c r="Z36" s="53"/>
      <c r="AA36" s="53"/>
      <c r="AB36" s="48">
        <v>6</v>
      </c>
      <c r="AC36" s="53"/>
    </row>
    <row r="37" spans="1:29" ht="23.25" x14ac:dyDescent="0.25">
      <c r="A37" s="49"/>
      <c r="B37" s="130"/>
      <c r="C37" s="48"/>
      <c r="D37" s="49"/>
      <c r="E37" s="48"/>
      <c r="F37" s="48"/>
      <c r="G37" s="48"/>
      <c r="H37" s="48"/>
      <c r="I37" s="48"/>
      <c r="J37" s="48"/>
      <c r="K37" s="45"/>
      <c r="L37" s="44"/>
      <c r="M37" s="44"/>
      <c r="N37" s="45"/>
      <c r="O37" s="45"/>
      <c r="P37" s="45"/>
      <c r="Q37" s="157">
        <v>123025</v>
      </c>
      <c r="R37" s="48">
        <v>23</v>
      </c>
      <c r="S37" s="49">
        <v>42</v>
      </c>
      <c r="T37" s="50" t="s">
        <v>41</v>
      </c>
      <c r="U37" s="51" t="s">
        <v>36</v>
      </c>
      <c r="V37" s="48" t="s">
        <v>42</v>
      </c>
      <c r="W37" s="52">
        <v>18</v>
      </c>
      <c r="X37" s="53"/>
      <c r="Y37" s="53"/>
      <c r="Z37" s="53">
        <v>18</v>
      </c>
      <c r="AA37" s="53"/>
      <c r="AB37" s="48">
        <v>1</v>
      </c>
      <c r="AC37" s="53"/>
    </row>
    <row r="38" spans="1:29" ht="23.25" x14ac:dyDescent="0.25">
      <c r="A38" s="49">
        <v>123026</v>
      </c>
      <c r="B38" s="130">
        <v>26</v>
      </c>
      <c r="C38" s="48" t="s">
        <v>91</v>
      </c>
      <c r="D38" s="49" t="s">
        <v>1123</v>
      </c>
      <c r="E38" s="48">
        <v>5</v>
      </c>
      <c r="F38" s="48">
        <v>54</v>
      </c>
      <c r="G38" s="48">
        <v>23</v>
      </c>
      <c r="H38" s="48">
        <v>49</v>
      </c>
      <c r="I38" s="48">
        <v>0</v>
      </c>
      <c r="J38" s="48">
        <v>74</v>
      </c>
      <c r="K38" s="45">
        <v>19674</v>
      </c>
      <c r="L38" s="44">
        <v>19574</v>
      </c>
      <c r="M38" s="44">
        <v>100</v>
      </c>
      <c r="N38" s="45"/>
      <c r="O38" s="45"/>
      <c r="P38" s="45"/>
      <c r="Q38" s="157">
        <v>123026</v>
      </c>
      <c r="R38" s="48">
        <v>24</v>
      </c>
      <c r="S38" s="49">
        <v>48</v>
      </c>
      <c r="T38" s="50" t="s">
        <v>35</v>
      </c>
      <c r="U38" s="51" t="s">
        <v>51</v>
      </c>
      <c r="V38" s="48" t="s">
        <v>52</v>
      </c>
      <c r="W38" s="52">
        <v>300</v>
      </c>
      <c r="X38" s="53"/>
      <c r="Y38" s="53">
        <v>300</v>
      </c>
      <c r="Z38" s="53"/>
      <c r="AA38" s="53"/>
      <c r="AB38" s="48">
        <v>5</v>
      </c>
      <c r="AC38" s="53" t="s">
        <v>1124</v>
      </c>
    </row>
    <row r="39" spans="1:29" ht="23.25" x14ac:dyDescent="0.25">
      <c r="A39" s="49"/>
      <c r="B39" s="130"/>
      <c r="C39" s="48"/>
      <c r="D39" s="49"/>
      <c r="E39" s="48"/>
      <c r="F39" s="48"/>
      <c r="G39" s="48"/>
      <c r="H39" s="48"/>
      <c r="I39" s="48"/>
      <c r="J39" s="48"/>
      <c r="K39" s="45"/>
      <c r="L39" s="44"/>
      <c r="M39" s="44"/>
      <c r="N39" s="45"/>
      <c r="O39" s="45"/>
      <c r="P39" s="45"/>
      <c r="Q39" s="157">
        <v>123026</v>
      </c>
      <c r="R39" s="48">
        <v>25</v>
      </c>
      <c r="S39" s="49" t="s">
        <v>1125</v>
      </c>
      <c r="T39" s="50" t="s">
        <v>35</v>
      </c>
      <c r="U39" s="51" t="s">
        <v>51</v>
      </c>
      <c r="V39" s="48" t="s">
        <v>52</v>
      </c>
      <c r="W39" s="52">
        <v>100</v>
      </c>
      <c r="X39" s="53"/>
      <c r="Y39" s="53">
        <v>100</v>
      </c>
      <c r="Z39" s="53"/>
      <c r="AA39" s="53"/>
      <c r="AB39" s="48">
        <v>3</v>
      </c>
      <c r="AC39" s="53"/>
    </row>
    <row r="40" spans="1:29" ht="23.25" x14ac:dyDescent="0.25">
      <c r="A40" s="49">
        <v>123027</v>
      </c>
      <c r="B40" s="130">
        <v>27</v>
      </c>
      <c r="C40" s="48" t="s">
        <v>31</v>
      </c>
      <c r="D40" s="49"/>
      <c r="E40" s="48">
        <v>76</v>
      </c>
      <c r="F40" s="48"/>
      <c r="G40" s="48">
        <v>5</v>
      </c>
      <c r="H40" s="48">
        <v>0</v>
      </c>
      <c r="I40" s="48">
        <v>3</v>
      </c>
      <c r="J40" s="48">
        <v>7</v>
      </c>
      <c r="K40" s="45">
        <v>307</v>
      </c>
      <c r="L40" s="44"/>
      <c r="M40" s="44"/>
      <c r="N40" s="45"/>
      <c r="O40" s="45">
        <v>307</v>
      </c>
      <c r="P40" s="45"/>
      <c r="Q40" s="157"/>
      <c r="R40" s="48"/>
      <c r="S40" s="49"/>
      <c r="T40" s="50"/>
      <c r="U40" s="51"/>
      <c r="V40" s="48"/>
      <c r="W40" s="52"/>
      <c r="X40" s="53"/>
      <c r="Y40" s="53"/>
      <c r="Z40" s="53"/>
      <c r="AA40" s="53"/>
      <c r="AB40" s="48"/>
      <c r="AC40" s="53"/>
    </row>
    <row r="41" spans="1:29" ht="23.25" x14ac:dyDescent="0.25">
      <c r="A41" s="49">
        <v>123028</v>
      </c>
      <c r="B41" s="130">
        <v>28</v>
      </c>
      <c r="C41" s="48" t="s">
        <v>31</v>
      </c>
      <c r="D41" s="49">
        <v>11829</v>
      </c>
      <c r="E41" s="48">
        <v>12</v>
      </c>
      <c r="F41" s="48">
        <v>29</v>
      </c>
      <c r="G41" s="48">
        <v>8</v>
      </c>
      <c r="H41" s="48">
        <v>20</v>
      </c>
      <c r="I41" s="48">
        <v>0</v>
      </c>
      <c r="J41" s="48">
        <v>0</v>
      </c>
      <c r="K41" s="45">
        <v>8000</v>
      </c>
      <c r="L41" s="44">
        <v>8000</v>
      </c>
      <c r="M41" s="44"/>
      <c r="N41" s="45"/>
      <c r="O41" s="45"/>
      <c r="P41" s="45"/>
      <c r="Q41" s="157"/>
      <c r="R41" s="48"/>
      <c r="S41" s="49"/>
      <c r="T41" s="50"/>
      <c r="U41" s="51"/>
      <c r="V41" s="48"/>
      <c r="W41" s="52"/>
      <c r="X41" s="53"/>
      <c r="Y41" s="53"/>
      <c r="Z41" s="53"/>
      <c r="AA41" s="53"/>
      <c r="AB41" s="48"/>
      <c r="AC41" s="53"/>
    </row>
    <row r="42" spans="1:29" ht="23.25" x14ac:dyDescent="0.25">
      <c r="A42" s="49">
        <v>123029</v>
      </c>
      <c r="B42" s="130">
        <v>29</v>
      </c>
      <c r="C42" s="48" t="s">
        <v>91</v>
      </c>
      <c r="D42" s="49"/>
      <c r="E42" s="48">
        <v>66</v>
      </c>
      <c r="F42" s="48"/>
      <c r="G42" s="48">
        <v>23</v>
      </c>
      <c r="H42" s="48">
        <v>2</v>
      </c>
      <c r="I42" s="48">
        <v>0</v>
      </c>
      <c r="J42" s="48">
        <v>87</v>
      </c>
      <c r="K42" s="45">
        <v>887</v>
      </c>
      <c r="L42" s="44"/>
      <c r="M42" s="44">
        <v>880</v>
      </c>
      <c r="N42" s="45"/>
      <c r="O42" s="45"/>
      <c r="P42" s="45"/>
      <c r="Q42" s="157">
        <v>123029</v>
      </c>
      <c r="R42" s="48">
        <v>26</v>
      </c>
      <c r="S42" s="49">
        <v>50</v>
      </c>
      <c r="T42" s="50" t="s">
        <v>35</v>
      </c>
      <c r="U42" s="51" t="s">
        <v>36</v>
      </c>
      <c r="V42" s="48" t="s">
        <v>37</v>
      </c>
      <c r="W42" s="52">
        <v>154</v>
      </c>
      <c r="X42" s="53"/>
      <c r="Y42" s="53">
        <v>105</v>
      </c>
      <c r="Z42" s="53">
        <v>49</v>
      </c>
      <c r="AA42" s="53"/>
      <c r="AB42" s="48">
        <v>5</v>
      </c>
      <c r="AC42" s="53" t="s">
        <v>1126</v>
      </c>
    </row>
    <row r="43" spans="1:29" ht="23.25" x14ac:dyDescent="0.25">
      <c r="A43" s="49">
        <v>123030</v>
      </c>
      <c r="B43" s="130">
        <v>30</v>
      </c>
      <c r="C43" s="48" t="s">
        <v>31</v>
      </c>
      <c r="D43" s="49">
        <v>11830</v>
      </c>
      <c r="E43" s="48">
        <v>9</v>
      </c>
      <c r="F43" s="48">
        <v>30</v>
      </c>
      <c r="G43" s="48">
        <v>8</v>
      </c>
      <c r="H43" s="48">
        <v>20</v>
      </c>
      <c r="I43" s="48">
        <v>0</v>
      </c>
      <c r="J43" s="48">
        <v>0</v>
      </c>
      <c r="K43" s="45">
        <v>8000</v>
      </c>
      <c r="L43" s="44">
        <v>8000</v>
      </c>
      <c r="M43" s="44"/>
      <c r="N43" s="45"/>
      <c r="O43" s="45"/>
      <c r="P43" s="45"/>
      <c r="Q43" s="157"/>
      <c r="R43" s="48"/>
      <c r="S43" s="49"/>
      <c r="T43" s="50"/>
      <c r="U43" s="51"/>
      <c r="V43" s="48"/>
      <c r="W43" s="52"/>
      <c r="X43" s="53"/>
      <c r="Y43" s="53"/>
      <c r="Z43" s="53"/>
      <c r="AA43" s="53"/>
      <c r="AB43" s="48"/>
      <c r="AC43" s="53"/>
    </row>
    <row r="44" spans="1:29" ht="23.25" x14ac:dyDescent="0.25">
      <c r="A44" s="49">
        <v>123031</v>
      </c>
      <c r="B44" s="130">
        <v>31</v>
      </c>
      <c r="C44" s="48" t="s">
        <v>435</v>
      </c>
      <c r="D44" s="49"/>
      <c r="E44" s="48">
        <v>49</v>
      </c>
      <c r="F44" s="48"/>
      <c r="G44" s="48">
        <v>23</v>
      </c>
      <c r="H44" s="48">
        <v>0</v>
      </c>
      <c r="I44" s="48">
        <v>1</v>
      </c>
      <c r="J44" s="48">
        <v>94</v>
      </c>
      <c r="K44" s="45">
        <v>194</v>
      </c>
      <c r="L44" s="44"/>
      <c r="M44" s="44">
        <v>194</v>
      </c>
      <c r="N44" s="45"/>
      <c r="O44" s="45"/>
      <c r="P44" s="45"/>
      <c r="Q44" s="157">
        <v>123031</v>
      </c>
      <c r="R44" s="48">
        <v>27</v>
      </c>
      <c r="S44" s="49" t="s">
        <v>230</v>
      </c>
      <c r="T44" s="50" t="s">
        <v>35</v>
      </c>
      <c r="U44" s="51" t="s">
        <v>36</v>
      </c>
      <c r="V44" s="48" t="s">
        <v>42</v>
      </c>
      <c r="W44" s="52">
        <v>49</v>
      </c>
      <c r="X44" s="53"/>
      <c r="Y44" s="53">
        <v>49</v>
      </c>
      <c r="Z44" s="53"/>
      <c r="AA44" s="53"/>
      <c r="AB44" s="48">
        <v>36</v>
      </c>
      <c r="AC44" s="53"/>
    </row>
    <row r="45" spans="1:29" ht="23.25" x14ac:dyDescent="0.25">
      <c r="A45" s="49"/>
      <c r="B45" s="130"/>
      <c r="C45" s="48"/>
      <c r="D45" s="49"/>
      <c r="E45" s="48"/>
      <c r="F45" s="48"/>
      <c r="G45" s="48"/>
      <c r="H45" s="48"/>
      <c r="I45" s="48"/>
      <c r="J45" s="48"/>
      <c r="K45" s="45"/>
      <c r="L45" s="44"/>
      <c r="M45" s="44"/>
      <c r="N45" s="45"/>
      <c r="O45" s="45"/>
      <c r="P45" s="45"/>
      <c r="Q45" s="157">
        <v>123031</v>
      </c>
      <c r="R45" s="48">
        <v>28</v>
      </c>
      <c r="S45" s="49" t="s">
        <v>230</v>
      </c>
      <c r="T45" s="50" t="s">
        <v>41</v>
      </c>
      <c r="U45" s="51" t="s">
        <v>36</v>
      </c>
      <c r="V45" s="48" t="s">
        <v>42</v>
      </c>
      <c r="W45" s="52">
        <v>84</v>
      </c>
      <c r="X45" s="53"/>
      <c r="Y45" s="53"/>
      <c r="Z45" s="53">
        <v>84</v>
      </c>
      <c r="AA45" s="53"/>
      <c r="AB45" s="48">
        <v>25</v>
      </c>
      <c r="AC45" s="53"/>
    </row>
    <row r="46" spans="1:29" ht="23.25" x14ac:dyDescent="0.25">
      <c r="A46" s="49"/>
      <c r="B46" s="130"/>
      <c r="C46" s="48"/>
      <c r="D46" s="49"/>
      <c r="E46" s="48"/>
      <c r="F46" s="48"/>
      <c r="G46" s="48"/>
      <c r="H46" s="48"/>
      <c r="I46" s="48"/>
      <c r="J46" s="48"/>
      <c r="K46" s="45"/>
      <c r="L46" s="44"/>
      <c r="M46" s="44"/>
      <c r="N46" s="45"/>
      <c r="O46" s="45"/>
      <c r="P46" s="45"/>
      <c r="Q46" s="157">
        <v>123031</v>
      </c>
      <c r="R46" s="48">
        <v>29</v>
      </c>
      <c r="S46" s="49" t="s">
        <v>230</v>
      </c>
      <c r="T46" s="50" t="s">
        <v>35</v>
      </c>
      <c r="U46" s="51" t="s">
        <v>36</v>
      </c>
      <c r="V46" s="48" t="s">
        <v>42</v>
      </c>
      <c r="W46" s="52">
        <v>49</v>
      </c>
      <c r="X46" s="53"/>
      <c r="Y46" s="53">
        <v>49</v>
      </c>
      <c r="Z46" s="53"/>
      <c r="AA46" s="53"/>
      <c r="AB46" s="48">
        <v>2</v>
      </c>
      <c r="AC46" s="53" t="s">
        <v>1127</v>
      </c>
    </row>
    <row r="47" spans="1:29" ht="23.25" x14ac:dyDescent="0.25">
      <c r="A47" s="49">
        <v>123032</v>
      </c>
      <c r="B47" s="130">
        <v>32</v>
      </c>
      <c r="C47" s="48" t="s">
        <v>33</v>
      </c>
      <c r="D47" s="49"/>
      <c r="E47" s="48"/>
      <c r="F47" s="48"/>
      <c r="G47" s="48">
        <v>23</v>
      </c>
      <c r="H47" s="48">
        <v>1</v>
      </c>
      <c r="I47" s="48">
        <v>1</v>
      </c>
      <c r="J47" s="48">
        <v>30</v>
      </c>
      <c r="K47" s="45">
        <v>530</v>
      </c>
      <c r="L47" s="44">
        <v>530</v>
      </c>
      <c r="M47" s="44"/>
      <c r="N47" s="45"/>
      <c r="O47" s="45"/>
      <c r="P47" s="45"/>
      <c r="Q47" s="157"/>
      <c r="R47" s="48"/>
      <c r="S47" s="49"/>
      <c r="T47" s="50"/>
      <c r="U47" s="51"/>
      <c r="V47" s="48"/>
      <c r="W47" s="52"/>
      <c r="X47" s="53"/>
      <c r="Y47" s="53"/>
      <c r="Z47" s="53"/>
      <c r="AA47" s="53"/>
      <c r="AB47" s="48"/>
      <c r="AC47" s="53" t="s">
        <v>1128</v>
      </c>
    </row>
    <row r="48" spans="1:29" ht="23.25" x14ac:dyDescent="0.25">
      <c r="A48" s="49">
        <v>123033</v>
      </c>
      <c r="B48" s="130">
        <v>33</v>
      </c>
      <c r="C48" s="48" t="s">
        <v>31</v>
      </c>
      <c r="D48" s="49">
        <v>2318</v>
      </c>
      <c r="E48" s="48">
        <v>10</v>
      </c>
      <c r="F48" s="48">
        <v>18</v>
      </c>
      <c r="G48" s="48">
        <v>8</v>
      </c>
      <c r="H48" s="48">
        <v>22</v>
      </c>
      <c r="I48" s="48">
        <v>2</v>
      </c>
      <c r="J48" s="48">
        <v>13</v>
      </c>
      <c r="K48" s="45">
        <v>9013</v>
      </c>
      <c r="L48" s="44">
        <v>9013</v>
      </c>
      <c r="M48" s="44"/>
      <c r="N48" s="45"/>
      <c r="O48" s="45"/>
      <c r="P48" s="45"/>
      <c r="Q48" s="157"/>
      <c r="R48" s="48"/>
      <c r="S48" s="49"/>
      <c r="T48" s="50"/>
      <c r="U48" s="51"/>
      <c r="V48" s="48"/>
      <c r="W48" s="52"/>
      <c r="X48" s="53"/>
      <c r="Y48" s="53"/>
      <c r="Z48" s="53"/>
      <c r="AA48" s="53"/>
      <c r="AB48" s="48"/>
      <c r="AC48" s="53"/>
    </row>
    <row r="49" spans="1:29" ht="23.25" x14ac:dyDescent="0.25">
      <c r="A49" s="49">
        <v>123034</v>
      </c>
      <c r="B49" s="130">
        <v>34</v>
      </c>
      <c r="C49" s="48" t="s">
        <v>31</v>
      </c>
      <c r="D49" s="49">
        <v>4970</v>
      </c>
      <c r="E49" s="48">
        <v>7</v>
      </c>
      <c r="F49" s="48" t="s">
        <v>208</v>
      </c>
      <c r="G49" s="48">
        <v>23</v>
      </c>
      <c r="H49" s="48">
        <v>20</v>
      </c>
      <c r="I49" s="48">
        <v>0</v>
      </c>
      <c r="J49" s="48">
        <v>0</v>
      </c>
      <c r="K49" s="45">
        <v>8000</v>
      </c>
      <c r="L49" s="44">
        <v>8000</v>
      </c>
      <c r="M49" s="44"/>
      <c r="N49" s="45"/>
      <c r="O49" s="45"/>
      <c r="P49" s="45"/>
      <c r="Q49" s="157"/>
      <c r="R49" s="48"/>
      <c r="S49" s="61"/>
      <c r="T49" s="50"/>
      <c r="U49" s="51"/>
      <c r="V49" s="48"/>
      <c r="W49" s="52"/>
      <c r="X49" s="53"/>
      <c r="Y49" s="53"/>
      <c r="Z49" s="53"/>
      <c r="AA49" s="53"/>
      <c r="AB49" s="48"/>
      <c r="AC49" s="53"/>
    </row>
    <row r="50" spans="1:29" ht="23.25" x14ac:dyDescent="0.25">
      <c r="A50" s="49">
        <v>123035</v>
      </c>
      <c r="B50" s="130">
        <v>35</v>
      </c>
      <c r="C50" s="48" t="s">
        <v>31</v>
      </c>
      <c r="D50" s="49">
        <v>4928</v>
      </c>
      <c r="E50" s="48">
        <v>10</v>
      </c>
      <c r="F50" s="48"/>
      <c r="G50" s="48">
        <v>23</v>
      </c>
      <c r="H50" s="48">
        <v>50</v>
      </c>
      <c r="I50" s="48">
        <v>0</v>
      </c>
      <c r="J50" s="48">
        <v>0</v>
      </c>
      <c r="K50" s="45">
        <v>20000</v>
      </c>
      <c r="L50" s="44">
        <v>17600</v>
      </c>
      <c r="M50" s="44">
        <v>400</v>
      </c>
      <c r="N50" s="45">
        <v>2000</v>
      </c>
      <c r="O50" s="45"/>
      <c r="P50" s="45"/>
      <c r="Q50" s="157">
        <v>123035</v>
      </c>
      <c r="R50" s="48">
        <v>30</v>
      </c>
      <c r="S50" s="49">
        <v>69</v>
      </c>
      <c r="T50" s="50" t="s">
        <v>35</v>
      </c>
      <c r="U50" s="51" t="s">
        <v>51</v>
      </c>
      <c r="V50" s="48" t="s">
        <v>52</v>
      </c>
      <c r="W50" s="52">
        <v>600</v>
      </c>
      <c r="X50" s="53"/>
      <c r="Y50" s="53">
        <v>600</v>
      </c>
      <c r="Z50" s="53"/>
      <c r="AA50" s="53"/>
      <c r="AB50" s="48">
        <v>30</v>
      </c>
      <c r="AC50" s="53" t="s">
        <v>45</v>
      </c>
    </row>
    <row r="51" spans="1:29" ht="23.25" x14ac:dyDescent="0.25">
      <c r="A51" s="49"/>
      <c r="B51" s="130"/>
      <c r="C51" s="48"/>
      <c r="D51" s="49"/>
      <c r="E51" s="48"/>
      <c r="F51" s="48"/>
      <c r="G51" s="48"/>
      <c r="H51" s="48"/>
      <c r="I51" s="48"/>
      <c r="J51" s="48"/>
      <c r="K51" s="45"/>
      <c r="L51" s="44"/>
      <c r="M51" s="44"/>
      <c r="N51" s="45"/>
      <c r="O51" s="45"/>
      <c r="P51" s="45"/>
      <c r="Q51" s="157">
        <v>123035</v>
      </c>
      <c r="R51" s="48">
        <v>31</v>
      </c>
      <c r="S51" s="49"/>
      <c r="T51" s="50" t="s">
        <v>193</v>
      </c>
      <c r="U51" s="51" t="s">
        <v>36</v>
      </c>
      <c r="V51" s="48" t="s">
        <v>42</v>
      </c>
      <c r="W51" s="52">
        <v>288</v>
      </c>
      <c r="X51" s="53"/>
      <c r="Y51" s="53"/>
      <c r="Z51" s="53">
        <v>288</v>
      </c>
      <c r="AA51" s="53"/>
      <c r="AB51" s="48">
        <v>20</v>
      </c>
      <c r="AC51" s="53" t="s">
        <v>1129</v>
      </c>
    </row>
    <row r="52" spans="1:29" ht="23.25" x14ac:dyDescent="0.25">
      <c r="A52" s="49"/>
      <c r="B52" s="130"/>
      <c r="C52" s="48"/>
      <c r="D52" s="49"/>
      <c r="E52" s="48"/>
      <c r="F52" s="48"/>
      <c r="G52" s="48"/>
      <c r="H52" s="48"/>
      <c r="I52" s="48"/>
      <c r="J52" s="48"/>
      <c r="K52" s="45"/>
      <c r="L52" s="44"/>
      <c r="M52" s="44"/>
      <c r="N52" s="45"/>
      <c r="O52" s="45"/>
      <c r="P52" s="45"/>
      <c r="Q52" s="157">
        <v>123035</v>
      </c>
      <c r="R52" s="48">
        <v>32</v>
      </c>
      <c r="S52" s="49"/>
      <c r="T52" s="50" t="s">
        <v>193</v>
      </c>
      <c r="U52" s="51" t="s">
        <v>36</v>
      </c>
      <c r="V52" s="48" t="s">
        <v>42</v>
      </c>
      <c r="W52" s="52">
        <v>288</v>
      </c>
      <c r="X52" s="53"/>
      <c r="Y52" s="53"/>
      <c r="Z52" s="53">
        <v>288</v>
      </c>
      <c r="AA52" s="53"/>
      <c r="AB52" s="48">
        <v>6</v>
      </c>
      <c r="AC52" s="53" t="s">
        <v>1130</v>
      </c>
    </row>
    <row r="53" spans="1:29" ht="23.25" x14ac:dyDescent="0.25">
      <c r="A53" s="49"/>
      <c r="B53" s="130"/>
      <c r="C53" s="48"/>
      <c r="D53" s="49"/>
      <c r="E53" s="48"/>
      <c r="F53" s="48"/>
      <c r="G53" s="48"/>
      <c r="H53" s="48"/>
      <c r="I53" s="48"/>
      <c r="J53" s="48"/>
      <c r="K53" s="45"/>
      <c r="L53" s="44"/>
      <c r="M53" s="44"/>
      <c r="N53" s="45"/>
      <c r="O53" s="45"/>
      <c r="P53" s="45"/>
      <c r="Q53" s="157">
        <v>123035</v>
      </c>
      <c r="R53" s="48">
        <v>33</v>
      </c>
      <c r="S53" s="49"/>
      <c r="T53" s="50" t="s">
        <v>193</v>
      </c>
      <c r="U53" s="51" t="s">
        <v>36</v>
      </c>
      <c r="V53" s="48" t="s">
        <v>42</v>
      </c>
      <c r="W53" s="52">
        <v>288</v>
      </c>
      <c r="X53" s="53"/>
      <c r="Y53" s="53"/>
      <c r="Z53" s="53">
        <v>288</v>
      </c>
      <c r="AA53" s="53"/>
      <c r="AB53" s="48">
        <v>20</v>
      </c>
      <c r="AC53" s="53" t="s">
        <v>1131</v>
      </c>
    </row>
    <row r="54" spans="1:29" ht="23.25" x14ac:dyDescent="0.25">
      <c r="A54" s="49">
        <v>123036</v>
      </c>
      <c r="B54" s="130">
        <v>36</v>
      </c>
      <c r="C54" s="48" t="s">
        <v>31</v>
      </c>
      <c r="D54" s="49">
        <v>3279</v>
      </c>
      <c r="E54" s="48">
        <v>2</v>
      </c>
      <c r="F54" s="48">
        <v>79</v>
      </c>
      <c r="G54" s="48">
        <v>23</v>
      </c>
      <c r="H54" s="48">
        <v>35</v>
      </c>
      <c r="I54" s="48">
        <v>0</v>
      </c>
      <c r="J54" s="48">
        <v>13</v>
      </c>
      <c r="K54" s="45">
        <v>14013</v>
      </c>
      <c r="L54" s="44">
        <v>14013</v>
      </c>
      <c r="M54" s="44"/>
      <c r="N54" s="45"/>
      <c r="O54" s="45"/>
      <c r="P54" s="45"/>
      <c r="Q54" s="157"/>
      <c r="R54" s="48"/>
      <c r="S54" s="49"/>
      <c r="T54" s="50"/>
      <c r="U54" s="51"/>
      <c r="V54" s="48"/>
      <c r="W54" s="52"/>
      <c r="X54" s="53"/>
      <c r="Y54" s="53"/>
      <c r="Z54" s="53"/>
      <c r="AA54" s="53"/>
      <c r="AB54" s="48"/>
      <c r="AC54" s="53"/>
    </row>
    <row r="55" spans="1:29" ht="23.25" x14ac:dyDescent="0.25">
      <c r="A55" s="49">
        <v>123037</v>
      </c>
      <c r="B55" s="130">
        <v>37</v>
      </c>
      <c r="C55" s="48" t="s">
        <v>91</v>
      </c>
      <c r="D55" s="49"/>
      <c r="E55" s="48"/>
      <c r="F55" s="48"/>
      <c r="G55" s="48">
        <v>23</v>
      </c>
      <c r="H55" s="48">
        <v>0</v>
      </c>
      <c r="I55" s="48">
        <v>1</v>
      </c>
      <c r="J55" s="48">
        <v>35</v>
      </c>
      <c r="K55" s="45">
        <v>135</v>
      </c>
      <c r="L55" s="44"/>
      <c r="M55" s="44">
        <v>135</v>
      </c>
      <c r="N55" s="45"/>
      <c r="O55" s="45"/>
      <c r="P55" s="45"/>
      <c r="Q55" s="157">
        <v>123037</v>
      </c>
      <c r="R55" s="48">
        <v>34</v>
      </c>
      <c r="S55" s="49">
        <v>81</v>
      </c>
      <c r="T55" s="50" t="s">
        <v>35</v>
      </c>
      <c r="U55" s="51" t="s">
        <v>51</v>
      </c>
      <c r="V55" s="48" t="s">
        <v>52</v>
      </c>
      <c r="W55" s="52">
        <v>140</v>
      </c>
      <c r="X55" s="53"/>
      <c r="Y55" s="53">
        <v>140</v>
      </c>
      <c r="Z55" s="53"/>
      <c r="AA55" s="53"/>
      <c r="AB55" s="48">
        <v>33</v>
      </c>
      <c r="AC55" s="53"/>
    </row>
    <row r="56" spans="1:29" ht="23.25" x14ac:dyDescent="0.25">
      <c r="A56" s="49">
        <v>123038</v>
      </c>
      <c r="B56" s="130">
        <v>38</v>
      </c>
      <c r="C56" s="48" t="s">
        <v>31</v>
      </c>
      <c r="D56" s="49">
        <v>3273</v>
      </c>
      <c r="E56" s="48">
        <v>18</v>
      </c>
      <c r="F56" s="48"/>
      <c r="G56" s="48">
        <v>23</v>
      </c>
      <c r="H56" s="48">
        <v>38</v>
      </c>
      <c r="I56" s="48">
        <v>0</v>
      </c>
      <c r="J56" s="48">
        <v>26</v>
      </c>
      <c r="K56" s="45">
        <v>15226</v>
      </c>
      <c r="L56" s="44">
        <v>15226</v>
      </c>
      <c r="M56" s="44"/>
      <c r="N56" s="45"/>
      <c r="O56" s="45"/>
      <c r="P56" s="45"/>
      <c r="Q56" s="157"/>
      <c r="R56" s="48"/>
      <c r="S56" s="49"/>
      <c r="T56" s="50"/>
      <c r="U56" s="51"/>
      <c r="V56" s="48"/>
      <c r="W56" s="52"/>
      <c r="X56" s="53"/>
      <c r="Y56" s="53"/>
      <c r="Z56" s="53"/>
      <c r="AA56" s="53"/>
      <c r="AB56" s="48"/>
      <c r="AC56" s="53"/>
    </row>
    <row r="57" spans="1:29" ht="23.25" x14ac:dyDescent="0.25">
      <c r="A57" s="49"/>
      <c r="B57" s="130"/>
      <c r="C57" s="48"/>
      <c r="D57" s="49"/>
      <c r="E57" s="48"/>
      <c r="F57" s="48"/>
      <c r="G57" s="48"/>
      <c r="H57" s="48"/>
      <c r="I57" s="48"/>
      <c r="J57" s="48"/>
      <c r="K57" s="45"/>
      <c r="L57" s="44"/>
      <c r="M57" s="44"/>
      <c r="N57" s="45"/>
      <c r="O57" s="45"/>
      <c r="P57" s="45"/>
      <c r="Q57" s="157"/>
      <c r="R57" s="48"/>
      <c r="S57" s="49"/>
      <c r="T57" s="50"/>
      <c r="U57" s="51"/>
      <c r="V57" s="48"/>
      <c r="W57" s="52"/>
      <c r="X57" s="53"/>
      <c r="Y57" s="53"/>
      <c r="Z57" s="53"/>
      <c r="AA57" s="53"/>
      <c r="AB57" s="48"/>
      <c r="AC57" s="53"/>
    </row>
    <row r="58" spans="1:29" ht="23.25" x14ac:dyDescent="0.25">
      <c r="A58" s="49"/>
      <c r="B58" s="130"/>
      <c r="C58" s="48"/>
      <c r="D58" s="49"/>
      <c r="E58" s="48"/>
      <c r="F58" s="48"/>
      <c r="G58" s="48"/>
      <c r="H58" s="48"/>
      <c r="I58" s="48"/>
      <c r="J58" s="48"/>
      <c r="K58" s="45"/>
      <c r="L58" s="44"/>
      <c r="M58" s="44"/>
      <c r="N58" s="45"/>
      <c r="O58" s="45"/>
      <c r="P58" s="45"/>
      <c r="Q58" s="157"/>
      <c r="R58" s="48"/>
      <c r="S58" s="49"/>
      <c r="T58" s="50"/>
      <c r="U58" s="51"/>
      <c r="V58" s="48"/>
      <c r="W58" s="52"/>
      <c r="X58" s="53"/>
      <c r="Y58" s="53"/>
      <c r="Z58" s="53"/>
      <c r="AA58" s="53"/>
      <c r="AB58" s="48"/>
      <c r="AC58" s="53"/>
    </row>
    <row r="59" spans="1:29" ht="23.25" x14ac:dyDescent="0.25">
      <c r="A59" s="49">
        <v>123039</v>
      </c>
      <c r="B59" s="130">
        <v>39</v>
      </c>
      <c r="C59" s="48" t="s">
        <v>91</v>
      </c>
      <c r="D59" s="49"/>
      <c r="E59" s="48" t="s">
        <v>128</v>
      </c>
      <c r="F59" s="48"/>
      <c r="G59" s="48">
        <v>23</v>
      </c>
      <c r="H59" s="48">
        <v>0</v>
      </c>
      <c r="I59" s="48">
        <v>2</v>
      </c>
      <c r="J59" s="48">
        <v>24</v>
      </c>
      <c r="K59" s="45">
        <v>224</v>
      </c>
      <c r="L59" s="44"/>
      <c r="M59" s="44">
        <v>224</v>
      </c>
      <c r="N59" s="45"/>
      <c r="O59" s="45"/>
      <c r="P59" s="45"/>
      <c r="Q59" s="157">
        <v>123039</v>
      </c>
      <c r="R59" s="48">
        <v>35</v>
      </c>
      <c r="S59" s="49">
        <v>82</v>
      </c>
      <c r="T59" s="50" t="s">
        <v>35</v>
      </c>
      <c r="U59" s="51" t="s">
        <v>51</v>
      </c>
      <c r="V59" s="48" t="s">
        <v>52</v>
      </c>
      <c r="W59" s="52">
        <v>400</v>
      </c>
      <c r="X59" s="53"/>
      <c r="Y59" s="53">
        <v>400</v>
      </c>
      <c r="Z59" s="53"/>
      <c r="AA59" s="53"/>
      <c r="AB59" s="48">
        <v>30</v>
      </c>
      <c r="AC59" s="53"/>
    </row>
    <row r="60" spans="1:29" ht="23.25" x14ac:dyDescent="0.25">
      <c r="A60" s="49"/>
      <c r="B60" s="130"/>
      <c r="C60" s="48"/>
      <c r="D60" s="49"/>
      <c r="E60" s="48"/>
      <c r="F60" s="48"/>
      <c r="G60" s="48"/>
      <c r="H60" s="48"/>
      <c r="I60" s="48"/>
      <c r="J60" s="48"/>
      <c r="K60" s="45"/>
      <c r="L60" s="44"/>
      <c r="M60" s="44"/>
      <c r="N60" s="45"/>
      <c r="O60" s="45"/>
      <c r="P60" s="45"/>
      <c r="Q60" s="157">
        <v>123039</v>
      </c>
      <c r="R60" s="48">
        <v>36</v>
      </c>
      <c r="S60" s="49">
        <v>82</v>
      </c>
      <c r="T60" s="50" t="s">
        <v>35</v>
      </c>
      <c r="U60" s="51" t="s">
        <v>36</v>
      </c>
      <c r="V60" s="48" t="s">
        <v>37</v>
      </c>
      <c r="W60" s="52">
        <v>80</v>
      </c>
      <c r="X60" s="53"/>
      <c r="Y60" s="53">
        <v>80</v>
      </c>
      <c r="Z60" s="53"/>
      <c r="AA60" s="53"/>
      <c r="AB60" s="48">
        <v>10</v>
      </c>
      <c r="AC60" s="53" t="s">
        <v>70</v>
      </c>
    </row>
    <row r="61" spans="1:29" ht="23.25" x14ac:dyDescent="0.25">
      <c r="A61" s="49"/>
      <c r="B61" s="130"/>
      <c r="C61" s="48"/>
      <c r="D61" s="49"/>
      <c r="E61" s="48"/>
      <c r="F61" s="48"/>
      <c r="G61" s="48"/>
      <c r="H61" s="48"/>
      <c r="I61" s="48"/>
      <c r="J61" s="48"/>
      <c r="K61" s="45"/>
      <c r="L61" s="44"/>
      <c r="M61" s="44"/>
      <c r="N61" s="45"/>
      <c r="O61" s="45"/>
      <c r="P61" s="45"/>
      <c r="Q61" s="157">
        <v>123039</v>
      </c>
      <c r="R61" s="48">
        <v>37</v>
      </c>
      <c r="S61" s="49">
        <v>82</v>
      </c>
      <c r="T61" s="50" t="s">
        <v>193</v>
      </c>
      <c r="U61" s="51" t="s">
        <v>36</v>
      </c>
      <c r="V61" s="48" t="s">
        <v>42</v>
      </c>
      <c r="W61" s="52">
        <v>400</v>
      </c>
      <c r="X61" s="53"/>
      <c r="Y61" s="53"/>
      <c r="Z61" s="53">
        <v>400</v>
      </c>
      <c r="AA61" s="53"/>
      <c r="AB61" s="48">
        <v>4</v>
      </c>
      <c r="AC61" s="53" t="s">
        <v>1121</v>
      </c>
    </row>
    <row r="62" spans="1:29" ht="23.25" x14ac:dyDescent="0.25">
      <c r="A62" s="49">
        <v>123040</v>
      </c>
      <c r="B62" s="130">
        <v>40</v>
      </c>
      <c r="C62" s="48" t="s">
        <v>31</v>
      </c>
      <c r="D62" s="49">
        <v>3759</v>
      </c>
      <c r="E62" s="48">
        <v>7</v>
      </c>
      <c r="F62" s="48" t="s">
        <v>65</v>
      </c>
      <c r="G62" s="48">
        <v>23</v>
      </c>
      <c r="H62" s="48">
        <v>26</v>
      </c>
      <c r="I62" s="48">
        <v>0</v>
      </c>
      <c r="J62" s="48">
        <v>60</v>
      </c>
      <c r="K62" s="45">
        <v>10460</v>
      </c>
      <c r="L62" s="44">
        <v>10460</v>
      </c>
      <c r="M62" s="44"/>
      <c r="N62" s="45"/>
      <c r="O62" s="45"/>
      <c r="P62" s="45"/>
      <c r="Q62" s="157"/>
      <c r="R62" s="48"/>
      <c r="S62" s="49"/>
      <c r="T62" s="50"/>
      <c r="U62" s="51"/>
      <c r="V62" s="48"/>
      <c r="W62" s="52"/>
      <c r="X62" s="53"/>
      <c r="Y62" s="53"/>
      <c r="Z62" s="53"/>
      <c r="AA62" s="53"/>
      <c r="AB62" s="48"/>
      <c r="AC62" s="53"/>
    </row>
    <row r="63" spans="1:29" ht="23.25" x14ac:dyDescent="0.25">
      <c r="A63" s="49">
        <v>123041</v>
      </c>
      <c r="B63" s="130">
        <v>41</v>
      </c>
      <c r="C63" s="48"/>
      <c r="D63" s="49"/>
      <c r="E63" s="48"/>
      <c r="F63" s="48"/>
      <c r="G63" s="48">
        <v>23</v>
      </c>
      <c r="H63" s="48">
        <v>1</v>
      </c>
      <c r="I63" s="48">
        <v>2</v>
      </c>
      <c r="J63" s="48">
        <v>54</v>
      </c>
      <c r="K63" s="45">
        <v>654</v>
      </c>
      <c r="L63" s="44"/>
      <c r="M63" s="44">
        <v>654</v>
      </c>
      <c r="N63" s="45"/>
      <c r="O63" s="45"/>
      <c r="P63" s="45"/>
      <c r="Q63" s="157">
        <v>123041</v>
      </c>
      <c r="R63" s="48">
        <v>38</v>
      </c>
      <c r="S63" s="49">
        <v>88</v>
      </c>
      <c r="T63" s="50" t="s">
        <v>35</v>
      </c>
      <c r="U63" s="51" t="s">
        <v>36</v>
      </c>
      <c r="V63" s="48" t="s">
        <v>37</v>
      </c>
      <c r="W63" s="52">
        <v>144</v>
      </c>
      <c r="X63" s="53"/>
      <c r="Y63" s="53">
        <v>144</v>
      </c>
      <c r="Z63" s="53"/>
      <c r="AA63" s="53"/>
      <c r="AB63" s="48">
        <v>10</v>
      </c>
      <c r="AC63" s="53"/>
    </row>
    <row r="64" spans="1:29" ht="23.25" x14ac:dyDescent="0.25">
      <c r="A64" s="49">
        <v>123042</v>
      </c>
      <c r="B64" s="130">
        <v>42</v>
      </c>
      <c r="C64" s="48" t="s">
        <v>91</v>
      </c>
      <c r="D64" s="49"/>
      <c r="E64" s="48" t="s">
        <v>174</v>
      </c>
      <c r="F64" s="48"/>
      <c r="G64" s="48">
        <v>23</v>
      </c>
      <c r="H64" s="48">
        <v>0</v>
      </c>
      <c r="I64" s="48">
        <v>1</v>
      </c>
      <c r="J64" s="48">
        <v>3</v>
      </c>
      <c r="K64" s="45">
        <v>103</v>
      </c>
      <c r="L64" s="44"/>
      <c r="M64" s="44">
        <v>100</v>
      </c>
      <c r="N64" s="45"/>
      <c r="O64" s="45"/>
      <c r="P64" s="45"/>
      <c r="Q64" s="157">
        <v>123042</v>
      </c>
      <c r="R64" s="48">
        <v>39</v>
      </c>
      <c r="S64" s="49">
        <v>89</v>
      </c>
      <c r="T64" s="50" t="s">
        <v>35</v>
      </c>
      <c r="U64" s="51" t="s">
        <v>36</v>
      </c>
      <c r="V64" s="48" t="s">
        <v>37</v>
      </c>
      <c r="W64" s="52">
        <v>70</v>
      </c>
      <c r="X64" s="53"/>
      <c r="Y64" s="53">
        <v>70</v>
      </c>
      <c r="Z64" s="53"/>
      <c r="AA64" s="53"/>
      <c r="AB64" s="48">
        <v>10</v>
      </c>
      <c r="AC64" s="53"/>
    </row>
    <row r="65" spans="1:29" ht="23.25" x14ac:dyDescent="0.25">
      <c r="A65" s="49">
        <v>123043</v>
      </c>
      <c r="B65" s="130">
        <v>43</v>
      </c>
      <c r="C65" s="48" t="s">
        <v>31</v>
      </c>
      <c r="D65" s="49">
        <v>4963</v>
      </c>
      <c r="E65" s="48">
        <v>2</v>
      </c>
      <c r="F65" s="48" t="s">
        <v>129</v>
      </c>
      <c r="G65" s="48">
        <v>23</v>
      </c>
      <c r="H65" s="48">
        <v>50</v>
      </c>
      <c r="I65" s="48">
        <v>0</v>
      </c>
      <c r="J65" s="48">
        <v>0</v>
      </c>
      <c r="K65" s="45">
        <v>20000</v>
      </c>
      <c r="L65" s="44">
        <v>20000</v>
      </c>
      <c r="M65" s="44"/>
      <c r="N65" s="45"/>
      <c r="O65" s="45"/>
      <c r="P65" s="45"/>
      <c r="Q65" s="157"/>
      <c r="R65" s="48"/>
      <c r="S65" s="49"/>
      <c r="T65" s="50"/>
      <c r="U65" s="51"/>
      <c r="V65" s="48"/>
      <c r="W65" s="52"/>
      <c r="X65" s="53"/>
      <c r="Y65" s="53"/>
      <c r="Z65" s="53"/>
      <c r="AA65" s="53"/>
      <c r="AB65" s="48"/>
      <c r="AC65" s="53"/>
    </row>
    <row r="66" spans="1:29" ht="23.25" x14ac:dyDescent="0.25">
      <c r="A66" s="49">
        <v>123044</v>
      </c>
      <c r="B66" s="130">
        <v>44</v>
      </c>
      <c r="C66" s="48" t="s">
        <v>31</v>
      </c>
      <c r="D66" s="49">
        <v>3251</v>
      </c>
      <c r="E66" s="48">
        <v>7</v>
      </c>
      <c r="F66" s="48" t="s">
        <v>230</v>
      </c>
      <c r="G66" s="48">
        <v>23</v>
      </c>
      <c r="H66" s="48">
        <v>9</v>
      </c>
      <c r="I66" s="48">
        <v>0</v>
      </c>
      <c r="J66" s="48">
        <v>42</v>
      </c>
      <c r="K66" s="45">
        <v>3642</v>
      </c>
      <c r="L66" s="44">
        <v>3252</v>
      </c>
      <c r="M66" s="44">
        <v>390</v>
      </c>
      <c r="N66" s="45"/>
      <c r="O66" s="45"/>
      <c r="P66" s="45"/>
      <c r="Q66" s="157">
        <v>123044</v>
      </c>
      <c r="R66" s="48">
        <v>40</v>
      </c>
      <c r="S66" s="49"/>
      <c r="T66" s="50" t="s">
        <v>193</v>
      </c>
      <c r="U66" s="51" t="s">
        <v>36</v>
      </c>
      <c r="V66" s="48" t="s">
        <v>37</v>
      </c>
      <c r="W66" s="52">
        <v>30</v>
      </c>
      <c r="X66" s="53">
        <v>30</v>
      </c>
      <c r="Y66" s="53"/>
      <c r="Z66" s="53"/>
      <c r="AA66" s="53"/>
      <c r="AB66" s="48">
        <v>2</v>
      </c>
      <c r="AC66" s="53" t="s">
        <v>1132</v>
      </c>
    </row>
    <row r="67" spans="1:29" ht="23.25" x14ac:dyDescent="0.25">
      <c r="A67" s="49">
        <v>123045</v>
      </c>
      <c r="B67" s="130">
        <v>45</v>
      </c>
      <c r="C67" s="48" t="s">
        <v>91</v>
      </c>
      <c r="D67" s="49"/>
      <c r="E67" s="48" t="s">
        <v>64</v>
      </c>
      <c r="F67" s="48"/>
      <c r="G67" s="48">
        <v>23</v>
      </c>
      <c r="H67" s="48">
        <v>0</v>
      </c>
      <c r="I67" s="48">
        <v>2</v>
      </c>
      <c r="J67" s="48">
        <v>0</v>
      </c>
      <c r="K67" s="45">
        <v>200</v>
      </c>
      <c r="L67" s="44"/>
      <c r="M67" s="44">
        <v>200</v>
      </c>
      <c r="N67" s="45"/>
      <c r="O67" s="45"/>
      <c r="P67" s="45"/>
      <c r="Q67" s="157">
        <v>123045</v>
      </c>
      <c r="R67" s="48">
        <v>41</v>
      </c>
      <c r="S67" s="49">
        <v>100</v>
      </c>
      <c r="T67" s="50" t="s">
        <v>35</v>
      </c>
      <c r="U67" s="51" t="s">
        <v>51</v>
      </c>
      <c r="V67" s="48" t="s">
        <v>52</v>
      </c>
      <c r="W67" s="52">
        <v>288</v>
      </c>
      <c r="X67" s="53"/>
      <c r="Y67" s="53">
        <v>288</v>
      </c>
      <c r="Z67" s="53"/>
      <c r="AA67" s="53"/>
      <c r="AB67" s="48">
        <v>30</v>
      </c>
      <c r="AC67" s="53" t="s">
        <v>1133</v>
      </c>
    </row>
    <row r="68" spans="1:29" ht="23.25" x14ac:dyDescent="0.25">
      <c r="A68" s="49"/>
      <c r="B68" s="130"/>
      <c r="C68" s="48"/>
      <c r="D68" s="49"/>
      <c r="E68" s="48"/>
      <c r="F68" s="48"/>
      <c r="G68" s="48">
        <v>23</v>
      </c>
      <c r="H68" s="48">
        <v>0</v>
      </c>
      <c r="I68" s="48">
        <v>1</v>
      </c>
      <c r="J68" s="48">
        <v>5</v>
      </c>
      <c r="K68" s="45">
        <v>105</v>
      </c>
      <c r="L68" s="44"/>
      <c r="M68" s="44">
        <v>105</v>
      </c>
      <c r="N68" s="45"/>
      <c r="O68" s="45"/>
      <c r="P68" s="45"/>
      <c r="Q68" s="157">
        <v>123045</v>
      </c>
      <c r="R68" s="48">
        <v>42</v>
      </c>
      <c r="S68" s="49">
        <v>188</v>
      </c>
      <c r="T68" s="50" t="s">
        <v>35</v>
      </c>
      <c r="U68" s="51" t="s">
        <v>51</v>
      </c>
      <c r="V68" s="48" t="s">
        <v>37</v>
      </c>
      <c r="W68" s="52">
        <v>72</v>
      </c>
      <c r="X68" s="53"/>
      <c r="Y68" s="53">
        <v>72</v>
      </c>
      <c r="Z68" s="53"/>
      <c r="AA68" s="53"/>
      <c r="AB68" s="48">
        <v>17</v>
      </c>
      <c r="AC68" s="53"/>
    </row>
    <row r="69" spans="1:29" ht="23.25" x14ac:dyDescent="0.25">
      <c r="A69" s="49">
        <v>123046</v>
      </c>
      <c r="B69" s="130">
        <v>46</v>
      </c>
      <c r="C69" s="48" t="s">
        <v>31</v>
      </c>
      <c r="D69" s="49">
        <v>3289</v>
      </c>
      <c r="E69" s="48">
        <v>13</v>
      </c>
      <c r="F69" s="48"/>
      <c r="G69" s="48">
        <v>23</v>
      </c>
      <c r="H69" s="48">
        <v>32</v>
      </c>
      <c r="I69" s="48">
        <v>1</v>
      </c>
      <c r="J69" s="48">
        <v>97</v>
      </c>
      <c r="K69" s="45">
        <v>12997</v>
      </c>
      <c r="L69" s="44">
        <v>12997</v>
      </c>
      <c r="M69" s="44"/>
      <c r="N69" s="45"/>
      <c r="O69" s="45"/>
      <c r="P69" s="45"/>
      <c r="Q69" s="157"/>
      <c r="R69" s="48"/>
      <c r="S69" s="49"/>
      <c r="T69" s="50"/>
      <c r="U69" s="51"/>
      <c r="V69" s="48"/>
      <c r="W69" s="52"/>
      <c r="X69" s="53"/>
      <c r="Y69" s="53"/>
      <c r="Z69" s="53"/>
      <c r="AA69" s="53"/>
      <c r="AB69" s="48"/>
      <c r="AC69" s="53"/>
    </row>
    <row r="70" spans="1:29" ht="23.25" x14ac:dyDescent="0.5">
      <c r="A70" s="49">
        <v>123047</v>
      </c>
      <c r="B70" s="130">
        <v>47</v>
      </c>
      <c r="C70" s="48" t="s">
        <v>31</v>
      </c>
      <c r="D70" s="49">
        <v>6846</v>
      </c>
      <c r="E70" s="48">
        <v>17</v>
      </c>
      <c r="F70" s="48">
        <v>46</v>
      </c>
      <c r="G70" s="48">
        <v>5</v>
      </c>
      <c r="H70" s="48">
        <v>12</v>
      </c>
      <c r="I70" s="48">
        <v>2</v>
      </c>
      <c r="J70" s="48">
        <v>68</v>
      </c>
      <c r="K70" s="45">
        <v>5068</v>
      </c>
      <c r="L70" s="44">
        <v>5068</v>
      </c>
      <c r="M70" s="44"/>
      <c r="N70" s="45"/>
      <c r="O70" s="45"/>
      <c r="P70" s="45"/>
      <c r="Q70" s="157"/>
      <c r="R70" s="48"/>
      <c r="S70" s="49"/>
      <c r="T70" s="50"/>
      <c r="U70" s="51"/>
      <c r="V70" s="48"/>
      <c r="W70" s="52"/>
      <c r="X70" s="53"/>
      <c r="Y70" s="53"/>
      <c r="Z70" s="53"/>
      <c r="AA70" s="53"/>
      <c r="AB70" s="48"/>
      <c r="AC70" s="272" t="s">
        <v>1134</v>
      </c>
    </row>
    <row r="71" spans="1:29" ht="23.25" x14ac:dyDescent="0.25">
      <c r="A71" s="49">
        <v>123048</v>
      </c>
      <c r="B71" s="130">
        <v>48</v>
      </c>
      <c r="C71" s="48" t="s">
        <v>31</v>
      </c>
      <c r="D71" s="49">
        <v>3184</v>
      </c>
      <c r="E71" s="48">
        <v>2</v>
      </c>
      <c r="F71" s="48"/>
      <c r="G71" s="48">
        <v>23</v>
      </c>
      <c r="H71" s="48">
        <v>48</v>
      </c>
      <c r="I71" s="48">
        <v>2</v>
      </c>
      <c r="J71" s="48">
        <v>86</v>
      </c>
      <c r="K71" s="45">
        <v>19486</v>
      </c>
      <c r="L71" s="44">
        <v>19486</v>
      </c>
      <c r="M71" s="44"/>
      <c r="N71" s="45"/>
      <c r="O71" s="45"/>
      <c r="P71" s="45"/>
      <c r="Q71" s="157"/>
      <c r="R71" s="48"/>
      <c r="S71" s="49"/>
      <c r="T71" s="50"/>
      <c r="U71" s="51"/>
      <c r="V71" s="48"/>
      <c r="W71" s="52"/>
      <c r="X71" s="53"/>
      <c r="Y71" s="53"/>
      <c r="Z71" s="53"/>
      <c r="AA71" s="53"/>
      <c r="AB71" s="48"/>
      <c r="AC71" s="53" t="s">
        <v>45</v>
      </c>
    </row>
    <row r="72" spans="1:29" ht="23.25" x14ac:dyDescent="0.25">
      <c r="A72" s="49">
        <v>123049</v>
      </c>
      <c r="B72" s="130">
        <v>49</v>
      </c>
      <c r="C72" s="48" t="s">
        <v>33</v>
      </c>
      <c r="D72" s="49"/>
      <c r="E72" s="48"/>
      <c r="F72" s="48"/>
      <c r="G72" s="48">
        <v>23</v>
      </c>
      <c r="H72" s="48">
        <v>0</v>
      </c>
      <c r="I72" s="48">
        <v>1</v>
      </c>
      <c r="J72" s="48">
        <v>50</v>
      </c>
      <c r="K72" s="45">
        <v>150</v>
      </c>
      <c r="L72" s="44"/>
      <c r="M72" s="44">
        <v>150</v>
      </c>
      <c r="N72" s="45"/>
      <c r="O72" s="45"/>
      <c r="P72" s="45"/>
      <c r="Q72" s="157">
        <v>123049</v>
      </c>
      <c r="R72" s="48">
        <v>43</v>
      </c>
      <c r="S72" s="49">
        <v>114</v>
      </c>
      <c r="T72" s="50" t="s">
        <v>35</v>
      </c>
      <c r="U72" s="51" t="s">
        <v>51</v>
      </c>
      <c r="V72" s="48" t="s">
        <v>52</v>
      </c>
      <c r="W72" s="52">
        <v>144</v>
      </c>
      <c r="X72" s="53"/>
      <c r="Y72" s="53">
        <v>144</v>
      </c>
      <c r="Z72" s="53"/>
      <c r="AA72" s="53"/>
      <c r="AB72" s="48">
        <v>20</v>
      </c>
      <c r="AC72" s="53"/>
    </row>
    <row r="73" spans="1:29" ht="23.25" x14ac:dyDescent="0.25">
      <c r="A73" s="49">
        <v>123050</v>
      </c>
      <c r="B73" s="130">
        <v>50</v>
      </c>
      <c r="C73" s="48" t="s">
        <v>91</v>
      </c>
      <c r="D73" s="49"/>
      <c r="E73" s="48">
        <v>34</v>
      </c>
      <c r="F73" s="48"/>
      <c r="G73" s="48">
        <v>23</v>
      </c>
      <c r="H73" s="48">
        <v>0</v>
      </c>
      <c r="I73" s="48">
        <v>2</v>
      </c>
      <c r="J73" s="48">
        <v>30</v>
      </c>
      <c r="K73" s="45">
        <v>230</v>
      </c>
      <c r="L73" s="44"/>
      <c r="M73" s="44">
        <v>230</v>
      </c>
      <c r="N73" s="45"/>
      <c r="O73" s="45"/>
      <c r="P73" s="45"/>
      <c r="Q73" s="157">
        <v>123050</v>
      </c>
      <c r="R73" s="48">
        <v>44</v>
      </c>
      <c r="S73" s="49">
        <v>119</v>
      </c>
      <c r="T73" s="50" t="s">
        <v>35</v>
      </c>
      <c r="U73" s="51" t="s">
        <v>36</v>
      </c>
      <c r="V73" s="48" t="s">
        <v>37</v>
      </c>
      <c r="W73" s="52">
        <v>72</v>
      </c>
      <c r="X73" s="53"/>
      <c r="Y73" s="53">
        <v>72</v>
      </c>
      <c r="Z73" s="53"/>
      <c r="AA73" s="53"/>
      <c r="AB73" s="48">
        <v>32</v>
      </c>
      <c r="AC73" s="53"/>
    </row>
    <row r="74" spans="1:29" ht="23.25" x14ac:dyDescent="0.25">
      <c r="A74" s="49">
        <v>123051</v>
      </c>
      <c r="B74" s="130">
        <v>51</v>
      </c>
      <c r="C74" s="48" t="s">
        <v>91</v>
      </c>
      <c r="D74" s="49"/>
      <c r="E74" s="48">
        <v>6</v>
      </c>
      <c r="F74" s="48"/>
      <c r="G74" s="48">
        <v>23</v>
      </c>
      <c r="H74" s="48">
        <v>5</v>
      </c>
      <c r="I74" s="48">
        <v>0</v>
      </c>
      <c r="J74" s="48">
        <v>0</v>
      </c>
      <c r="K74" s="45">
        <v>2000</v>
      </c>
      <c r="L74" s="44">
        <v>2000</v>
      </c>
      <c r="M74" s="44"/>
      <c r="N74" s="45"/>
      <c r="O74" s="45"/>
      <c r="P74" s="45"/>
      <c r="Q74" s="157"/>
      <c r="R74" s="48"/>
      <c r="S74" s="49"/>
      <c r="T74" s="50"/>
      <c r="U74" s="51"/>
      <c r="V74" s="48"/>
      <c r="W74" s="52"/>
      <c r="X74" s="53"/>
      <c r="Y74" s="53"/>
      <c r="Z74" s="53"/>
      <c r="AA74" s="53"/>
      <c r="AB74" s="48"/>
      <c r="AC74" s="53"/>
    </row>
    <row r="75" spans="1:29" ht="23.25" x14ac:dyDescent="0.25">
      <c r="A75" s="49">
        <v>123052</v>
      </c>
      <c r="B75" s="130">
        <v>52</v>
      </c>
      <c r="C75" s="48" t="s">
        <v>234</v>
      </c>
      <c r="D75" s="49"/>
      <c r="E75" s="48"/>
      <c r="F75" s="48"/>
      <c r="G75" s="48">
        <v>24</v>
      </c>
      <c r="H75" s="48">
        <v>4</v>
      </c>
      <c r="I75" s="48">
        <v>1</v>
      </c>
      <c r="J75" s="48">
        <v>0</v>
      </c>
      <c r="K75" s="45">
        <v>1700</v>
      </c>
      <c r="L75" s="44">
        <v>1700</v>
      </c>
      <c r="M75" s="44"/>
      <c r="N75" s="45"/>
      <c r="O75" s="45"/>
      <c r="P75" s="45"/>
      <c r="Q75" s="157"/>
      <c r="R75" s="48"/>
      <c r="S75" s="49"/>
      <c r="T75" s="50"/>
      <c r="U75" s="51"/>
      <c r="V75" s="48"/>
      <c r="W75" s="52"/>
      <c r="X75" s="53"/>
      <c r="Y75" s="53"/>
      <c r="Z75" s="53"/>
      <c r="AA75" s="53"/>
      <c r="AB75" s="48"/>
      <c r="AC75" s="53"/>
    </row>
    <row r="76" spans="1:29" ht="23.25" x14ac:dyDescent="0.25">
      <c r="A76" s="49">
        <v>123053</v>
      </c>
      <c r="B76" s="130">
        <v>53</v>
      </c>
      <c r="C76" s="48" t="s">
        <v>91</v>
      </c>
      <c r="D76" s="49"/>
      <c r="E76" s="48">
        <v>14</v>
      </c>
      <c r="F76" s="48"/>
      <c r="G76" s="48">
        <v>23</v>
      </c>
      <c r="H76" s="48">
        <v>0</v>
      </c>
      <c r="I76" s="48">
        <v>1</v>
      </c>
      <c r="J76" s="48">
        <v>8</v>
      </c>
      <c r="K76" s="45">
        <v>108</v>
      </c>
      <c r="L76" s="44"/>
      <c r="M76" s="44">
        <v>108</v>
      </c>
      <c r="N76" s="45"/>
      <c r="O76" s="45"/>
      <c r="P76" s="45"/>
      <c r="Q76" s="157">
        <v>123053</v>
      </c>
      <c r="R76" s="48">
        <v>45</v>
      </c>
      <c r="S76" s="49">
        <v>127</v>
      </c>
      <c r="T76" s="50" t="s">
        <v>35</v>
      </c>
      <c r="U76" s="51" t="s">
        <v>36</v>
      </c>
      <c r="V76" s="48" t="s">
        <v>37</v>
      </c>
      <c r="W76" s="52">
        <v>252</v>
      </c>
      <c r="X76" s="53"/>
      <c r="Y76" s="53">
        <v>252</v>
      </c>
      <c r="Z76" s="53"/>
      <c r="AA76" s="53"/>
      <c r="AB76" s="48">
        <v>29</v>
      </c>
      <c r="AC76" s="53"/>
    </row>
    <row r="77" spans="1:29" ht="23.25" x14ac:dyDescent="0.25">
      <c r="A77" s="49">
        <v>123054</v>
      </c>
      <c r="B77" s="130">
        <v>54</v>
      </c>
      <c r="C77" s="48" t="s">
        <v>31</v>
      </c>
      <c r="D77" s="49" t="s">
        <v>1135</v>
      </c>
      <c r="E77" s="48">
        <v>1</v>
      </c>
      <c r="F77" s="48" t="s">
        <v>388</v>
      </c>
      <c r="G77" s="48">
        <v>5</v>
      </c>
      <c r="H77" s="48">
        <v>9</v>
      </c>
      <c r="I77" s="48">
        <v>0</v>
      </c>
      <c r="J77" s="48">
        <v>6</v>
      </c>
      <c r="K77" s="45">
        <v>3606</v>
      </c>
      <c r="L77" s="44">
        <v>3606</v>
      </c>
      <c r="M77" s="44"/>
      <c r="N77" s="45"/>
      <c r="O77" s="45"/>
      <c r="P77" s="45"/>
      <c r="Q77" s="157"/>
      <c r="R77" s="48"/>
      <c r="S77" s="49"/>
      <c r="T77" s="50"/>
      <c r="U77" s="51"/>
      <c r="V77" s="48"/>
      <c r="W77" s="52"/>
      <c r="X77" s="53"/>
      <c r="Y77" s="53"/>
      <c r="Z77" s="53"/>
      <c r="AA77" s="53"/>
      <c r="AB77" s="48"/>
      <c r="AC77" s="53"/>
    </row>
    <row r="78" spans="1:29" ht="23.25" x14ac:dyDescent="0.25">
      <c r="A78" s="49">
        <v>123055</v>
      </c>
      <c r="B78" s="130">
        <v>55</v>
      </c>
      <c r="C78" s="48" t="s">
        <v>31</v>
      </c>
      <c r="D78" s="49" t="s">
        <v>1136</v>
      </c>
      <c r="E78" s="48">
        <v>1</v>
      </c>
      <c r="F78" s="48" t="s">
        <v>310</v>
      </c>
      <c r="G78" s="48">
        <v>5</v>
      </c>
      <c r="H78" s="48">
        <v>13</v>
      </c>
      <c r="I78" s="48">
        <v>1</v>
      </c>
      <c r="J78" s="48">
        <v>47</v>
      </c>
      <c r="K78" s="45">
        <v>5347</v>
      </c>
      <c r="L78" s="44">
        <v>5147</v>
      </c>
      <c r="M78" s="44">
        <v>200</v>
      </c>
      <c r="N78" s="45"/>
      <c r="O78" s="45"/>
      <c r="P78" s="45"/>
      <c r="Q78" s="157">
        <v>123055</v>
      </c>
      <c r="R78" s="48">
        <v>46</v>
      </c>
      <c r="S78" s="49" t="s">
        <v>47</v>
      </c>
      <c r="T78" s="50" t="s">
        <v>35</v>
      </c>
      <c r="U78" s="51" t="s">
        <v>36</v>
      </c>
      <c r="V78" s="48" t="s">
        <v>37</v>
      </c>
      <c r="W78" s="52">
        <v>54</v>
      </c>
      <c r="X78" s="53"/>
      <c r="Y78" s="53">
        <v>54</v>
      </c>
      <c r="Z78" s="53"/>
      <c r="AA78" s="53"/>
      <c r="AB78" s="48">
        <v>2</v>
      </c>
      <c r="AC78" s="53"/>
    </row>
    <row r="79" spans="1:29" ht="23.25" x14ac:dyDescent="0.25">
      <c r="A79" s="49">
        <v>123056</v>
      </c>
      <c r="B79" s="130">
        <v>56</v>
      </c>
      <c r="C79" s="48" t="s">
        <v>91</v>
      </c>
      <c r="D79" s="49"/>
      <c r="E79" s="48">
        <v>50</v>
      </c>
      <c r="F79" s="48"/>
      <c r="G79" s="48">
        <v>23</v>
      </c>
      <c r="H79" s="48">
        <v>0</v>
      </c>
      <c r="I79" s="48">
        <v>1</v>
      </c>
      <c r="J79" s="48">
        <v>94</v>
      </c>
      <c r="K79" s="45">
        <v>194</v>
      </c>
      <c r="L79" s="44"/>
      <c r="M79" s="44">
        <v>194</v>
      </c>
      <c r="N79" s="45"/>
      <c r="O79" s="45"/>
      <c r="P79" s="45"/>
      <c r="Q79" s="157">
        <v>123056</v>
      </c>
      <c r="R79" s="48">
        <v>47</v>
      </c>
      <c r="S79" s="49" t="s">
        <v>1137</v>
      </c>
      <c r="T79" s="50" t="s">
        <v>35</v>
      </c>
      <c r="U79" s="51" t="s">
        <v>51</v>
      </c>
      <c r="V79" s="48" t="s">
        <v>52</v>
      </c>
      <c r="W79" s="52">
        <v>160</v>
      </c>
      <c r="X79" s="53"/>
      <c r="Y79" s="53">
        <v>160</v>
      </c>
      <c r="Z79" s="53"/>
      <c r="AA79" s="53"/>
      <c r="AB79" s="48">
        <v>35</v>
      </c>
      <c r="AC79" s="53"/>
    </row>
    <row r="80" spans="1:29" ht="23.25" x14ac:dyDescent="0.25">
      <c r="A80" s="49">
        <v>123057</v>
      </c>
      <c r="B80" s="130">
        <v>57</v>
      </c>
      <c r="C80" s="48" t="s">
        <v>31</v>
      </c>
      <c r="D80" s="49">
        <v>3193</v>
      </c>
      <c r="E80" s="48">
        <v>12</v>
      </c>
      <c r="F80" s="48"/>
      <c r="G80" s="48">
        <v>23</v>
      </c>
      <c r="H80" s="48">
        <v>13</v>
      </c>
      <c r="I80" s="48">
        <v>0</v>
      </c>
      <c r="J80" s="48">
        <v>23</v>
      </c>
      <c r="K80" s="45">
        <v>5223</v>
      </c>
      <c r="L80" s="44">
        <v>5223</v>
      </c>
      <c r="M80" s="44"/>
      <c r="N80" s="45"/>
      <c r="O80" s="45"/>
      <c r="P80" s="45"/>
      <c r="Q80" s="157"/>
      <c r="R80" s="48"/>
      <c r="S80" s="49"/>
      <c r="T80" s="50"/>
      <c r="U80" s="51"/>
      <c r="V80" s="48"/>
      <c r="W80" s="52"/>
      <c r="X80" s="53"/>
      <c r="Y80" s="53"/>
      <c r="Z80" s="53"/>
      <c r="AA80" s="53"/>
      <c r="AB80" s="48"/>
      <c r="AC80" s="53"/>
    </row>
    <row r="81" spans="1:29" ht="23.25" x14ac:dyDescent="0.25">
      <c r="A81" s="49">
        <v>123058</v>
      </c>
      <c r="B81" s="130">
        <v>58</v>
      </c>
      <c r="C81" s="48" t="s">
        <v>91</v>
      </c>
      <c r="D81" s="49"/>
      <c r="E81" s="48">
        <v>39</v>
      </c>
      <c r="F81" s="48"/>
      <c r="G81" s="48">
        <v>23</v>
      </c>
      <c r="H81" s="48">
        <v>0</v>
      </c>
      <c r="I81" s="48">
        <v>1</v>
      </c>
      <c r="J81" s="48">
        <v>45</v>
      </c>
      <c r="K81" s="45">
        <v>145</v>
      </c>
      <c r="L81" s="44"/>
      <c r="M81" s="44">
        <v>145</v>
      </c>
      <c r="N81" s="45"/>
      <c r="O81" s="45"/>
      <c r="P81" s="45"/>
      <c r="Q81" s="157">
        <v>123058</v>
      </c>
      <c r="R81" s="48">
        <v>48</v>
      </c>
      <c r="S81" s="49">
        <v>131</v>
      </c>
      <c r="T81" s="50" t="s">
        <v>35</v>
      </c>
      <c r="U81" s="51" t="s">
        <v>51</v>
      </c>
      <c r="V81" s="48" t="s">
        <v>52</v>
      </c>
      <c r="W81" s="52">
        <v>432</v>
      </c>
      <c r="X81" s="53"/>
      <c r="Y81" s="53">
        <v>432</v>
      </c>
      <c r="Z81" s="53"/>
      <c r="AA81" s="53"/>
      <c r="AB81" s="48">
        <v>21</v>
      </c>
      <c r="AC81" s="53"/>
    </row>
    <row r="82" spans="1:29" ht="23.25" x14ac:dyDescent="0.25">
      <c r="A82" s="49">
        <v>123059</v>
      </c>
      <c r="B82" s="130">
        <v>59</v>
      </c>
      <c r="C82" s="48" t="s">
        <v>31</v>
      </c>
      <c r="D82" s="49">
        <v>2327</v>
      </c>
      <c r="E82" s="48">
        <v>7</v>
      </c>
      <c r="F82" s="48"/>
      <c r="G82" s="48">
        <v>8</v>
      </c>
      <c r="H82" s="48">
        <v>11</v>
      </c>
      <c r="I82" s="48">
        <v>3</v>
      </c>
      <c r="J82" s="48">
        <v>38</v>
      </c>
      <c r="K82" s="45">
        <v>4738</v>
      </c>
      <c r="L82" s="44">
        <v>4738</v>
      </c>
      <c r="M82" s="44"/>
      <c r="N82" s="45"/>
      <c r="O82" s="45"/>
      <c r="P82" s="45"/>
      <c r="Q82" s="157"/>
      <c r="R82" s="48"/>
      <c r="S82" s="49"/>
      <c r="T82" s="50"/>
      <c r="U82" s="51"/>
      <c r="V82" s="48"/>
      <c r="W82" s="52"/>
      <c r="X82" s="53"/>
      <c r="Y82" s="53"/>
      <c r="Z82" s="53"/>
      <c r="AA82" s="53"/>
      <c r="AB82" s="48"/>
      <c r="AC82" s="53"/>
    </row>
    <row r="83" spans="1:29" ht="23.25" x14ac:dyDescent="0.25">
      <c r="A83" s="49">
        <v>123060</v>
      </c>
      <c r="B83" s="130">
        <v>60</v>
      </c>
      <c r="C83" s="48" t="s">
        <v>31</v>
      </c>
      <c r="D83" s="49">
        <v>2328</v>
      </c>
      <c r="E83" s="48">
        <v>8</v>
      </c>
      <c r="F83" s="48"/>
      <c r="G83" s="48">
        <v>8</v>
      </c>
      <c r="H83" s="48">
        <v>10</v>
      </c>
      <c r="I83" s="48">
        <v>1</v>
      </c>
      <c r="J83" s="48">
        <v>88</v>
      </c>
      <c r="K83" s="45">
        <v>4188</v>
      </c>
      <c r="L83" s="44">
        <v>4188</v>
      </c>
      <c r="M83" s="44"/>
      <c r="N83" s="45"/>
      <c r="O83" s="45"/>
      <c r="P83" s="45"/>
      <c r="Q83" s="157"/>
      <c r="R83" s="48"/>
      <c r="S83" s="49"/>
      <c r="T83" s="50"/>
      <c r="U83" s="51"/>
      <c r="V83" s="48"/>
      <c r="W83" s="52"/>
      <c r="X83" s="53"/>
      <c r="Y83" s="53"/>
      <c r="Z83" s="53"/>
      <c r="AA83" s="53"/>
      <c r="AB83" s="48"/>
      <c r="AC83" s="53"/>
    </row>
    <row r="84" spans="1:29" ht="23.25" x14ac:dyDescent="0.25">
      <c r="A84" s="49">
        <v>123061</v>
      </c>
      <c r="B84" s="130">
        <v>61</v>
      </c>
      <c r="C84" s="48" t="s">
        <v>31</v>
      </c>
      <c r="D84" s="49">
        <v>7705</v>
      </c>
      <c r="E84" s="48">
        <v>15</v>
      </c>
      <c r="F84" s="48">
        <v>5</v>
      </c>
      <c r="G84" s="48">
        <v>23</v>
      </c>
      <c r="H84" s="48">
        <v>11</v>
      </c>
      <c r="I84" s="48">
        <v>0</v>
      </c>
      <c r="J84" s="48">
        <v>0</v>
      </c>
      <c r="K84" s="45">
        <v>4400</v>
      </c>
      <c r="L84" s="44">
        <v>4400</v>
      </c>
      <c r="M84" s="44"/>
      <c r="N84" s="45"/>
      <c r="O84" s="45"/>
      <c r="P84" s="45"/>
      <c r="Q84" s="157"/>
      <c r="R84" s="48"/>
      <c r="S84" s="49"/>
      <c r="T84" s="50"/>
      <c r="U84" s="51"/>
      <c r="V84" s="48"/>
      <c r="W84" s="52"/>
      <c r="X84" s="53"/>
      <c r="Y84" s="53"/>
      <c r="Z84" s="53"/>
      <c r="AA84" s="53"/>
      <c r="AB84" s="48"/>
      <c r="AC84" s="53"/>
    </row>
    <row r="85" spans="1:29" ht="23.25" x14ac:dyDescent="0.25">
      <c r="A85" s="49">
        <v>123062</v>
      </c>
      <c r="B85" s="130">
        <v>62</v>
      </c>
      <c r="C85" s="48" t="s">
        <v>33</v>
      </c>
      <c r="D85" s="49"/>
      <c r="E85" s="48"/>
      <c r="F85" s="48"/>
      <c r="G85" s="48">
        <v>23</v>
      </c>
      <c r="H85" s="48">
        <v>1</v>
      </c>
      <c r="I85" s="48">
        <v>2</v>
      </c>
      <c r="J85" s="48">
        <v>0</v>
      </c>
      <c r="K85" s="45">
        <v>600</v>
      </c>
      <c r="L85" s="44"/>
      <c r="M85" s="44">
        <v>600</v>
      </c>
      <c r="N85" s="45"/>
      <c r="O85" s="45"/>
      <c r="P85" s="45"/>
      <c r="Q85" s="157">
        <v>123062</v>
      </c>
      <c r="R85" s="48">
        <v>49</v>
      </c>
      <c r="S85" s="49" t="s">
        <v>398</v>
      </c>
      <c r="T85" s="50" t="s">
        <v>35</v>
      </c>
      <c r="U85" s="51" t="s">
        <v>51</v>
      </c>
      <c r="V85" s="48" t="s">
        <v>52</v>
      </c>
      <c r="W85" s="52">
        <v>112</v>
      </c>
      <c r="X85" s="53"/>
      <c r="Y85" s="53">
        <v>112</v>
      </c>
      <c r="Z85" s="53"/>
      <c r="AA85" s="53"/>
      <c r="AB85" s="48">
        <v>24</v>
      </c>
      <c r="AC85" s="53"/>
    </row>
    <row r="86" spans="1:29" ht="23.25" x14ac:dyDescent="0.25">
      <c r="A86" s="49">
        <v>123063</v>
      </c>
      <c r="B86" s="130">
        <v>63</v>
      </c>
      <c r="C86" s="48" t="s">
        <v>31</v>
      </c>
      <c r="D86" s="49">
        <v>6741</v>
      </c>
      <c r="E86" s="48"/>
      <c r="F86" s="48"/>
      <c r="G86" s="48">
        <v>23</v>
      </c>
      <c r="H86" s="48">
        <v>10</v>
      </c>
      <c r="I86" s="48">
        <v>3</v>
      </c>
      <c r="J86" s="48">
        <v>88</v>
      </c>
      <c r="K86" s="45">
        <v>4388</v>
      </c>
      <c r="L86" s="44">
        <v>4388</v>
      </c>
      <c r="M86" s="44"/>
      <c r="N86" s="45"/>
      <c r="O86" s="45"/>
      <c r="P86" s="45"/>
      <c r="Q86" s="157"/>
      <c r="R86" s="48"/>
      <c r="S86" s="49"/>
      <c r="T86" s="50"/>
      <c r="U86" s="51"/>
      <c r="V86" s="48"/>
      <c r="W86" s="52"/>
      <c r="X86" s="53"/>
      <c r="Y86" s="53"/>
      <c r="Z86" s="53"/>
      <c r="AA86" s="53"/>
      <c r="AB86" s="48"/>
      <c r="AC86" s="53"/>
    </row>
    <row r="87" spans="1:29" ht="23.25" x14ac:dyDescent="0.25">
      <c r="A87" s="49">
        <v>123064</v>
      </c>
      <c r="B87" s="130">
        <v>64</v>
      </c>
      <c r="C87" s="48" t="s">
        <v>31</v>
      </c>
      <c r="D87" s="49">
        <v>3232</v>
      </c>
      <c r="E87" s="48">
        <v>12</v>
      </c>
      <c r="F87" s="48"/>
      <c r="G87" s="48">
        <v>23</v>
      </c>
      <c r="H87" s="48">
        <v>11</v>
      </c>
      <c r="I87" s="48">
        <v>3</v>
      </c>
      <c r="J87" s="48">
        <v>38</v>
      </c>
      <c r="K87" s="45">
        <v>4738</v>
      </c>
      <c r="L87" s="44">
        <v>4738</v>
      </c>
      <c r="M87" s="44"/>
      <c r="N87" s="45"/>
      <c r="O87" s="45"/>
      <c r="P87" s="45"/>
      <c r="Q87" s="157"/>
      <c r="R87" s="48"/>
      <c r="S87" s="49"/>
      <c r="T87" s="50"/>
      <c r="U87" s="51"/>
      <c r="V87" s="48"/>
      <c r="W87" s="52"/>
      <c r="X87" s="53"/>
      <c r="Y87" s="53"/>
      <c r="Z87" s="53"/>
      <c r="AA87" s="53"/>
      <c r="AB87" s="48"/>
      <c r="AC87" s="53"/>
    </row>
    <row r="88" spans="1:29" ht="23.25" x14ac:dyDescent="0.25">
      <c r="A88" s="49">
        <v>123065</v>
      </c>
      <c r="B88" s="130">
        <v>65</v>
      </c>
      <c r="C88" s="48" t="s">
        <v>91</v>
      </c>
      <c r="D88" s="49"/>
      <c r="E88" s="48">
        <v>27</v>
      </c>
      <c r="F88" s="48"/>
      <c r="G88" s="48">
        <v>23</v>
      </c>
      <c r="H88" s="48">
        <v>0</v>
      </c>
      <c r="I88" s="48">
        <v>0</v>
      </c>
      <c r="J88" s="48">
        <v>81</v>
      </c>
      <c r="K88" s="45">
        <v>81</v>
      </c>
      <c r="L88" s="44"/>
      <c r="M88" s="44">
        <v>81</v>
      </c>
      <c r="N88" s="45"/>
      <c r="O88" s="45"/>
      <c r="P88" s="45"/>
      <c r="Q88" s="157">
        <v>123065</v>
      </c>
      <c r="R88" s="48">
        <v>50</v>
      </c>
      <c r="S88" s="49">
        <v>177</v>
      </c>
      <c r="T88" s="50" t="s">
        <v>35</v>
      </c>
      <c r="U88" s="51" t="s">
        <v>36</v>
      </c>
      <c r="V88" s="48" t="s">
        <v>37</v>
      </c>
      <c r="W88" s="52">
        <v>36</v>
      </c>
      <c r="X88" s="53"/>
      <c r="Y88" s="53">
        <v>36</v>
      </c>
      <c r="Z88" s="53"/>
      <c r="AA88" s="53"/>
      <c r="AB88" s="48">
        <v>30</v>
      </c>
      <c r="AC88" s="53"/>
    </row>
    <row r="89" spans="1:29" ht="23.25" x14ac:dyDescent="0.25">
      <c r="A89" s="49">
        <v>123066</v>
      </c>
      <c r="B89" s="191">
        <v>66</v>
      </c>
      <c r="C89" s="48" t="s">
        <v>31</v>
      </c>
      <c r="D89" s="49">
        <v>4960</v>
      </c>
      <c r="E89" s="48">
        <v>1</v>
      </c>
      <c r="F89" s="48"/>
      <c r="G89" s="48">
        <v>23</v>
      </c>
      <c r="H89" s="48">
        <v>42</v>
      </c>
      <c r="I89" s="48">
        <v>1</v>
      </c>
      <c r="J89" s="48">
        <v>7</v>
      </c>
      <c r="K89" s="45">
        <v>16907</v>
      </c>
      <c r="L89" s="44">
        <v>16907</v>
      </c>
      <c r="M89" s="44"/>
      <c r="N89" s="45"/>
      <c r="O89" s="45"/>
      <c r="P89" s="45"/>
      <c r="Q89" s="157"/>
      <c r="R89" s="48"/>
      <c r="S89" s="49"/>
      <c r="T89" s="50"/>
      <c r="U89" s="51"/>
      <c r="V89" s="48"/>
      <c r="W89" s="52"/>
      <c r="X89" s="53"/>
      <c r="Y89" s="53"/>
      <c r="Z89" s="53"/>
      <c r="AA89" s="53"/>
      <c r="AB89" s="48"/>
      <c r="AC89" s="53" t="s">
        <v>45</v>
      </c>
    </row>
    <row r="90" spans="1:29" ht="23.25" x14ac:dyDescent="0.25">
      <c r="A90" s="49">
        <v>123067</v>
      </c>
      <c r="B90" s="130">
        <v>67</v>
      </c>
      <c r="C90" s="48" t="s">
        <v>31</v>
      </c>
      <c r="D90" s="49">
        <v>3194</v>
      </c>
      <c r="E90" s="48">
        <v>10</v>
      </c>
      <c r="F90" s="48"/>
      <c r="G90" s="48">
        <v>23</v>
      </c>
      <c r="H90" s="48">
        <v>10</v>
      </c>
      <c r="I90" s="48">
        <v>2</v>
      </c>
      <c r="J90" s="48">
        <v>85</v>
      </c>
      <c r="K90" s="45">
        <v>4285</v>
      </c>
      <c r="L90" s="44">
        <v>4185</v>
      </c>
      <c r="M90" s="44">
        <v>100</v>
      </c>
      <c r="N90" s="45"/>
      <c r="O90" s="45"/>
      <c r="P90" s="45"/>
      <c r="Q90" s="157">
        <v>123067</v>
      </c>
      <c r="R90" s="48">
        <v>51</v>
      </c>
      <c r="S90" s="49">
        <v>444</v>
      </c>
      <c r="T90" s="50" t="s">
        <v>35</v>
      </c>
      <c r="U90" s="51" t="s">
        <v>36</v>
      </c>
      <c r="V90" s="48" t="s">
        <v>37</v>
      </c>
      <c r="W90" s="52">
        <v>49</v>
      </c>
      <c r="X90" s="53"/>
      <c r="Y90" s="53">
        <v>49</v>
      </c>
      <c r="Z90" s="53"/>
      <c r="AA90" s="53"/>
      <c r="AB90" s="48">
        <v>3</v>
      </c>
      <c r="AC90" s="53"/>
    </row>
    <row r="91" spans="1:29" ht="23.25" x14ac:dyDescent="0.25">
      <c r="A91" s="49">
        <v>123068</v>
      </c>
      <c r="B91" s="130">
        <v>68</v>
      </c>
      <c r="C91" s="48" t="s">
        <v>91</v>
      </c>
      <c r="D91" s="49"/>
      <c r="E91" s="48" t="s">
        <v>230</v>
      </c>
      <c r="F91" s="48"/>
      <c r="G91" s="48">
        <v>23</v>
      </c>
      <c r="H91" s="48">
        <v>0</v>
      </c>
      <c r="I91" s="48">
        <v>1</v>
      </c>
      <c r="J91" s="48">
        <v>90</v>
      </c>
      <c r="K91" s="45">
        <v>190</v>
      </c>
      <c r="L91" s="44"/>
      <c r="M91" s="44">
        <v>190</v>
      </c>
      <c r="N91" s="45"/>
      <c r="O91" s="45"/>
      <c r="P91" s="45"/>
      <c r="Q91" s="157">
        <v>123068</v>
      </c>
      <c r="R91" s="48">
        <v>52</v>
      </c>
      <c r="S91" s="49">
        <v>101</v>
      </c>
      <c r="T91" s="50" t="s">
        <v>35</v>
      </c>
      <c r="U91" s="51" t="s">
        <v>36</v>
      </c>
      <c r="V91" s="48" t="s">
        <v>37</v>
      </c>
      <c r="W91" s="52">
        <v>96</v>
      </c>
      <c r="X91" s="53"/>
      <c r="Y91" s="53">
        <v>96</v>
      </c>
      <c r="Z91" s="53"/>
      <c r="AA91" s="53"/>
      <c r="AB91" s="48">
        <v>8</v>
      </c>
      <c r="AC91" s="53"/>
    </row>
    <row r="92" spans="1:29" ht="23.25" x14ac:dyDescent="0.25">
      <c r="A92" s="49"/>
      <c r="B92" s="130"/>
      <c r="C92" s="48"/>
      <c r="D92" s="49"/>
      <c r="E92" s="48"/>
      <c r="F92" s="48"/>
      <c r="G92" s="48"/>
      <c r="H92" s="48"/>
      <c r="I92" s="48"/>
      <c r="J92" s="48"/>
      <c r="K92" s="45"/>
      <c r="L92" s="44"/>
      <c r="M92" s="44"/>
      <c r="N92" s="45"/>
      <c r="O92" s="45"/>
      <c r="P92" s="45"/>
      <c r="Q92" s="157">
        <v>123068</v>
      </c>
      <c r="R92" s="48">
        <v>53</v>
      </c>
      <c r="S92" s="49" t="s">
        <v>1138</v>
      </c>
      <c r="T92" s="50" t="s">
        <v>35</v>
      </c>
      <c r="U92" s="51" t="s">
        <v>51</v>
      </c>
      <c r="V92" s="48" t="s">
        <v>52</v>
      </c>
      <c r="W92" s="52">
        <v>192</v>
      </c>
      <c r="X92" s="53"/>
      <c r="Y92" s="53">
        <v>192</v>
      </c>
      <c r="Z92" s="53"/>
      <c r="AA92" s="53"/>
      <c r="AB92" s="48">
        <v>30</v>
      </c>
      <c r="AC92" s="53"/>
    </row>
    <row r="93" spans="1:29" ht="23.25" x14ac:dyDescent="0.25">
      <c r="A93" s="49">
        <v>123069</v>
      </c>
      <c r="B93" s="130">
        <v>69</v>
      </c>
      <c r="C93" s="48" t="s">
        <v>31</v>
      </c>
      <c r="D93" s="49">
        <v>3226</v>
      </c>
      <c r="E93" s="48">
        <v>8</v>
      </c>
      <c r="F93" s="48"/>
      <c r="G93" s="48">
        <v>23</v>
      </c>
      <c r="H93" s="48">
        <v>9</v>
      </c>
      <c r="I93" s="48">
        <v>3</v>
      </c>
      <c r="J93" s="48">
        <v>83</v>
      </c>
      <c r="K93" s="45">
        <v>3983</v>
      </c>
      <c r="L93" s="44">
        <v>3983</v>
      </c>
      <c r="M93" s="44"/>
      <c r="N93" s="45"/>
      <c r="O93" s="45"/>
      <c r="P93" s="45"/>
      <c r="Q93" s="157"/>
      <c r="R93" s="48"/>
      <c r="S93" s="49"/>
      <c r="T93" s="50"/>
      <c r="U93" s="51"/>
      <c r="V93" s="48"/>
      <c r="W93" s="52"/>
      <c r="X93" s="53"/>
      <c r="Y93" s="53"/>
      <c r="Z93" s="53"/>
      <c r="AA93" s="53"/>
      <c r="AB93" s="48"/>
      <c r="AC93" s="53" t="s">
        <v>1139</v>
      </c>
    </row>
    <row r="94" spans="1:29" ht="23.25" x14ac:dyDescent="0.25">
      <c r="A94" s="49">
        <v>123070</v>
      </c>
      <c r="B94" s="130">
        <v>70</v>
      </c>
      <c r="C94" s="48" t="s">
        <v>91</v>
      </c>
      <c r="D94" s="49"/>
      <c r="E94" s="48">
        <v>53</v>
      </c>
      <c r="F94" s="48"/>
      <c r="G94" s="48">
        <v>23</v>
      </c>
      <c r="H94" s="48">
        <v>0</v>
      </c>
      <c r="I94" s="48">
        <v>2</v>
      </c>
      <c r="J94" s="48">
        <v>0</v>
      </c>
      <c r="K94" s="45">
        <v>200</v>
      </c>
      <c r="L94" s="44"/>
      <c r="M94" s="44">
        <v>200</v>
      </c>
      <c r="N94" s="45"/>
      <c r="O94" s="45"/>
      <c r="P94" s="45"/>
      <c r="Q94" s="157">
        <v>123070</v>
      </c>
      <c r="R94" s="48">
        <v>54</v>
      </c>
      <c r="S94" s="49">
        <v>186</v>
      </c>
      <c r="T94" s="50" t="s">
        <v>35</v>
      </c>
      <c r="U94" s="51" t="s">
        <v>51</v>
      </c>
      <c r="V94" s="48" t="s">
        <v>52</v>
      </c>
      <c r="W94" s="52">
        <v>144</v>
      </c>
      <c r="X94" s="53"/>
      <c r="Y94" s="53">
        <v>144</v>
      </c>
      <c r="Z94" s="53"/>
      <c r="AA94" s="53"/>
      <c r="AB94" s="48">
        <v>20</v>
      </c>
      <c r="AC94" s="53"/>
    </row>
    <row r="95" spans="1:29" ht="23.25" x14ac:dyDescent="0.25">
      <c r="A95" s="49">
        <v>123071</v>
      </c>
      <c r="B95" s="130">
        <v>71</v>
      </c>
      <c r="C95" s="48" t="s">
        <v>31</v>
      </c>
      <c r="D95" s="49">
        <v>4984</v>
      </c>
      <c r="E95" s="48">
        <v>6</v>
      </c>
      <c r="F95" s="48"/>
      <c r="G95" s="48">
        <v>23</v>
      </c>
      <c r="H95" s="48">
        <v>7</v>
      </c>
      <c r="I95" s="48">
        <v>2</v>
      </c>
      <c r="J95" s="48">
        <v>40</v>
      </c>
      <c r="K95" s="45">
        <v>3040</v>
      </c>
      <c r="L95" s="44">
        <v>2540</v>
      </c>
      <c r="M95" s="44">
        <v>500</v>
      </c>
      <c r="N95" s="45"/>
      <c r="O95" s="45"/>
      <c r="P95" s="45"/>
      <c r="Q95" s="157">
        <v>123070</v>
      </c>
      <c r="R95" s="48">
        <v>55</v>
      </c>
      <c r="S95" s="49">
        <v>219</v>
      </c>
      <c r="T95" s="50" t="s">
        <v>35</v>
      </c>
      <c r="U95" s="51" t="s">
        <v>51</v>
      </c>
      <c r="V95" s="48" t="s">
        <v>52</v>
      </c>
      <c r="W95" s="52">
        <v>540</v>
      </c>
      <c r="X95" s="53"/>
      <c r="Y95" s="53">
        <v>540</v>
      </c>
      <c r="Z95" s="53"/>
      <c r="AA95" s="53"/>
      <c r="AB95" s="48">
        <v>40</v>
      </c>
      <c r="AC95" s="53"/>
    </row>
    <row r="96" spans="1:29" ht="23.25" x14ac:dyDescent="0.25">
      <c r="A96" s="49"/>
      <c r="B96" s="130"/>
      <c r="C96" s="48"/>
      <c r="D96" s="49"/>
      <c r="E96" s="48"/>
      <c r="F96" s="48"/>
      <c r="G96" s="48"/>
      <c r="H96" s="48"/>
      <c r="I96" s="48"/>
      <c r="J96" s="48"/>
      <c r="K96" s="45"/>
      <c r="L96" s="44"/>
      <c r="M96" s="44"/>
      <c r="N96" s="45"/>
      <c r="O96" s="45"/>
      <c r="P96" s="45"/>
      <c r="Q96" s="157">
        <v>123070</v>
      </c>
      <c r="R96" s="48">
        <v>56</v>
      </c>
      <c r="S96" s="49">
        <v>219</v>
      </c>
      <c r="T96" s="50" t="s">
        <v>41</v>
      </c>
      <c r="U96" s="51" t="s">
        <v>36</v>
      </c>
      <c r="V96" s="48" t="s">
        <v>42</v>
      </c>
      <c r="W96" s="52">
        <v>144</v>
      </c>
      <c r="X96" s="53"/>
      <c r="Y96" s="53"/>
      <c r="Z96" s="53">
        <v>144</v>
      </c>
      <c r="AA96" s="53"/>
      <c r="AB96" s="48">
        <v>10</v>
      </c>
      <c r="AC96" s="53"/>
    </row>
    <row r="97" spans="1:29" ht="23.25" x14ac:dyDescent="0.25">
      <c r="A97" s="49"/>
      <c r="B97" s="130"/>
      <c r="C97" s="48"/>
      <c r="D97" s="49"/>
      <c r="E97" s="48"/>
      <c r="F97" s="48"/>
      <c r="G97" s="48"/>
      <c r="H97" s="48"/>
      <c r="I97" s="48"/>
      <c r="J97" s="48"/>
      <c r="K97" s="45"/>
      <c r="L97" s="44"/>
      <c r="M97" s="44"/>
      <c r="N97" s="45"/>
      <c r="O97" s="45"/>
      <c r="P97" s="45"/>
      <c r="Q97" s="157">
        <v>123071</v>
      </c>
      <c r="R97" s="48">
        <v>57</v>
      </c>
      <c r="S97" s="49">
        <v>219</v>
      </c>
      <c r="T97" s="50" t="s">
        <v>168</v>
      </c>
      <c r="U97" s="51" t="s">
        <v>36</v>
      </c>
      <c r="V97" s="48" t="s">
        <v>42</v>
      </c>
      <c r="W97" s="52">
        <v>80</v>
      </c>
      <c r="X97" s="53"/>
      <c r="Y97" s="53"/>
      <c r="Z97" s="53">
        <v>80</v>
      </c>
      <c r="AA97" s="53"/>
      <c r="AB97" s="48">
        <v>20</v>
      </c>
      <c r="AC97" s="53"/>
    </row>
    <row r="98" spans="1:29" ht="23.25" x14ac:dyDescent="0.25">
      <c r="A98" s="49"/>
      <c r="B98" s="130"/>
      <c r="C98" s="48"/>
      <c r="D98" s="49"/>
      <c r="E98" s="48"/>
      <c r="F98" s="48"/>
      <c r="G98" s="48"/>
      <c r="H98" s="48"/>
      <c r="I98" s="48"/>
      <c r="J98" s="48"/>
      <c r="K98" s="45"/>
      <c r="L98" s="44"/>
      <c r="M98" s="44"/>
      <c r="N98" s="45"/>
      <c r="O98" s="45"/>
      <c r="P98" s="45"/>
      <c r="Q98" s="157">
        <v>123071</v>
      </c>
      <c r="R98" s="48">
        <v>58</v>
      </c>
      <c r="S98" s="49">
        <v>219</v>
      </c>
      <c r="T98" s="50" t="s">
        <v>41</v>
      </c>
      <c r="U98" s="51" t="s">
        <v>36</v>
      </c>
      <c r="V98" s="48" t="s">
        <v>37</v>
      </c>
      <c r="W98" s="52">
        <v>96</v>
      </c>
      <c r="X98" s="53"/>
      <c r="Y98" s="53"/>
      <c r="Z98" s="53">
        <v>96</v>
      </c>
      <c r="AA98" s="53"/>
      <c r="AB98" s="48">
        <v>5</v>
      </c>
      <c r="AC98" s="53"/>
    </row>
    <row r="99" spans="1:29" ht="23.25" x14ac:dyDescent="0.25">
      <c r="A99" s="49">
        <v>123072</v>
      </c>
      <c r="B99" s="130">
        <v>72</v>
      </c>
      <c r="C99" s="48" t="s">
        <v>91</v>
      </c>
      <c r="D99" s="49"/>
      <c r="E99" s="48">
        <v>6</v>
      </c>
      <c r="F99" s="48"/>
      <c r="G99" s="48">
        <v>5</v>
      </c>
      <c r="H99" s="48">
        <v>31</v>
      </c>
      <c r="I99" s="48">
        <v>2</v>
      </c>
      <c r="J99" s="48">
        <v>33</v>
      </c>
      <c r="K99" s="45">
        <v>12633</v>
      </c>
      <c r="L99" s="44">
        <v>12633</v>
      </c>
      <c r="M99" s="44"/>
      <c r="N99" s="45"/>
      <c r="O99" s="45"/>
      <c r="P99" s="45"/>
      <c r="Q99" s="157"/>
      <c r="R99" s="48"/>
      <c r="S99" s="49"/>
      <c r="T99" s="50"/>
      <c r="U99" s="51"/>
      <c r="V99" s="48"/>
      <c r="W99" s="52"/>
      <c r="X99" s="53"/>
      <c r="Y99" s="53"/>
      <c r="Z99" s="53"/>
      <c r="AA99" s="53"/>
      <c r="AB99" s="48"/>
      <c r="AC99" s="53"/>
    </row>
    <row r="100" spans="1:29" ht="23.25" x14ac:dyDescent="0.25">
      <c r="A100" s="49">
        <v>123073</v>
      </c>
      <c r="B100" s="130">
        <v>73</v>
      </c>
      <c r="C100" s="48" t="s">
        <v>91</v>
      </c>
      <c r="D100" s="49"/>
      <c r="E100" s="48">
        <v>6</v>
      </c>
      <c r="F100" s="48"/>
      <c r="G100" s="48">
        <v>5</v>
      </c>
      <c r="H100" s="48">
        <v>22</v>
      </c>
      <c r="I100" s="48">
        <v>3</v>
      </c>
      <c r="J100" s="48">
        <v>0</v>
      </c>
      <c r="K100" s="45">
        <v>9100</v>
      </c>
      <c r="L100" s="44">
        <v>9100</v>
      </c>
      <c r="M100" s="44"/>
      <c r="N100" s="45"/>
      <c r="O100" s="45"/>
      <c r="P100" s="45"/>
      <c r="Q100" s="157"/>
      <c r="R100" s="48"/>
      <c r="S100" s="49"/>
      <c r="T100" s="50"/>
      <c r="U100" s="51"/>
      <c r="V100" s="48"/>
      <c r="W100" s="52"/>
      <c r="X100" s="53"/>
      <c r="Y100" s="53"/>
      <c r="Z100" s="53"/>
      <c r="AA100" s="53"/>
      <c r="AB100" s="48"/>
      <c r="AC100" s="53"/>
    </row>
    <row r="101" spans="1:29" ht="23.25" x14ac:dyDescent="0.25">
      <c r="A101" s="49">
        <v>123074</v>
      </c>
      <c r="B101" s="130">
        <v>74</v>
      </c>
      <c r="C101" s="48" t="s">
        <v>31</v>
      </c>
      <c r="D101" s="49">
        <v>2475</v>
      </c>
      <c r="E101" s="48">
        <v>14</v>
      </c>
      <c r="F101" s="48"/>
      <c r="G101" s="48">
        <v>8</v>
      </c>
      <c r="H101" s="48">
        <v>21</v>
      </c>
      <c r="I101" s="48">
        <v>1</v>
      </c>
      <c r="J101" s="48">
        <v>2</v>
      </c>
      <c r="K101" s="45">
        <v>8502</v>
      </c>
      <c r="L101" s="44">
        <v>8502</v>
      </c>
      <c r="M101" s="44"/>
      <c r="N101" s="45"/>
      <c r="O101" s="45"/>
      <c r="P101" s="45"/>
      <c r="Q101" s="157"/>
      <c r="R101" s="48"/>
      <c r="S101" s="49"/>
      <c r="T101" s="50"/>
      <c r="U101" s="51"/>
      <c r="V101" s="48"/>
      <c r="W101" s="52"/>
      <c r="X101" s="53"/>
      <c r="Y101" s="53"/>
      <c r="Z101" s="53"/>
      <c r="AA101" s="53"/>
      <c r="AB101" s="48"/>
      <c r="AC101" s="53"/>
    </row>
    <row r="102" spans="1:29" ht="23.25" x14ac:dyDescent="0.25">
      <c r="A102" s="49">
        <v>123075</v>
      </c>
      <c r="B102" s="130">
        <v>75</v>
      </c>
      <c r="C102" s="48" t="s">
        <v>91</v>
      </c>
      <c r="D102" s="49"/>
      <c r="E102" s="48">
        <v>54</v>
      </c>
      <c r="F102" s="48"/>
      <c r="G102" s="48">
        <v>23</v>
      </c>
      <c r="H102" s="48">
        <v>0</v>
      </c>
      <c r="I102" s="48">
        <v>1</v>
      </c>
      <c r="J102" s="48">
        <v>29</v>
      </c>
      <c r="K102" s="45">
        <v>129</v>
      </c>
      <c r="L102" s="44"/>
      <c r="M102" s="44">
        <v>129</v>
      </c>
      <c r="N102" s="45"/>
      <c r="O102" s="45"/>
      <c r="P102" s="45"/>
      <c r="Q102" s="157">
        <v>123073</v>
      </c>
      <c r="R102" s="48">
        <v>59</v>
      </c>
      <c r="S102" s="49" t="s">
        <v>1140</v>
      </c>
      <c r="T102" s="50" t="s">
        <v>35</v>
      </c>
      <c r="U102" s="51" t="s">
        <v>51</v>
      </c>
      <c r="V102" s="48" t="s">
        <v>52</v>
      </c>
      <c r="W102" s="52">
        <v>192</v>
      </c>
      <c r="X102" s="53"/>
      <c r="Y102" s="53">
        <v>192</v>
      </c>
      <c r="Z102" s="53"/>
      <c r="AA102" s="53"/>
      <c r="AB102" s="48">
        <v>20</v>
      </c>
      <c r="AC102" s="53"/>
    </row>
    <row r="103" spans="1:29" ht="23.25" x14ac:dyDescent="0.25">
      <c r="A103" s="49">
        <v>123076</v>
      </c>
      <c r="B103" s="130">
        <v>76</v>
      </c>
      <c r="C103" s="48" t="s">
        <v>31</v>
      </c>
      <c r="D103" s="49">
        <v>3176</v>
      </c>
      <c r="E103" s="48">
        <v>14</v>
      </c>
      <c r="F103" s="48"/>
      <c r="G103" s="48">
        <v>23</v>
      </c>
      <c r="H103" s="48">
        <v>16</v>
      </c>
      <c r="I103" s="48">
        <v>1</v>
      </c>
      <c r="J103" s="48">
        <v>26</v>
      </c>
      <c r="K103" s="45">
        <v>6526</v>
      </c>
      <c r="L103" s="44">
        <v>6526</v>
      </c>
      <c r="M103" s="44"/>
      <c r="N103" s="45"/>
      <c r="O103" s="45"/>
      <c r="P103" s="45"/>
      <c r="Q103" s="157"/>
      <c r="R103" s="48"/>
      <c r="S103" s="49"/>
      <c r="T103" s="50"/>
      <c r="U103" s="51"/>
      <c r="V103" s="48"/>
      <c r="W103" s="52"/>
      <c r="X103" s="53"/>
      <c r="Y103" s="53"/>
      <c r="Z103" s="53"/>
      <c r="AA103" s="53"/>
      <c r="AB103" s="48"/>
      <c r="AC103" s="53"/>
    </row>
    <row r="104" spans="1:29" ht="23.25" x14ac:dyDescent="0.25">
      <c r="A104" s="49">
        <v>123077</v>
      </c>
      <c r="B104" s="130">
        <v>77</v>
      </c>
      <c r="C104" s="48" t="s">
        <v>31</v>
      </c>
      <c r="D104" s="49">
        <v>3177</v>
      </c>
      <c r="E104" s="48">
        <v>14</v>
      </c>
      <c r="F104" s="48"/>
      <c r="G104" s="48">
        <v>23</v>
      </c>
      <c r="H104" s="48">
        <v>26</v>
      </c>
      <c r="I104" s="48">
        <v>1</v>
      </c>
      <c r="J104" s="48">
        <v>18</v>
      </c>
      <c r="K104" s="45">
        <v>10518</v>
      </c>
      <c r="L104" s="44">
        <v>10418</v>
      </c>
      <c r="M104" s="44">
        <v>100</v>
      </c>
      <c r="N104" s="45"/>
      <c r="O104" s="45"/>
      <c r="P104" s="45"/>
      <c r="Q104" s="157">
        <v>123075</v>
      </c>
      <c r="R104" s="48">
        <v>60</v>
      </c>
      <c r="S104" s="49" t="s">
        <v>1141</v>
      </c>
      <c r="T104" s="50" t="s">
        <v>35</v>
      </c>
      <c r="U104" s="51" t="s">
        <v>51</v>
      </c>
      <c r="V104" s="48" t="s">
        <v>52</v>
      </c>
      <c r="W104" s="52">
        <v>588</v>
      </c>
      <c r="X104" s="53"/>
      <c r="Y104" s="53">
        <v>588</v>
      </c>
      <c r="Z104" s="53"/>
      <c r="AA104" s="53"/>
      <c r="AB104" s="48"/>
      <c r="AC104" s="53"/>
    </row>
    <row r="105" spans="1:29" ht="23.25" x14ac:dyDescent="0.25">
      <c r="A105" s="49">
        <v>123078</v>
      </c>
      <c r="B105" s="130">
        <v>78</v>
      </c>
      <c r="C105" s="48" t="s">
        <v>33</v>
      </c>
      <c r="D105" s="49"/>
      <c r="E105" s="48"/>
      <c r="F105" s="48"/>
      <c r="G105" s="48">
        <v>23</v>
      </c>
      <c r="H105" s="48">
        <v>0</v>
      </c>
      <c r="I105" s="48">
        <v>1</v>
      </c>
      <c r="J105" s="48">
        <v>90</v>
      </c>
      <c r="K105" s="45">
        <v>190</v>
      </c>
      <c r="L105" s="44"/>
      <c r="M105" s="44">
        <v>190</v>
      </c>
      <c r="N105" s="45"/>
      <c r="O105" s="45"/>
      <c r="P105" s="45"/>
      <c r="Q105" s="157">
        <v>123076</v>
      </c>
      <c r="R105" s="48">
        <v>61</v>
      </c>
      <c r="S105" s="49">
        <v>232</v>
      </c>
      <c r="T105" s="50" t="s">
        <v>35</v>
      </c>
      <c r="U105" s="51" t="s">
        <v>36</v>
      </c>
      <c r="V105" s="48" t="s">
        <v>52</v>
      </c>
      <c r="W105" s="52">
        <v>288</v>
      </c>
      <c r="X105" s="53"/>
      <c r="Y105" s="53">
        <v>288</v>
      </c>
      <c r="Z105" s="53"/>
      <c r="AA105" s="53"/>
      <c r="AB105" s="48"/>
      <c r="AC105" s="53"/>
    </row>
    <row r="106" spans="1:29" ht="23.25" x14ac:dyDescent="0.25">
      <c r="A106" s="49">
        <v>123079</v>
      </c>
      <c r="B106" s="130">
        <v>79</v>
      </c>
      <c r="C106" s="48" t="s">
        <v>31</v>
      </c>
      <c r="D106" s="49">
        <v>2648</v>
      </c>
      <c r="E106" s="48">
        <v>2</v>
      </c>
      <c r="F106" s="48"/>
      <c r="G106" s="48">
        <v>24</v>
      </c>
      <c r="H106" s="48">
        <v>16</v>
      </c>
      <c r="I106" s="48">
        <v>0</v>
      </c>
      <c r="J106" s="48">
        <v>84</v>
      </c>
      <c r="K106" s="45">
        <v>6484</v>
      </c>
      <c r="L106" s="44">
        <v>6384</v>
      </c>
      <c r="M106" s="44">
        <v>100</v>
      </c>
      <c r="N106" s="45"/>
      <c r="O106" s="45"/>
      <c r="P106" s="45"/>
      <c r="Q106" s="157">
        <v>123077</v>
      </c>
      <c r="R106" s="48">
        <v>62</v>
      </c>
      <c r="S106" s="49" t="s">
        <v>1142</v>
      </c>
      <c r="T106" s="50" t="s">
        <v>35</v>
      </c>
      <c r="U106" s="51" t="s">
        <v>36</v>
      </c>
      <c r="V106" s="48" t="s">
        <v>37</v>
      </c>
      <c r="W106" s="52">
        <v>24.5</v>
      </c>
      <c r="X106" s="53"/>
      <c r="Y106" s="53">
        <v>24.5</v>
      </c>
      <c r="Z106" s="53"/>
      <c r="AA106" s="53"/>
      <c r="AB106" s="48">
        <v>10</v>
      </c>
      <c r="AC106" s="53"/>
    </row>
    <row r="107" spans="1:29" ht="23.25" x14ac:dyDescent="0.25">
      <c r="A107" s="171">
        <v>123080</v>
      </c>
      <c r="B107" s="130">
        <v>80</v>
      </c>
      <c r="C107" s="48" t="s">
        <v>477</v>
      </c>
      <c r="D107" s="49"/>
      <c r="E107" s="48"/>
      <c r="F107" s="48"/>
      <c r="G107" s="48">
        <v>23</v>
      </c>
      <c r="H107" s="48">
        <v>0</v>
      </c>
      <c r="I107" s="48">
        <v>3</v>
      </c>
      <c r="J107" s="48">
        <v>4</v>
      </c>
      <c r="K107" s="45">
        <v>304</v>
      </c>
      <c r="L107" s="44"/>
      <c r="M107" s="44">
        <v>304</v>
      </c>
      <c r="N107" s="45"/>
      <c r="O107" s="45"/>
      <c r="P107" s="45"/>
      <c r="Q107" s="157">
        <v>123078</v>
      </c>
      <c r="R107" s="48">
        <v>63</v>
      </c>
      <c r="S107" s="49" t="s">
        <v>1142</v>
      </c>
      <c r="T107" s="50" t="s">
        <v>35</v>
      </c>
      <c r="U107" s="51" t="s">
        <v>36</v>
      </c>
      <c r="V107" s="48" t="s">
        <v>37</v>
      </c>
      <c r="W107" s="52">
        <v>28</v>
      </c>
      <c r="X107" s="53"/>
      <c r="Y107" s="53">
        <v>28</v>
      </c>
      <c r="Z107" s="53"/>
      <c r="AA107" s="53"/>
      <c r="AB107" s="48">
        <v>5</v>
      </c>
      <c r="AC107" s="53"/>
    </row>
    <row r="108" spans="1:29" ht="23.25" x14ac:dyDescent="0.25">
      <c r="A108" s="49"/>
      <c r="B108" s="130"/>
      <c r="C108" s="48"/>
      <c r="D108" s="49"/>
      <c r="E108" s="48"/>
      <c r="F108" s="48"/>
      <c r="G108" s="48"/>
      <c r="H108" s="48"/>
      <c r="I108" s="48"/>
      <c r="J108" s="48"/>
      <c r="K108" s="45"/>
      <c r="L108" s="44"/>
      <c r="M108" s="44"/>
      <c r="N108" s="45"/>
      <c r="O108" s="45"/>
      <c r="P108" s="45"/>
      <c r="Q108" s="157">
        <v>123079</v>
      </c>
      <c r="R108" s="48">
        <v>64</v>
      </c>
      <c r="S108" s="49" t="s">
        <v>1142</v>
      </c>
      <c r="T108" s="50" t="s">
        <v>41</v>
      </c>
      <c r="U108" s="51" t="s">
        <v>36</v>
      </c>
      <c r="V108" s="48" t="s">
        <v>37</v>
      </c>
      <c r="W108" s="52">
        <v>120</v>
      </c>
      <c r="X108" s="53"/>
      <c r="Y108" s="53"/>
      <c r="Z108" s="53">
        <v>120</v>
      </c>
      <c r="AA108" s="53"/>
      <c r="AB108" s="48">
        <v>5</v>
      </c>
      <c r="AC108" s="53"/>
    </row>
    <row r="109" spans="1:29" ht="23.25" x14ac:dyDescent="0.25">
      <c r="A109" s="49">
        <v>123081</v>
      </c>
      <c r="B109" s="130">
        <v>81</v>
      </c>
      <c r="C109" s="48" t="s">
        <v>91</v>
      </c>
      <c r="D109" s="49"/>
      <c r="E109" s="48">
        <v>24</v>
      </c>
      <c r="F109" s="48"/>
      <c r="G109" s="48">
        <v>23</v>
      </c>
      <c r="H109" s="48">
        <v>0</v>
      </c>
      <c r="I109" s="48">
        <v>0</v>
      </c>
      <c r="J109" s="48">
        <v>66</v>
      </c>
      <c r="K109" s="45">
        <v>66</v>
      </c>
      <c r="L109" s="44"/>
      <c r="M109" s="44">
        <v>66</v>
      </c>
      <c r="N109" s="45"/>
      <c r="O109" s="45"/>
      <c r="P109" s="45"/>
      <c r="Q109" s="157">
        <v>123080</v>
      </c>
      <c r="R109" s="48">
        <v>65</v>
      </c>
      <c r="S109" s="49">
        <v>244</v>
      </c>
      <c r="T109" s="50" t="s">
        <v>35</v>
      </c>
      <c r="U109" s="51" t="s">
        <v>36</v>
      </c>
      <c r="V109" s="48" t="s">
        <v>42</v>
      </c>
      <c r="W109" s="52">
        <v>12.25</v>
      </c>
      <c r="X109" s="53"/>
      <c r="Y109" s="53">
        <v>12.25</v>
      </c>
      <c r="Z109" s="53"/>
      <c r="AA109" s="53"/>
      <c r="AB109" s="48">
        <v>40</v>
      </c>
      <c r="AC109" s="53"/>
    </row>
    <row r="110" spans="1:29" ht="23.25" x14ac:dyDescent="0.25">
      <c r="A110" s="49">
        <v>123082</v>
      </c>
      <c r="B110" s="130">
        <v>82</v>
      </c>
      <c r="C110" s="48" t="s">
        <v>234</v>
      </c>
      <c r="D110" s="49"/>
      <c r="E110" s="48"/>
      <c r="F110" s="48"/>
      <c r="G110" s="48">
        <v>23</v>
      </c>
      <c r="H110" s="48">
        <v>10</v>
      </c>
      <c r="I110" s="48">
        <v>0</v>
      </c>
      <c r="J110" s="48">
        <v>31</v>
      </c>
      <c r="K110" s="45">
        <v>4031</v>
      </c>
      <c r="L110" s="44">
        <v>4031</v>
      </c>
      <c r="M110" s="44"/>
      <c r="N110" s="45"/>
      <c r="O110" s="45"/>
      <c r="P110" s="45"/>
      <c r="Q110" s="157"/>
      <c r="R110" s="48"/>
      <c r="S110" s="49"/>
      <c r="T110" s="50"/>
      <c r="U110" s="51"/>
      <c r="V110" s="48"/>
      <c r="W110" s="52"/>
      <c r="X110" s="53"/>
      <c r="Y110" s="53"/>
      <c r="Z110" s="53"/>
      <c r="AA110" s="53"/>
      <c r="AB110" s="48"/>
      <c r="AC110" s="53"/>
    </row>
    <row r="111" spans="1:29" ht="23.25" x14ac:dyDescent="0.25">
      <c r="A111" s="49">
        <v>123083</v>
      </c>
      <c r="B111" s="130">
        <v>83</v>
      </c>
      <c r="C111" s="48" t="s">
        <v>91</v>
      </c>
      <c r="D111" s="49"/>
      <c r="E111" s="48">
        <v>19</v>
      </c>
      <c r="F111" s="48"/>
      <c r="G111" s="48">
        <v>23</v>
      </c>
      <c r="H111" s="48">
        <v>1</v>
      </c>
      <c r="I111" s="48">
        <v>0</v>
      </c>
      <c r="J111" s="48">
        <v>43</v>
      </c>
      <c r="K111" s="45">
        <v>443</v>
      </c>
      <c r="L111" s="44"/>
      <c r="M111" s="44">
        <v>443</v>
      </c>
      <c r="N111" s="45"/>
      <c r="O111" s="45"/>
      <c r="P111" s="45"/>
      <c r="Q111" s="157">
        <v>123081</v>
      </c>
      <c r="R111" s="48">
        <v>66</v>
      </c>
      <c r="S111" s="49">
        <v>250</v>
      </c>
      <c r="T111" s="50" t="s">
        <v>35</v>
      </c>
      <c r="U111" s="51" t="s">
        <v>51</v>
      </c>
      <c r="V111" s="48" t="s">
        <v>52</v>
      </c>
      <c r="W111" s="52">
        <v>320</v>
      </c>
      <c r="X111" s="53"/>
      <c r="Y111" s="53">
        <v>320</v>
      </c>
      <c r="Z111" s="53"/>
      <c r="AA111" s="53"/>
      <c r="AB111" s="48">
        <v>43</v>
      </c>
      <c r="AC111" s="53"/>
    </row>
    <row r="112" spans="1:29" ht="23.25" x14ac:dyDescent="0.25">
      <c r="A112" s="49"/>
      <c r="B112" s="130"/>
      <c r="C112" s="48"/>
      <c r="D112" s="49"/>
      <c r="E112" s="48"/>
      <c r="F112" s="48"/>
      <c r="G112" s="48"/>
      <c r="H112" s="48"/>
      <c r="I112" s="48"/>
      <c r="J112" s="48"/>
      <c r="K112" s="45"/>
      <c r="L112" s="44"/>
      <c r="M112" s="44"/>
      <c r="N112" s="45"/>
      <c r="O112" s="45"/>
      <c r="P112" s="45"/>
      <c r="Q112" s="157">
        <v>123082</v>
      </c>
      <c r="R112" s="48">
        <v>67</v>
      </c>
      <c r="S112" s="49">
        <v>250</v>
      </c>
      <c r="T112" s="50" t="s">
        <v>168</v>
      </c>
      <c r="U112" s="51" t="s">
        <v>36</v>
      </c>
      <c r="V112" s="48" t="s">
        <v>42</v>
      </c>
      <c r="W112" s="52">
        <v>42</v>
      </c>
      <c r="X112" s="53"/>
      <c r="Y112" s="53"/>
      <c r="Z112" s="53">
        <v>42</v>
      </c>
      <c r="AA112" s="53"/>
      <c r="AB112" s="48">
        <v>50</v>
      </c>
      <c r="AC112" s="53"/>
    </row>
    <row r="113" spans="1:29" ht="23.25" x14ac:dyDescent="0.25">
      <c r="A113" s="49">
        <v>123084</v>
      </c>
      <c r="B113" s="130">
        <v>84</v>
      </c>
      <c r="C113" s="48" t="s">
        <v>31</v>
      </c>
      <c r="D113" s="49">
        <v>4950</v>
      </c>
      <c r="E113" s="48">
        <v>3</v>
      </c>
      <c r="F113" s="48">
        <v>50</v>
      </c>
      <c r="G113" s="48">
        <v>23</v>
      </c>
      <c r="H113" s="48">
        <v>5</v>
      </c>
      <c r="I113" s="48">
        <v>2</v>
      </c>
      <c r="J113" s="48">
        <v>67</v>
      </c>
      <c r="K113" s="45">
        <v>2267</v>
      </c>
      <c r="L113" s="44">
        <v>2267</v>
      </c>
      <c r="M113" s="44"/>
      <c r="N113" s="45"/>
      <c r="O113" s="45"/>
      <c r="P113" s="45"/>
      <c r="Q113" s="157"/>
      <c r="R113" s="48"/>
      <c r="S113" s="49"/>
      <c r="T113" s="50"/>
      <c r="U113" s="51"/>
      <c r="V113" s="48"/>
      <c r="W113" s="52"/>
      <c r="X113" s="53"/>
      <c r="Y113" s="53"/>
      <c r="Z113" s="53"/>
      <c r="AA113" s="53"/>
      <c r="AB113" s="48"/>
      <c r="AC113" s="53"/>
    </row>
    <row r="114" spans="1:29" ht="23.25" x14ac:dyDescent="0.25">
      <c r="A114" s="49">
        <v>123085</v>
      </c>
      <c r="B114" s="130">
        <v>85</v>
      </c>
      <c r="C114" s="48" t="s">
        <v>91</v>
      </c>
      <c r="D114" s="49"/>
      <c r="E114" s="48">
        <v>10</v>
      </c>
      <c r="F114" s="48"/>
      <c r="G114" s="48">
        <v>23</v>
      </c>
      <c r="H114" s="48">
        <v>0</v>
      </c>
      <c r="I114" s="48">
        <v>1</v>
      </c>
      <c r="J114" s="48">
        <v>27</v>
      </c>
      <c r="K114" s="45">
        <v>127</v>
      </c>
      <c r="L114" s="44"/>
      <c r="M114" s="44">
        <v>127</v>
      </c>
      <c r="N114" s="45"/>
      <c r="O114" s="45"/>
      <c r="P114" s="45"/>
      <c r="Q114" s="157">
        <v>123085</v>
      </c>
      <c r="R114" s="48">
        <v>68</v>
      </c>
      <c r="S114" s="49">
        <v>253</v>
      </c>
      <c r="T114" s="50" t="s">
        <v>35</v>
      </c>
      <c r="U114" s="51" t="s">
        <v>51</v>
      </c>
      <c r="V114" s="48" t="s">
        <v>52</v>
      </c>
      <c r="W114" s="52">
        <v>144</v>
      </c>
      <c r="X114" s="53"/>
      <c r="Y114" s="53">
        <v>144</v>
      </c>
      <c r="Z114" s="53"/>
      <c r="AA114" s="53"/>
      <c r="AB114" s="48">
        <v>40</v>
      </c>
      <c r="AC114" s="53"/>
    </row>
    <row r="115" spans="1:29" ht="23.25" x14ac:dyDescent="0.25">
      <c r="A115" s="49">
        <v>123086</v>
      </c>
      <c r="B115" s="130">
        <v>86</v>
      </c>
      <c r="C115" s="48" t="s">
        <v>33</v>
      </c>
      <c r="D115" s="49"/>
      <c r="E115" s="48"/>
      <c r="F115" s="48"/>
      <c r="G115" s="48">
        <v>23</v>
      </c>
      <c r="H115" s="48">
        <v>1</v>
      </c>
      <c r="I115" s="48">
        <v>1</v>
      </c>
      <c r="J115" s="48">
        <v>0</v>
      </c>
      <c r="K115" s="45">
        <v>500</v>
      </c>
      <c r="L115" s="44"/>
      <c r="M115" s="44">
        <v>500</v>
      </c>
      <c r="N115" s="45"/>
      <c r="O115" s="45"/>
      <c r="P115" s="45"/>
      <c r="Q115" s="157">
        <v>123086</v>
      </c>
      <c r="R115" s="48">
        <v>69</v>
      </c>
      <c r="S115" s="49">
        <v>299</v>
      </c>
      <c r="T115" s="50" t="s">
        <v>35</v>
      </c>
      <c r="U115" s="51" t="s">
        <v>36</v>
      </c>
      <c r="V115" s="48" t="s">
        <v>52</v>
      </c>
      <c r="W115" s="52">
        <v>36</v>
      </c>
      <c r="X115" s="53"/>
      <c r="Y115" s="53">
        <v>36</v>
      </c>
      <c r="Z115" s="53"/>
      <c r="AA115" s="53"/>
      <c r="AB115" s="48">
        <v>6</v>
      </c>
      <c r="AC115" s="53"/>
    </row>
    <row r="116" spans="1:29" ht="23.25" x14ac:dyDescent="0.25">
      <c r="A116" s="49">
        <v>123087</v>
      </c>
      <c r="B116" s="130">
        <v>87</v>
      </c>
      <c r="C116" s="48" t="s">
        <v>91</v>
      </c>
      <c r="D116" s="49"/>
      <c r="E116" s="48">
        <v>38</v>
      </c>
      <c r="F116" s="48"/>
      <c r="G116" s="48">
        <v>23</v>
      </c>
      <c r="H116" s="48">
        <v>0</v>
      </c>
      <c r="I116" s="48">
        <v>1</v>
      </c>
      <c r="J116" s="48">
        <v>4</v>
      </c>
      <c r="K116" s="45">
        <v>104</v>
      </c>
      <c r="L116" s="44"/>
      <c r="M116" s="44">
        <v>104</v>
      </c>
      <c r="N116" s="45"/>
      <c r="O116" s="45"/>
      <c r="P116" s="45"/>
      <c r="Q116" s="157">
        <v>123087</v>
      </c>
      <c r="R116" s="48">
        <v>70</v>
      </c>
      <c r="S116" s="49">
        <v>373</v>
      </c>
      <c r="T116" s="50" t="s">
        <v>35</v>
      </c>
      <c r="U116" s="51" t="s">
        <v>36</v>
      </c>
      <c r="V116" s="48" t="s">
        <v>37</v>
      </c>
      <c r="W116" s="52">
        <v>54</v>
      </c>
      <c r="X116" s="53"/>
      <c r="Y116" s="53">
        <v>54</v>
      </c>
      <c r="Z116" s="53"/>
      <c r="AA116" s="53"/>
      <c r="AB116" s="48">
        <v>15</v>
      </c>
      <c r="AC116" s="53" t="s">
        <v>45</v>
      </c>
    </row>
    <row r="117" spans="1:29" ht="23.25" x14ac:dyDescent="0.25">
      <c r="A117" s="49"/>
      <c r="B117" s="130"/>
      <c r="C117" s="48"/>
      <c r="D117" s="49"/>
      <c r="E117" s="48"/>
      <c r="F117" s="48"/>
      <c r="G117" s="48"/>
      <c r="H117" s="48"/>
      <c r="I117" s="48"/>
      <c r="J117" s="48"/>
      <c r="K117" s="45"/>
      <c r="L117" s="44"/>
      <c r="M117" s="44"/>
      <c r="N117" s="45"/>
      <c r="O117" s="45"/>
      <c r="P117" s="45"/>
      <c r="Q117" s="157">
        <v>123087</v>
      </c>
      <c r="R117" s="48">
        <v>71</v>
      </c>
      <c r="S117" s="49">
        <v>283</v>
      </c>
      <c r="T117" s="50" t="s">
        <v>35</v>
      </c>
      <c r="U117" s="51" t="s">
        <v>51</v>
      </c>
      <c r="V117" s="48" t="s">
        <v>52</v>
      </c>
      <c r="W117" s="52">
        <v>128</v>
      </c>
      <c r="X117" s="53"/>
      <c r="Y117" s="53">
        <v>128</v>
      </c>
      <c r="Z117" s="53"/>
      <c r="AA117" s="53"/>
      <c r="AB117" s="48">
        <v>40</v>
      </c>
      <c r="AC117" s="53"/>
    </row>
    <row r="118" spans="1:29" ht="23.25" x14ac:dyDescent="0.25">
      <c r="A118" s="49">
        <v>123088</v>
      </c>
      <c r="B118" s="130">
        <v>88</v>
      </c>
      <c r="C118" s="48" t="s">
        <v>31</v>
      </c>
      <c r="D118" s="49">
        <v>3256</v>
      </c>
      <c r="E118" s="48">
        <v>7</v>
      </c>
      <c r="F118" s="48"/>
      <c r="G118" s="48" t="s">
        <v>276</v>
      </c>
      <c r="H118" s="48">
        <v>15</v>
      </c>
      <c r="I118" s="48">
        <v>1</v>
      </c>
      <c r="J118" s="48">
        <v>38</v>
      </c>
      <c r="K118" s="45">
        <v>6138</v>
      </c>
      <c r="L118" s="44">
        <v>6138</v>
      </c>
      <c r="M118" s="44"/>
      <c r="N118" s="45"/>
      <c r="O118" s="45"/>
      <c r="P118" s="45"/>
      <c r="Q118" s="157"/>
      <c r="R118" s="48"/>
      <c r="S118" s="49"/>
      <c r="T118" s="50"/>
      <c r="U118" s="51"/>
      <c r="V118" s="48"/>
      <c r="W118" s="52"/>
      <c r="X118" s="53"/>
      <c r="Y118" s="53"/>
      <c r="Z118" s="53"/>
      <c r="AA118" s="53"/>
      <c r="AB118" s="48"/>
      <c r="AC118" s="53"/>
    </row>
    <row r="119" spans="1:29" ht="23.25" x14ac:dyDescent="0.25">
      <c r="A119" s="49">
        <v>123089</v>
      </c>
      <c r="B119" s="130">
        <v>89</v>
      </c>
      <c r="C119" s="48" t="s">
        <v>33</v>
      </c>
      <c r="D119" s="49"/>
      <c r="E119" s="48"/>
      <c r="F119" s="48"/>
      <c r="G119" s="48">
        <v>23</v>
      </c>
      <c r="H119" s="48">
        <v>0</v>
      </c>
      <c r="I119" s="48">
        <v>1</v>
      </c>
      <c r="J119" s="48">
        <v>0</v>
      </c>
      <c r="K119" s="45">
        <v>100</v>
      </c>
      <c r="L119" s="44"/>
      <c r="M119" s="44">
        <v>100</v>
      </c>
      <c r="N119" s="45"/>
      <c r="O119" s="45"/>
      <c r="P119" s="45"/>
      <c r="Q119" s="157">
        <v>123089</v>
      </c>
      <c r="R119" s="48">
        <v>72</v>
      </c>
      <c r="S119" s="49">
        <v>292</v>
      </c>
      <c r="T119" s="50" t="s">
        <v>35</v>
      </c>
      <c r="U119" s="51" t="s">
        <v>36</v>
      </c>
      <c r="V119" s="48" t="s">
        <v>37</v>
      </c>
      <c r="W119" s="52">
        <v>32</v>
      </c>
      <c r="X119" s="53"/>
      <c r="Y119" s="53">
        <v>32</v>
      </c>
      <c r="Z119" s="53"/>
      <c r="AA119" s="53"/>
      <c r="AB119" s="48">
        <v>30</v>
      </c>
      <c r="AC119" s="53" t="s">
        <v>1122</v>
      </c>
    </row>
    <row r="120" spans="1:29" ht="23.25" x14ac:dyDescent="0.25">
      <c r="A120" s="171">
        <v>123090</v>
      </c>
      <c r="B120" s="130">
        <v>90</v>
      </c>
      <c r="C120" s="48"/>
      <c r="D120" s="49"/>
      <c r="E120" s="48"/>
      <c r="F120" s="48"/>
      <c r="G120" s="48">
        <v>23</v>
      </c>
      <c r="H120" s="48">
        <v>0</v>
      </c>
      <c r="I120" s="48">
        <v>0</v>
      </c>
      <c r="J120" s="48">
        <v>83</v>
      </c>
      <c r="K120" s="45">
        <v>83</v>
      </c>
      <c r="L120" s="44"/>
      <c r="M120" s="44">
        <v>83</v>
      </c>
      <c r="N120" s="45"/>
      <c r="O120" s="45"/>
      <c r="P120" s="45"/>
      <c r="Q120" s="157">
        <v>123090</v>
      </c>
      <c r="R120" s="48">
        <v>73</v>
      </c>
      <c r="S120" s="49" t="s">
        <v>1143</v>
      </c>
      <c r="T120" s="50" t="s">
        <v>35</v>
      </c>
      <c r="U120" s="51" t="s">
        <v>36</v>
      </c>
      <c r="V120" s="48" t="s">
        <v>37</v>
      </c>
      <c r="W120" s="52">
        <v>10.5</v>
      </c>
      <c r="X120" s="53"/>
      <c r="Y120" s="53">
        <v>10.5</v>
      </c>
      <c r="Z120" s="53"/>
      <c r="AA120" s="53"/>
      <c r="AB120" s="48">
        <v>22</v>
      </c>
      <c r="AC120" s="53"/>
    </row>
    <row r="121" spans="1:29" ht="23.25" x14ac:dyDescent="0.25">
      <c r="A121" s="49">
        <v>123091</v>
      </c>
      <c r="B121" s="130">
        <v>91</v>
      </c>
      <c r="C121" s="48" t="s">
        <v>91</v>
      </c>
      <c r="D121" s="49"/>
      <c r="E121" s="48">
        <v>6</v>
      </c>
      <c r="F121" s="48"/>
      <c r="G121" s="48">
        <v>23</v>
      </c>
      <c r="H121" s="48">
        <v>5</v>
      </c>
      <c r="I121" s="48">
        <v>0</v>
      </c>
      <c r="J121" s="48">
        <v>0</v>
      </c>
      <c r="K121" s="45">
        <v>2000</v>
      </c>
      <c r="L121" s="44">
        <v>2000</v>
      </c>
      <c r="M121" s="44"/>
      <c r="N121" s="45"/>
      <c r="O121" s="45"/>
      <c r="P121" s="45"/>
      <c r="Q121" s="157"/>
      <c r="R121" s="48"/>
      <c r="S121" s="49"/>
      <c r="T121" s="50"/>
      <c r="U121" s="51"/>
      <c r="V121" s="48"/>
      <c r="W121" s="52"/>
      <c r="X121" s="53"/>
      <c r="Y121" s="53"/>
      <c r="Z121" s="53"/>
      <c r="AA121" s="53"/>
      <c r="AB121" s="48"/>
      <c r="AC121" s="53"/>
    </row>
    <row r="122" spans="1:29" ht="23.25" x14ac:dyDescent="0.25">
      <c r="A122" s="171">
        <v>123092</v>
      </c>
      <c r="B122" s="130">
        <v>92</v>
      </c>
      <c r="C122" s="48" t="s">
        <v>91</v>
      </c>
      <c r="D122" s="49"/>
      <c r="E122" s="48">
        <v>6</v>
      </c>
      <c r="F122" s="48"/>
      <c r="G122" s="48">
        <v>23</v>
      </c>
      <c r="H122" s="48">
        <v>5</v>
      </c>
      <c r="I122" s="48">
        <v>0</v>
      </c>
      <c r="J122" s="48">
        <v>0</v>
      </c>
      <c r="K122" s="45">
        <v>2000</v>
      </c>
      <c r="L122" s="44">
        <v>2000</v>
      </c>
      <c r="M122" s="44"/>
      <c r="N122" s="45"/>
      <c r="O122" s="45"/>
      <c r="P122" s="45"/>
      <c r="Q122" s="157"/>
      <c r="R122" s="48"/>
      <c r="S122" s="49"/>
      <c r="T122" s="50"/>
      <c r="U122" s="51"/>
      <c r="V122" s="48"/>
      <c r="W122" s="52"/>
      <c r="X122" s="53"/>
      <c r="Y122" s="53"/>
      <c r="Z122" s="53"/>
      <c r="AA122" s="53"/>
      <c r="AB122" s="48"/>
      <c r="AC122" s="53"/>
    </row>
    <row r="123" spans="1:29" ht="23.25" x14ac:dyDescent="0.25">
      <c r="A123" s="49">
        <v>123093</v>
      </c>
      <c r="B123" s="130">
        <v>93</v>
      </c>
      <c r="C123" s="48" t="s">
        <v>91</v>
      </c>
      <c r="D123" s="49"/>
      <c r="E123" s="48">
        <v>6</v>
      </c>
      <c r="F123" s="48"/>
      <c r="G123" s="48">
        <v>23</v>
      </c>
      <c r="H123" s="48">
        <v>11</v>
      </c>
      <c r="I123" s="48">
        <v>1</v>
      </c>
      <c r="J123" s="48">
        <v>19</v>
      </c>
      <c r="K123" s="45">
        <v>4519</v>
      </c>
      <c r="L123" s="44">
        <v>4419</v>
      </c>
      <c r="M123" s="44">
        <v>100</v>
      </c>
      <c r="N123" s="45"/>
      <c r="O123" s="45"/>
      <c r="P123" s="45"/>
      <c r="Q123" s="157">
        <v>123093</v>
      </c>
      <c r="R123" s="48">
        <v>74</v>
      </c>
      <c r="S123" s="49">
        <v>321</v>
      </c>
      <c r="T123" s="50" t="s">
        <v>35</v>
      </c>
      <c r="U123" s="51" t="s">
        <v>51</v>
      </c>
      <c r="V123" s="48" t="s">
        <v>52</v>
      </c>
      <c r="W123" s="52">
        <v>440</v>
      </c>
      <c r="X123" s="53"/>
      <c r="Y123" s="53">
        <v>440</v>
      </c>
      <c r="Z123" s="53"/>
      <c r="AA123" s="53"/>
      <c r="AB123" s="48">
        <v>16</v>
      </c>
      <c r="AC123" s="53"/>
    </row>
    <row r="124" spans="1:29" ht="23.25" x14ac:dyDescent="0.25">
      <c r="A124" s="49">
        <v>123094</v>
      </c>
      <c r="B124" s="130">
        <v>94</v>
      </c>
      <c r="C124" s="48" t="s">
        <v>91</v>
      </c>
      <c r="D124" s="49"/>
      <c r="E124" s="48"/>
      <c r="F124" s="48"/>
      <c r="G124" s="48">
        <v>23</v>
      </c>
      <c r="H124" s="48">
        <v>0</v>
      </c>
      <c r="I124" s="48">
        <v>1</v>
      </c>
      <c r="J124" s="48">
        <v>90</v>
      </c>
      <c r="K124" s="45">
        <v>190</v>
      </c>
      <c r="L124" s="44"/>
      <c r="M124" s="44">
        <v>190</v>
      </c>
      <c r="N124" s="45"/>
      <c r="O124" s="45"/>
      <c r="P124" s="45"/>
      <c r="Q124" s="157">
        <v>123094</v>
      </c>
      <c r="R124" s="48">
        <v>75</v>
      </c>
      <c r="S124" s="49" t="s">
        <v>1144</v>
      </c>
      <c r="T124" s="50" t="s">
        <v>35</v>
      </c>
      <c r="U124" s="51" t="s">
        <v>51</v>
      </c>
      <c r="V124" s="48" t="s">
        <v>52</v>
      </c>
      <c r="W124" s="52">
        <v>240</v>
      </c>
      <c r="X124" s="53"/>
      <c r="Y124" s="53">
        <v>240</v>
      </c>
      <c r="Z124" s="53"/>
      <c r="AA124" s="53"/>
      <c r="AB124" s="48">
        <v>52</v>
      </c>
      <c r="AC124" s="53"/>
    </row>
    <row r="125" spans="1:29" ht="23.25" x14ac:dyDescent="0.25">
      <c r="A125" s="49">
        <v>123095</v>
      </c>
      <c r="B125" s="130">
        <v>95</v>
      </c>
      <c r="C125" s="48" t="s">
        <v>31</v>
      </c>
      <c r="D125" s="49">
        <v>446</v>
      </c>
      <c r="E125" s="48">
        <v>2</v>
      </c>
      <c r="F125" s="48"/>
      <c r="G125" s="48">
        <v>25</v>
      </c>
      <c r="H125" s="48">
        <v>48</v>
      </c>
      <c r="I125" s="48">
        <v>0</v>
      </c>
      <c r="J125" s="48">
        <v>7</v>
      </c>
      <c r="K125" s="45">
        <v>19207</v>
      </c>
      <c r="L125" s="44">
        <v>19207</v>
      </c>
      <c r="M125" s="44"/>
      <c r="N125" s="45"/>
      <c r="O125" s="45"/>
      <c r="P125" s="45"/>
      <c r="Q125" s="157"/>
      <c r="R125" s="48"/>
      <c r="S125" s="49"/>
      <c r="T125" s="50"/>
      <c r="U125" s="51"/>
      <c r="V125" s="48"/>
      <c r="W125" s="52"/>
      <c r="X125" s="53"/>
      <c r="Y125" s="53"/>
      <c r="Z125" s="53"/>
      <c r="AA125" s="53"/>
      <c r="AB125" s="48"/>
      <c r="AC125" s="53"/>
    </row>
    <row r="126" spans="1:29" ht="23.25" x14ac:dyDescent="0.25">
      <c r="A126" s="49">
        <v>123096</v>
      </c>
      <c r="B126" s="130">
        <v>96</v>
      </c>
      <c r="C126" s="48" t="s">
        <v>33</v>
      </c>
      <c r="D126" s="49"/>
      <c r="E126" s="48"/>
      <c r="F126" s="48"/>
      <c r="G126" s="48">
        <v>23</v>
      </c>
      <c r="H126" s="48">
        <v>0</v>
      </c>
      <c r="I126" s="48">
        <v>1</v>
      </c>
      <c r="J126" s="48">
        <v>0</v>
      </c>
      <c r="K126" s="45">
        <v>100</v>
      </c>
      <c r="L126" s="44"/>
      <c r="M126" s="44">
        <v>100</v>
      </c>
      <c r="N126" s="45"/>
      <c r="O126" s="45"/>
      <c r="P126" s="45"/>
      <c r="Q126" s="157">
        <v>123096</v>
      </c>
      <c r="R126" s="48">
        <v>76</v>
      </c>
      <c r="S126" s="49" t="s">
        <v>366</v>
      </c>
      <c r="T126" s="50" t="s">
        <v>35</v>
      </c>
      <c r="U126" s="51" t="s">
        <v>36</v>
      </c>
      <c r="V126" s="48" t="s">
        <v>37</v>
      </c>
      <c r="W126" s="52">
        <v>32</v>
      </c>
      <c r="X126" s="53"/>
      <c r="Y126" s="53">
        <v>32</v>
      </c>
      <c r="Z126" s="53"/>
      <c r="AA126" s="53"/>
      <c r="AB126" s="48">
        <v>30</v>
      </c>
      <c r="AC126" s="53"/>
    </row>
    <row r="127" spans="1:29" ht="23.25" x14ac:dyDescent="0.25">
      <c r="A127" s="49">
        <v>123097</v>
      </c>
      <c r="B127" s="130">
        <v>97</v>
      </c>
      <c r="C127" s="48" t="s">
        <v>31</v>
      </c>
      <c r="D127" s="49">
        <v>3758</v>
      </c>
      <c r="E127" s="48">
        <v>6</v>
      </c>
      <c r="F127" s="48"/>
      <c r="G127" s="48">
        <v>23</v>
      </c>
      <c r="H127" s="48">
        <v>21</v>
      </c>
      <c r="I127" s="48">
        <v>2</v>
      </c>
      <c r="J127" s="48">
        <v>59</v>
      </c>
      <c r="K127" s="45">
        <v>8659</v>
      </c>
      <c r="L127" s="44">
        <v>8659</v>
      </c>
      <c r="M127" s="44"/>
      <c r="N127" s="45"/>
      <c r="O127" s="45"/>
      <c r="P127" s="45"/>
      <c r="Q127" s="157"/>
      <c r="R127" s="48"/>
      <c r="S127" s="49"/>
      <c r="T127" s="50"/>
      <c r="U127" s="51"/>
      <c r="V127" s="48"/>
      <c r="W127" s="52"/>
      <c r="X127" s="53"/>
      <c r="Y127" s="53"/>
      <c r="Z127" s="53"/>
      <c r="AA127" s="53"/>
      <c r="AB127" s="48"/>
      <c r="AC127" s="53"/>
    </row>
    <row r="128" spans="1:29" ht="23.25" x14ac:dyDescent="0.25">
      <c r="A128" s="49">
        <v>123098</v>
      </c>
      <c r="B128" s="130">
        <v>98</v>
      </c>
      <c r="C128" s="48" t="s">
        <v>234</v>
      </c>
      <c r="D128" s="49"/>
      <c r="E128" s="48"/>
      <c r="F128" s="48"/>
      <c r="G128" s="48">
        <v>23</v>
      </c>
      <c r="H128" s="48">
        <v>4</v>
      </c>
      <c r="I128" s="48">
        <v>0</v>
      </c>
      <c r="J128" s="48">
        <v>0</v>
      </c>
      <c r="K128" s="45">
        <v>1600</v>
      </c>
      <c r="L128" s="44">
        <v>1600</v>
      </c>
      <c r="M128" s="44"/>
      <c r="N128" s="45"/>
      <c r="O128" s="45"/>
      <c r="P128" s="45"/>
      <c r="Q128" s="157"/>
      <c r="R128" s="48"/>
      <c r="S128" s="49"/>
      <c r="T128" s="50"/>
      <c r="U128" s="51"/>
      <c r="V128" s="48"/>
      <c r="W128" s="52"/>
      <c r="X128" s="53"/>
      <c r="Y128" s="53"/>
      <c r="Z128" s="53"/>
      <c r="AA128" s="53"/>
      <c r="AB128" s="48"/>
      <c r="AC128" s="53"/>
    </row>
    <row r="129" spans="1:29" ht="23.25" x14ac:dyDescent="0.25">
      <c r="A129" s="49">
        <v>123099</v>
      </c>
      <c r="B129" s="130">
        <v>99</v>
      </c>
      <c r="C129" s="48" t="s">
        <v>33</v>
      </c>
      <c r="D129" s="49"/>
      <c r="E129" s="48"/>
      <c r="F129" s="48"/>
      <c r="G129" s="48">
        <v>23</v>
      </c>
      <c r="H129" s="48">
        <v>2</v>
      </c>
      <c r="I129" s="48">
        <v>0</v>
      </c>
      <c r="J129" s="48">
        <v>0</v>
      </c>
      <c r="K129" s="45">
        <v>800</v>
      </c>
      <c r="L129" s="44"/>
      <c r="M129" s="44">
        <v>800</v>
      </c>
      <c r="N129" s="45"/>
      <c r="O129" s="45"/>
      <c r="P129" s="45"/>
      <c r="Q129" s="157">
        <v>123099</v>
      </c>
      <c r="R129" s="48">
        <v>77</v>
      </c>
      <c r="S129" s="49" t="s">
        <v>1145</v>
      </c>
      <c r="T129" s="50" t="s">
        <v>35</v>
      </c>
      <c r="U129" s="51" t="s">
        <v>51</v>
      </c>
      <c r="V129" s="48" t="s">
        <v>52</v>
      </c>
      <c r="W129" s="52">
        <v>162</v>
      </c>
      <c r="X129" s="53"/>
      <c r="Y129" s="53">
        <v>162</v>
      </c>
      <c r="Z129" s="53"/>
      <c r="AA129" s="53"/>
      <c r="AB129" s="48">
        <v>20</v>
      </c>
      <c r="AC129" s="53"/>
    </row>
    <row r="130" spans="1:29" ht="23.25" x14ac:dyDescent="0.25">
      <c r="A130" s="49">
        <v>123100</v>
      </c>
      <c r="B130" s="130">
        <v>100</v>
      </c>
      <c r="C130" s="48" t="s">
        <v>33</v>
      </c>
      <c r="D130" s="49"/>
      <c r="E130" s="48"/>
      <c r="F130" s="48"/>
      <c r="G130" s="48">
        <v>23</v>
      </c>
      <c r="H130" s="48">
        <v>0</v>
      </c>
      <c r="I130" s="48">
        <v>1</v>
      </c>
      <c r="J130" s="48">
        <v>0</v>
      </c>
      <c r="K130" s="45">
        <v>100</v>
      </c>
      <c r="L130" s="44"/>
      <c r="M130" s="44">
        <v>100</v>
      </c>
      <c r="N130" s="45"/>
      <c r="O130" s="45"/>
      <c r="P130" s="45"/>
      <c r="Q130" s="157">
        <v>123100</v>
      </c>
      <c r="R130" s="48">
        <v>78</v>
      </c>
      <c r="S130" s="49" t="s">
        <v>1146</v>
      </c>
      <c r="T130" s="50" t="s">
        <v>35</v>
      </c>
      <c r="U130" s="51" t="s">
        <v>36</v>
      </c>
      <c r="V130" s="48" t="s">
        <v>37</v>
      </c>
      <c r="W130" s="52">
        <v>72</v>
      </c>
      <c r="X130" s="53"/>
      <c r="Y130" s="53">
        <v>72</v>
      </c>
      <c r="Z130" s="53"/>
      <c r="AA130" s="53"/>
      <c r="AB130" s="48">
        <v>21</v>
      </c>
      <c r="AC130" s="53"/>
    </row>
    <row r="131" spans="1:29" ht="23.25" x14ac:dyDescent="0.25">
      <c r="A131" s="49">
        <v>123101</v>
      </c>
      <c r="B131" s="130">
        <v>101</v>
      </c>
      <c r="C131" s="48" t="s">
        <v>31</v>
      </c>
      <c r="D131" s="49">
        <v>684</v>
      </c>
      <c r="E131" s="48">
        <v>5</v>
      </c>
      <c r="F131" s="48"/>
      <c r="G131" s="48">
        <v>23</v>
      </c>
      <c r="H131" s="48">
        <v>11</v>
      </c>
      <c r="I131" s="48">
        <v>1</v>
      </c>
      <c r="J131" s="48">
        <v>76</v>
      </c>
      <c r="K131" s="45">
        <v>4576</v>
      </c>
      <c r="L131" s="44">
        <v>4476</v>
      </c>
      <c r="M131" s="44">
        <v>100</v>
      </c>
      <c r="N131" s="45"/>
      <c r="O131" s="45"/>
      <c r="P131" s="45"/>
      <c r="Q131" s="157">
        <v>123101</v>
      </c>
      <c r="R131" s="48">
        <v>79</v>
      </c>
      <c r="S131" s="49" t="s">
        <v>1147</v>
      </c>
      <c r="T131" s="50" t="s">
        <v>35</v>
      </c>
      <c r="U131" s="51" t="s">
        <v>36</v>
      </c>
      <c r="V131" s="48" t="s">
        <v>37</v>
      </c>
      <c r="W131" s="52">
        <v>147</v>
      </c>
      <c r="X131" s="53"/>
      <c r="Y131" s="53">
        <v>147</v>
      </c>
      <c r="Z131" s="53"/>
      <c r="AA131" s="53"/>
      <c r="AB131" s="48">
        <v>3</v>
      </c>
      <c r="AC131" s="53"/>
    </row>
    <row r="132" spans="1:29" ht="23.25" x14ac:dyDescent="0.25">
      <c r="A132" s="49">
        <v>123102</v>
      </c>
      <c r="B132" s="130">
        <v>102</v>
      </c>
      <c r="C132" s="48" t="s">
        <v>33</v>
      </c>
      <c r="D132" s="49"/>
      <c r="E132" s="48"/>
      <c r="F132" s="48"/>
      <c r="G132" s="48">
        <v>23</v>
      </c>
      <c r="H132" s="48">
        <v>0</v>
      </c>
      <c r="I132" s="48">
        <v>2</v>
      </c>
      <c r="J132" s="48">
        <v>50</v>
      </c>
      <c r="K132" s="45">
        <v>250</v>
      </c>
      <c r="L132" s="44"/>
      <c r="M132" s="44">
        <v>250</v>
      </c>
      <c r="N132" s="45"/>
      <c r="O132" s="45"/>
      <c r="P132" s="45"/>
      <c r="Q132" s="157">
        <v>123102</v>
      </c>
      <c r="R132" s="48">
        <v>80</v>
      </c>
      <c r="S132" s="49" t="s">
        <v>1148</v>
      </c>
      <c r="T132" s="50" t="s">
        <v>35</v>
      </c>
      <c r="U132" s="51" t="s">
        <v>36</v>
      </c>
      <c r="V132" s="48" t="s">
        <v>37</v>
      </c>
      <c r="W132" s="52">
        <v>384</v>
      </c>
      <c r="X132" s="53"/>
      <c r="Y132" s="53">
        <v>384</v>
      </c>
      <c r="Z132" s="53"/>
      <c r="AA132" s="53"/>
      <c r="AB132" s="48">
        <v>20</v>
      </c>
      <c r="AC132" s="53"/>
    </row>
    <row r="133" spans="1:29" ht="23.25" x14ac:dyDescent="0.25">
      <c r="A133" s="49">
        <v>123103</v>
      </c>
      <c r="B133" s="130">
        <v>103</v>
      </c>
      <c r="C133" s="48" t="s">
        <v>91</v>
      </c>
      <c r="D133" s="49" t="s">
        <v>245</v>
      </c>
      <c r="E133" s="48" t="s">
        <v>245</v>
      </c>
      <c r="F133" s="48" t="s">
        <v>245</v>
      </c>
      <c r="G133" s="48">
        <v>23</v>
      </c>
      <c r="H133" s="48">
        <v>8</v>
      </c>
      <c r="I133" s="48"/>
      <c r="J133" s="48"/>
      <c r="K133" s="45">
        <v>3200</v>
      </c>
      <c r="L133" s="44">
        <v>3200</v>
      </c>
      <c r="M133" s="44"/>
      <c r="N133" s="45"/>
      <c r="O133" s="45"/>
      <c r="P133" s="45"/>
      <c r="Q133" s="157"/>
      <c r="R133" s="48"/>
      <c r="S133" s="49"/>
      <c r="T133" s="50"/>
      <c r="U133" s="51"/>
      <c r="V133" s="48"/>
      <c r="W133" s="52"/>
      <c r="X133" s="53"/>
      <c r="Y133" s="53"/>
      <c r="Z133" s="53"/>
      <c r="AA133" s="53"/>
      <c r="AB133" s="48"/>
      <c r="AC133" s="53"/>
    </row>
    <row r="134" spans="1:29" ht="23.25" x14ac:dyDescent="0.25">
      <c r="A134" s="49">
        <v>123104</v>
      </c>
      <c r="B134" s="130">
        <v>104</v>
      </c>
      <c r="C134" s="48" t="s">
        <v>33</v>
      </c>
      <c r="D134" s="49"/>
      <c r="E134" s="48"/>
      <c r="F134" s="48"/>
      <c r="G134" s="48">
        <v>23</v>
      </c>
      <c r="H134" s="48">
        <v>10</v>
      </c>
      <c r="I134" s="48">
        <v>0</v>
      </c>
      <c r="J134" s="48">
        <v>95</v>
      </c>
      <c r="K134" s="45">
        <v>4095</v>
      </c>
      <c r="L134" s="44">
        <v>4095</v>
      </c>
      <c r="M134" s="44"/>
      <c r="N134" s="45"/>
      <c r="O134" s="45"/>
      <c r="P134" s="45"/>
      <c r="Q134" s="157"/>
      <c r="R134" s="48"/>
      <c r="S134" s="49"/>
      <c r="T134" s="50"/>
      <c r="U134" s="51"/>
      <c r="V134" s="48"/>
      <c r="W134" s="52"/>
      <c r="X134" s="53"/>
      <c r="Y134" s="53"/>
      <c r="Z134" s="53"/>
      <c r="AA134" s="53"/>
      <c r="AB134" s="48"/>
      <c r="AC134" s="53"/>
    </row>
    <row r="135" spans="1:29" ht="23.25" x14ac:dyDescent="0.25">
      <c r="A135" s="49">
        <v>123105</v>
      </c>
      <c r="B135" s="130">
        <v>105</v>
      </c>
      <c r="C135" s="48" t="s">
        <v>91</v>
      </c>
      <c r="D135" s="49"/>
      <c r="E135" s="48">
        <v>21</v>
      </c>
      <c r="F135" s="48"/>
      <c r="G135" s="48">
        <v>23</v>
      </c>
      <c r="H135" s="48">
        <v>0</v>
      </c>
      <c r="I135" s="48">
        <v>0</v>
      </c>
      <c r="J135" s="48">
        <v>46</v>
      </c>
      <c r="K135" s="45">
        <v>46</v>
      </c>
      <c r="L135" s="44">
        <v>46</v>
      </c>
      <c r="M135" s="44"/>
      <c r="N135" s="45"/>
      <c r="O135" s="45"/>
      <c r="P135" s="45"/>
      <c r="Q135" s="157"/>
      <c r="R135" s="48"/>
      <c r="S135" s="49"/>
      <c r="T135" s="50"/>
      <c r="U135" s="51"/>
      <c r="V135" s="48"/>
      <c r="W135" s="52"/>
      <c r="X135" s="53"/>
      <c r="Y135" s="53"/>
      <c r="Z135" s="53"/>
      <c r="AA135" s="53"/>
      <c r="AB135" s="48"/>
      <c r="AC135" s="53"/>
    </row>
    <row r="136" spans="1:29" ht="23.25" x14ac:dyDescent="0.25">
      <c r="A136" s="49">
        <v>123106</v>
      </c>
      <c r="B136" s="130">
        <v>106</v>
      </c>
      <c r="C136" s="48" t="s">
        <v>91</v>
      </c>
      <c r="D136" s="49"/>
      <c r="E136" s="48" t="s">
        <v>82</v>
      </c>
      <c r="F136" s="48"/>
      <c r="G136" s="48">
        <v>23</v>
      </c>
      <c r="H136" s="48">
        <v>1</v>
      </c>
      <c r="I136" s="48">
        <v>0</v>
      </c>
      <c r="J136" s="48">
        <v>39</v>
      </c>
      <c r="K136" s="45">
        <v>439</v>
      </c>
      <c r="L136" s="44"/>
      <c r="M136" s="44">
        <v>439</v>
      </c>
      <c r="N136" s="45"/>
      <c r="O136" s="45"/>
      <c r="P136" s="45"/>
      <c r="Q136" s="157">
        <v>123106</v>
      </c>
      <c r="R136" s="48">
        <v>81</v>
      </c>
      <c r="S136" s="49" t="s">
        <v>649</v>
      </c>
      <c r="T136" s="50" t="s">
        <v>35</v>
      </c>
      <c r="U136" s="51" t="s">
        <v>36</v>
      </c>
      <c r="V136" s="48" t="s">
        <v>37</v>
      </c>
      <c r="W136" s="52">
        <v>50</v>
      </c>
      <c r="X136" s="53"/>
      <c r="Y136" s="53">
        <v>50</v>
      </c>
      <c r="Z136" s="53"/>
      <c r="AA136" s="53"/>
      <c r="AB136" s="48">
        <v>6</v>
      </c>
      <c r="AC136" s="53"/>
    </row>
    <row r="137" spans="1:29" ht="23.25" x14ac:dyDescent="0.25">
      <c r="A137" s="49">
        <v>123107</v>
      </c>
      <c r="B137" s="130">
        <v>107</v>
      </c>
      <c r="C137" s="48" t="s">
        <v>31</v>
      </c>
      <c r="D137" s="49">
        <v>3220</v>
      </c>
      <c r="E137" s="48">
        <v>2</v>
      </c>
      <c r="F137" s="48"/>
      <c r="G137" s="48">
        <v>23</v>
      </c>
      <c r="H137" s="48">
        <v>30</v>
      </c>
      <c r="I137" s="48">
        <v>1</v>
      </c>
      <c r="J137" s="48">
        <v>29</v>
      </c>
      <c r="K137" s="45">
        <v>12129</v>
      </c>
      <c r="L137" s="44">
        <v>12129</v>
      </c>
      <c r="M137" s="44"/>
      <c r="N137" s="45"/>
      <c r="O137" s="45"/>
      <c r="P137" s="45" t="s">
        <v>1149</v>
      </c>
      <c r="Q137" s="157">
        <v>123107</v>
      </c>
      <c r="R137" s="48">
        <v>82</v>
      </c>
      <c r="S137" s="49" t="s">
        <v>388</v>
      </c>
      <c r="T137" s="50" t="s">
        <v>35</v>
      </c>
      <c r="U137" s="51" t="s">
        <v>36</v>
      </c>
      <c r="V137" s="48" t="s">
        <v>37</v>
      </c>
      <c r="W137" s="52">
        <v>72</v>
      </c>
      <c r="X137" s="53"/>
      <c r="Y137" s="53">
        <v>72</v>
      </c>
      <c r="Z137" s="53"/>
      <c r="AA137" s="53"/>
      <c r="AB137" s="48">
        <v>30</v>
      </c>
      <c r="AC137" s="53" t="s">
        <v>45</v>
      </c>
    </row>
    <row r="138" spans="1:29" ht="23.25" x14ac:dyDescent="0.25">
      <c r="A138" s="49">
        <v>123108</v>
      </c>
      <c r="B138" s="130">
        <v>108</v>
      </c>
      <c r="C138" s="48" t="s">
        <v>234</v>
      </c>
      <c r="D138" s="49"/>
      <c r="E138" s="48"/>
      <c r="F138" s="48"/>
      <c r="G138" s="48">
        <v>23</v>
      </c>
      <c r="H138" s="48">
        <v>10</v>
      </c>
      <c r="I138" s="48">
        <v>0</v>
      </c>
      <c r="J138" s="48">
        <v>0</v>
      </c>
      <c r="K138" s="45">
        <v>4000</v>
      </c>
      <c r="L138" s="44">
        <v>4000</v>
      </c>
      <c r="M138" s="44"/>
      <c r="N138" s="45"/>
      <c r="O138" s="45"/>
      <c r="P138" s="45"/>
      <c r="Q138" s="157"/>
      <c r="R138" s="48"/>
      <c r="S138" s="49"/>
      <c r="T138" s="50"/>
      <c r="U138" s="51"/>
      <c r="V138" s="48"/>
      <c r="W138" s="52"/>
      <c r="X138" s="53"/>
      <c r="Y138" s="53"/>
      <c r="Z138" s="53"/>
      <c r="AA138" s="53"/>
      <c r="AB138" s="48"/>
      <c r="AC138" s="53"/>
    </row>
    <row r="139" spans="1:29" ht="23.25" x14ac:dyDescent="0.25">
      <c r="A139" s="49">
        <v>123109</v>
      </c>
      <c r="B139" s="130">
        <v>109</v>
      </c>
      <c r="C139" s="48" t="s">
        <v>91</v>
      </c>
      <c r="D139" s="49"/>
      <c r="E139" s="48" t="s">
        <v>409</v>
      </c>
      <c r="F139" s="48"/>
      <c r="G139" s="48">
        <v>23</v>
      </c>
      <c r="H139" s="48">
        <v>0</v>
      </c>
      <c r="I139" s="48">
        <v>1</v>
      </c>
      <c r="J139" s="48">
        <v>12</v>
      </c>
      <c r="K139" s="45">
        <v>112</v>
      </c>
      <c r="L139" s="44"/>
      <c r="M139" s="44">
        <v>112</v>
      </c>
      <c r="N139" s="45"/>
      <c r="O139" s="45"/>
      <c r="P139" s="45"/>
      <c r="Q139" s="157">
        <v>123109</v>
      </c>
      <c r="R139" s="48">
        <v>83</v>
      </c>
      <c r="S139" s="49">
        <v>258</v>
      </c>
      <c r="T139" s="50" t="s">
        <v>35</v>
      </c>
      <c r="U139" s="51" t="s">
        <v>36</v>
      </c>
      <c r="V139" s="48" t="s">
        <v>37</v>
      </c>
      <c r="W139" s="52">
        <v>100</v>
      </c>
      <c r="X139" s="53"/>
      <c r="Y139" s="53">
        <v>100</v>
      </c>
      <c r="Z139" s="53"/>
      <c r="AA139" s="53"/>
      <c r="AB139" s="48">
        <v>7</v>
      </c>
      <c r="AC139" s="53"/>
    </row>
    <row r="140" spans="1:29" ht="23.25" x14ac:dyDescent="0.25">
      <c r="A140" s="49">
        <v>123110</v>
      </c>
      <c r="B140" s="130">
        <v>110</v>
      </c>
      <c r="C140" s="48" t="s">
        <v>91</v>
      </c>
      <c r="D140" s="49"/>
      <c r="E140" s="48">
        <v>5</v>
      </c>
      <c r="F140" s="48"/>
      <c r="G140" s="48">
        <v>23</v>
      </c>
      <c r="H140" s="48">
        <v>7</v>
      </c>
      <c r="I140" s="48">
        <v>3</v>
      </c>
      <c r="J140" s="48">
        <v>1</v>
      </c>
      <c r="K140" s="45">
        <v>3101</v>
      </c>
      <c r="L140" s="44">
        <v>3101</v>
      </c>
      <c r="M140" s="44"/>
      <c r="N140" s="45"/>
      <c r="O140" s="45"/>
      <c r="P140" s="45"/>
      <c r="Q140" s="157"/>
      <c r="R140" s="48"/>
      <c r="S140" s="49"/>
      <c r="T140" s="50"/>
      <c r="U140" s="51"/>
      <c r="V140" s="48"/>
      <c r="W140" s="52"/>
      <c r="X140" s="53"/>
      <c r="Y140" s="53"/>
      <c r="Z140" s="53"/>
      <c r="AA140" s="53"/>
      <c r="AB140" s="48"/>
      <c r="AC140" s="53"/>
    </row>
    <row r="141" spans="1:29" ht="23.25" x14ac:dyDescent="0.25">
      <c r="A141" s="49">
        <v>123111</v>
      </c>
      <c r="B141" s="130">
        <v>111</v>
      </c>
      <c r="C141" s="48" t="s">
        <v>33</v>
      </c>
      <c r="D141" s="49"/>
      <c r="E141" s="48"/>
      <c r="F141" s="48"/>
      <c r="G141" s="48">
        <v>23</v>
      </c>
      <c r="H141" s="48">
        <v>0</v>
      </c>
      <c r="I141" s="48">
        <v>1</v>
      </c>
      <c r="J141" s="48">
        <v>0</v>
      </c>
      <c r="K141" s="45">
        <v>100</v>
      </c>
      <c r="L141" s="44"/>
      <c r="M141" s="44">
        <v>100</v>
      </c>
      <c r="N141" s="45"/>
      <c r="O141" s="45"/>
      <c r="P141" s="45"/>
      <c r="Q141" s="157">
        <v>123111</v>
      </c>
      <c r="R141" s="48">
        <v>84</v>
      </c>
      <c r="S141" s="49">
        <v>306</v>
      </c>
      <c r="T141" s="50" t="s">
        <v>35</v>
      </c>
      <c r="U141" s="51" t="s">
        <v>36</v>
      </c>
      <c r="V141" s="48" t="s">
        <v>37</v>
      </c>
      <c r="W141" s="52">
        <v>121</v>
      </c>
      <c r="X141" s="53"/>
      <c r="Y141" s="53">
        <v>121</v>
      </c>
      <c r="Z141" s="53"/>
      <c r="AA141" s="53"/>
      <c r="AB141" s="48">
        <v>2</v>
      </c>
      <c r="AC141" s="53"/>
    </row>
    <row r="142" spans="1:29" ht="23.25" x14ac:dyDescent="0.25">
      <c r="A142" s="49">
        <v>123112</v>
      </c>
      <c r="B142" s="130">
        <v>112</v>
      </c>
      <c r="C142" s="48" t="s">
        <v>31</v>
      </c>
      <c r="D142" s="49" t="s">
        <v>1150</v>
      </c>
      <c r="E142" s="48">
        <v>9</v>
      </c>
      <c r="F142" s="48">
        <v>31</v>
      </c>
      <c r="G142" s="48">
        <v>23</v>
      </c>
      <c r="H142" s="48">
        <v>10</v>
      </c>
      <c r="I142" s="48">
        <v>0</v>
      </c>
      <c r="J142" s="48">
        <v>0</v>
      </c>
      <c r="K142" s="45">
        <v>4000</v>
      </c>
      <c r="L142" s="44">
        <v>4000</v>
      </c>
      <c r="M142" s="44"/>
      <c r="N142" s="45"/>
      <c r="O142" s="45"/>
      <c r="P142" s="45"/>
      <c r="Q142" s="157"/>
      <c r="R142" s="48"/>
      <c r="S142" s="49"/>
      <c r="T142" s="50"/>
      <c r="U142" s="51"/>
      <c r="V142" s="48"/>
      <c r="W142" s="52"/>
      <c r="X142" s="53"/>
      <c r="Y142" s="53"/>
      <c r="Z142" s="53"/>
      <c r="AA142" s="53"/>
      <c r="AB142" s="48"/>
      <c r="AC142" s="53"/>
    </row>
    <row r="143" spans="1:29" ht="23.25" x14ac:dyDescent="0.25">
      <c r="A143" s="49">
        <v>123113</v>
      </c>
      <c r="B143" s="130">
        <v>113</v>
      </c>
      <c r="C143" s="48" t="s">
        <v>91</v>
      </c>
      <c r="D143" s="49"/>
      <c r="E143" s="48">
        <v>55</v>
      </c>
      <c r="F143" s="48"/>
      <c r="G143" s="48">
        <v>23</v>
      </c>
      <c r="H143" s="48">
        <v>0</v>
      </c>
      <c r="I143" s="48">
        <v>1</v>
      </c>
      <c r="J143" s="48">
        <v>18</v>
      </c>
      <c r="K143" s="45">
        <v>118</v>
      </c>
      <c r="L143" s="44"/>
      <c r="M143" s="44">
        <v>118</v>
      </c>
      <c r="N143" s="45"/>
      <c r="O143" s="45"/>
      <c r="P143" s="45"/>
      <c r="Q143" s="157">
        <v>123113</v>
      </c>
      <c r="R143" s="48">
        <v>86</v>
      </c>
      <c r="S143" s="49">
        <v>341</v>
      </c>
      <c r="T143" s="50" t="s">
        <v>35</v>
      </c>
      <c r="U143" s="51" t="s">
        <v>51</v>
      </c>
      <c r="V143" s="48" t="s">
        <v>52</v>
      </c>
      <c r="W143" s="52">
        <v>120</v>
      </c>
      <c r="X143" s="53"/>
      <c r="Y143" s="53">
        <v>120</v>
      </c>
      <c r="Z143" s="53"/>
      <c r="AA143" s="53"/>
      <c r="AB143" s="48">
        <v>15</v>
      </c>
      <c r="AC143" s="53"/>
    </row>
    <row r="144" spans="1:29" ht="23.25" x14ac:dyDescent="0.25">
      <c r="A144" s="49">
        <v>123114</v>
      </c>
      <c r="B144" s="130">
        <v>114</v>
      </c>
      <c r="C144" s="48" t="s">
        <v>91</v>
      </c>
      <c r="D144" s="49"/>
      <c r="E144" s="48">
        <v>40</v>
      </c>
      <c r="F144" s="48"/>
      <c r="G144" s="48">
        <v>23</v>
      </c>
      <c r="H144" s="48">
        <v>0</v>
      </c>
      <c r="I144" s="48">
        <v>2</v>
      </c>
      <c r="J144" s="48">
        <v>50</v>
      </c>
      <c r="K144" s="45">
        <v>250</v>
      </c>
      <c r="L144" s="44"/>
      <c r="M144" s="44">
        <v>250</v>
      </c>
      <c r="N144" s="45"/>
      <c r="O144" s="45"/>
      <c r="P144" s="45" t="s">
        <v>1151</v>
      </c>
      <c r="Q144" s="157">
        <v>123114</v>
      </c>
      <c r="R144" s="48">
        <v>88</v>
      </c>
      <c r="S144" s="49">
        <v>354</v>
      </c>
      <c r="T144" s="50" t="s">
        <v>35</v>
      </c>
      <c r="U144" s="51" t="s">
        <v>36</v>
      </c>
      <c r="V144" s="48" t="s">
        <v>37</v>
      </c>
      <c r="W144" s="52">
        <v>384</v>
      </c>
      <c r="X144" s="53"/>
      <c r="Y144" s="53">
        <v>384</v>
      </c>
      <c r="Z144" s="53"/>
      <c r="AA144" s="53"/>
      <c r="AB144" s="48">
        <v>20</v>
      </c>
      <c r="AC144" s="53" t="s">
        <v>45</v>
      </c>
    </row>
    <row r="145" spans="1:29" ht="23.25" x14ac:dyDescent="0.25">
      <c r="A145" s="49">
        <v>123115</v>
      </c>
      <c r="B145" s="130">
        <v>115</v>
      </c>
      <c r="C145" s="48" t="s">
        <v>31</v>
      </c>
      <c r="D145" s="49">
        <v>6350</v>
      </c>
      <c r="E145" s="48">
        <v>11</v>
      </c>
      <c r="F145" s="48">
        <v>50</v>
      </c>
      <c r="G145" s="48">
        <v>23</v>
      </c>
      <c r="H145" s="48">
        <v>19</v>
      </c>
      <c r="I145" s="48">
        <v>2</v>
      </c>
      <c r="J145" s="48">
        <v>16</v>
      </c>
      <c r="K145" s="45">
        <v>7816</v>
      </c>
      <c r="L145" s="44">
        <v>7816</v>
      </c>
      <c r="M145" s="44"/>
      <c r="N145" s="45"/>
      <c r="O145" s="45"/>
      <c r="P145" s="45"/>
      <c r="Q145" s="157"/>
      <c r="R145" s="48"/>
      <c r="S145" s="49"/>
      <c r="T145" s="50"/>
      <c r="U145" s="51"/>
      <c r="V145" s="48"/>
      <c r="W145" s="52"/>
      <c r="X145" s="53"/>
      <c r="Y145" s="53"/>
      <c r="Z145" s="53"/>
      <c r="AA145" s="53"/>
      <c r="AB145" s="48"/>
      <c r="AC145" s="53"/>
    </row>
    <row r="146" spans="1:29" ht="23.25" x14ac:dyDescent="0.25">
      <c r="A146" s="49">
        <v>123116</v>
      </c>
      <c r="B146" s="130">
        <v>116</v>
      </c>
      <c r="C146" s="48" t="s">
        <v>31</v>
      </c>
      <c r="D146" s="49">
        <v>2355</v>
      </c>
      <c r="E146" s="48">
        <v>2</v>
      </c>
      <c r="F146" s="48">
        <v>55</v>
      </c>
      <c r="G146" s="48">
        <v>8</v>
      </c>
      <c r="H146" s="48">
        <v>21</v>
      </c>
      <c r="I146" s="48">
        <v>0</v>
      </c>
      <c r="J146" s="48">
        <v>20</v>
      </c>
      <c r="K146" s="45">
        <v>8420</v>
      </c>
      <c r="L146" s="44">
        <v>8320</v>
      </c>
      <c r="M146" s="44">
        <v>100</v>
      </c>
      <c r="N146" s="45"/>
      <c r="O146" s="45"/>
      <c r="P146" s="45"/>
      <c r="Q146" s="157">
        <v>123116</v>
      </c>
      <c r="R146" s="48">
        <v>89</v>
      </c>
      <c r="S146" s="49">
        <v>423</v>
      </c>
      <c r="T146" s="50" t="s">
        <v>35</v>
      </c>
      <c r="U146" s="51" t="s">
        <v>36</v>
      </c>
      <c r="V146" s="48" t="s">
        <v>37</v>
      </c>
      <c r="W146" s="52">
        <v>72</v>
      </c>
      <c r="X146" s="53"/>
      <c r="Y146" s="53">
        <v>72</v>
      </c>
      <c r="Z146" s="53"/>
      <c r="AA146" s="53"/>
      <c r="AB146" s="48">
        <v>40</v>
      </c>
      <c r="AC146" s="53"/>
    </row>
    <row r="147" spans="1:29" ht="23.25" x14ac:dyDescent="0.25">
      <c r="A147" s="49">
        <v>123117</v>
      </c>
      <c r="B147" s="130">
        <v>117</v>
      </c>
      <c r="C147" s="48" t="s">
        <v>31</v>
      </c>
      <c r="D147" s="49" t="s">
        <v>1152</v>
      </c>
      <c r="E147" s="48">
        <v>3</v>
      </c>
      <c r="F147" s="48"/>
      <c r="G147" s="48">
        <v>5</v>
      </c>
      <c r="H147" s="48">
        <v>28</v>
      </c>
      <c r="I147" s="48">
        <v>3</v>
      </c>
      <c r="J147" s="48">
        <v>98</v>
      </c>
      <c r="K147" s="45">
        <v>11598</v>
      </c>
      <c r="L147" s="44">
        <v>11598</v>
      </c>
      <c r="M147" s="44"/>
      <c r="N147" s="45"/>
      <c r="O147" s="45"/>
      <c r="P147" s="45"/>
      <c r="Q147" s="157"/>
      <c r="R147" s="48"/>
      <c r="S147" s="49"/>
      <c r="T147" s="50"/>
      <c r="U147" s="51"/>
      <c r="V147" s="48"/>
      <c r="W147" s="52"/>
      <c r="X147" s="53"/>
      <c r="Y147" s="53"/>
      <c r="Z147" s="53"/>
      <c r="AA147" s="53"/>
      <c r="AB147" s="48"/>
      <c r="AC147" s="53"/>
    </row>
    <row r="148" spans="1:29" ht="23.25" x14ac:dyDescent="0.25">
      <c r="A148" s="49">
        <v>123118</v>
      </c>
      <c r="B148" s="130">
        <v>118</v>
      </c>
      <c r="C148" s="48" t="s">
        <v>31</v>
      </c>
      <c r="D148" s="49">
        <v>3235</v>
      </c>
      <c r="E148" s="48">
        <v>1</v>
      </c>
      <c r="F148" s="48"/>
      <c r="G148" s="48">
        <v>23</v>
      </c>
      <c r="H148" s="48">
        <v>12</v>
      </c>
      <c r="I148" s="48">
        <v>0</v>
      </c>
      <c r="J148" s="48">
        <v>83</v>
      </c>
      <c r="K148" s="45">
        <v>4883</v>
      </c>
      <c r="L148" s="44">
        <v>4883</v>
      </c>
      <c r="M148" s="44"/>
      <c r="N148" s="45"/>
      <c r="O148" s="45"/>
      <c r="P148" s="45"/>
      <c r="Q148" s="157"/>
      <c r="R148" s="48"/>
      <c r="S148" s="49"/>
      <c r="T148" s="50"/>
      <c r="U148" s="51"/>
      <c r="V148" s="48"/>
      <c r="W148" s="52"/>
      <c r="X148" s="53"/>
      <c r="Y148" s="53"/>
      <c r="Z148" s="53"/>
      <c r="AA148" s="53"/>
      <c r="AB148" s="48"/>
      <c r="AC148" s="53" t="s">
        <v>45</v>
      </c>
    </row>
    <row r="149" spans="1:29" ht="23.25" x14ac:dyDescent="0.25">
      <c r="A149" s="49">
        <v>123119</v>
      </c>
      <c r="B149" s="130">
        <v>119</v>
      </c>
      <c r="C149" s="48" t="s">
        <v>31</v>
      </c>
      <c r="D149" s="49">
        <v>3266</v>
      </c>
      <c r="E149" s="48">
        <v>16</v>
      </c>
      <c r="F149" s="48"/>
      <c r="G149" s="48">
        <v>23</v>
      </c>
      <c r="H149" s="48">
        <v>16</v>
      </c>
      <c r="I149" s="48">
        <v>1</v>
      </c>
      <c r="J149" s="48">
        <v>55</v>
      </c>
      <c r="K149" s="45">
        <v>6555</v>
      </c>
      <c r="L149" s="44">
        <v>6555</v>
      </c>
      <c r="M149" s="44"/>
      <c r="N149" s="45"/>
      <c r="O149" s="45"/>
      <c r="P149" s="45"/>
      <c r="Q149" s="157"/>
      <c r="R149" s="48"/>
      <c r="S149" s="49"/>
      <c r="T149" s="50"/>
      <c r="U149" s="51"/>
      <c r="V149" s="48"/>
      <c r="W149" s="52"/>
      <c r="X149" s="53"/>
      <c r="Y149" s="53"/>
      <c r="Z149" s="53"/>
      <c r="AA149" s="53"/>
      <c r="AB149" s="48"/>
      <c r="AC149" s="53"/>
    </row>
    <row r="150" spans="1:29" ht="23.25" x14ac:dyDescent="0.25">
      <c r="A150" s="49">
        <v>123120</v>
      </c>
      <c r="B150" s="130">
        <v>120</v>
      </c>
      <c r="C150" s="48" t="s">
        <v>91</v>
      </c>
      <c r="D150" s="49"/>
      <c r="E150" s="48">
        <v>46</v>
      </c>
      <c r="F150" s="48"/>
      <c r="G150" s="48">
        <v>23</v>
      </c>
      <c r="H150" s="48" t="s">
        <v>105</v>
      </c>
      <c r="I150" s="48">
        <v>1</v>
      </c>
      <c r="J150" s="48">
        <v>2</v>
      </c>
      <c r="K150" s="45">
        <v>102</v>
      </c>
      <c r="L150" s="44"/>
      <c r="M150" s="44">
        <v>100</v>
      </c>
      <c r="N150" s="45"/>
      <c r="O150" s="45"/>
      <c r="P150" s="45"/>
      <c r="Q150" s="157">
        <v>123120</v>
      </c>
      <c r="R150" s="48">
        <v>90</v>
      </c>
      <c r="S150" s="49">
        <v>457</v>
      </c>
      <c r="T150" s="50" t="s">
        <v>35</v>
      </c>
      <c r="U150" s="51" t="s">
        <v>51</v>
      </c>
      <c r="V150" s="48" t="s">
        <v>37</v>
      </c>
      <c r="W150" s="52">
        <v>1024</v>
      </c>
      <c r="X150" s="53"/>
      <c r="Y150" s="53">
        <v>1024</v>
      </c>
      <c r="Z150" s="53"/>
      <c r="AA150" s="53"/>
      <c r="AB150" s="48">
        <v>31</v>
      </c>
      <c r="AC150" s="53"/>
    </row>
    <row r="151" spans="1:29" ht="23.25" x14ac:dyDescent="0.25">
      <c r="A151" s="49">
        <v>123121</v>
      </c>
      <c r="B151" s="191">
        <v>121</v>
      </c>
      <c r="C151" s="48" t="s">
        <v>91</v>
      </c>
      <c r="D151" s="49"/>
      <c r="E151" s="48">
        <v>3</v>
      </c>
      <c r="F151" s="48"/>
      <c r="G151" s="48">
        <v>23</v>
      </c>
      <c r="H151" s="48">
        <v>3</v>
      </c>
      <c r="I151" s="48">
        <v>0</v>
      </c>
      <c r="J151" s="48">
        <v>0</v>
      </c>
      <c r="K151" s="45">
        <v>1200</v>
      </c>
      <c r="L151" s="44">
        <v>1200</v>
      </c>
      <c r="M151" s="44"/>
      <c r="N151" s="45"/>
      <c r="O151" s="45"/>
      <c r="P151" s="45"/>
      <c r="Q151" s="157"/>
      <c r="R151" s="48"/>
      <c r="S151" s="49"/>
      <c r="T151" s="50"/>
      <c r="U151" s="51"/>
      <c r="V151" s="48"/>
      <c r="W151" s="52"/>
      <c r="X151" s="53"/>
      <c r="Y151" s="53"/>
      <c r="Z151" s="53"/>
      <c r="AA151" s="53"/>
      <c r="AB151" s="48"/>
      <c r="AC151" s="53" t="s">
        <v>429</v>
      </c>
    </row>
    <row r="152" spans="1:29" ht="23.25" x14ac:dyDescent="0.25">
      <c r="A152" s="49">
        <v>123122</v>
      </c>
      <c r="B152" s="130">
        <v>122</v>
      </c>
      <c r="C152" s="48" t="s">
        <v>31</v>
      </c>
      <c r="D152" s="49">
        <v>4947</v>
      </c>
      <c r="E152" s="48">
        <v>8</v>
      </c>
      <c r="F152" s="48"/>
      <c r="G152" s="48">
        <v>23</v>
      </c>
      <c r="H152" s="48">
        <v>10</v>
      </c>
      <c r="I152" s="48">
        <v>3</v>
      </c>
      <c r="J152" s="48">
        <v>28</v>
      </c>
      <c r="K152" s="45">
        <v>4328</v>
      </c>
      <c r="L152" s="44">
        <v>4328</v>
      </c>
      <c r="M152" s="44"/>
      <c r="N152" s="45"/>
      <c r="O152" s="45"/>
      <c r="P152" s="45"/>
      <c r="Q152" s="157"/>
      <c r="R152" s="48"/>
      <c r="S152" s="49"/>
      <c r="T152" s="50"/>
      <c r="U152" s="51"/>
      <c r="V152" s="48"/>
      <c r="W152" s="52"/>
      <c r="X152" s="53"/>
      <c r="Y152" s="53"/>
      <c r="Z152" s="53"/>
      <c r="AA152" s="53"/>
      <c r="AB152" s="48"/>
      <c r="AC152" s="53" t="s">
        <v>429</v>
      </c>
    </row>
    <row r="153" spans="1:29" ht="23.25" x14ac:dyDescent="0.25">
      <c r="A153" s="49">
        <v>123123</v>
      </c>
      <c r="B153" s="130">
        <v>123</v>
      </c>
      <c r="C153" s="48" t="s">
        <v>234</v>
      </c>
      <c r="D153" s="49"/>
      <c r="E153" s="48"/>
      <c r="F153" s="48"/>
      <c r="G153" s="48">
        <v>23</v>
      </c>
      <c r="H153" s="48">
        <v>14</v>
      </c>
      <c r="I153" s="48">
        <v>2</v>
      </c>
      <c r="J153" s="48">
        <v>0</v>
      </c>
      <c r="K153" s="45">
        <v>5800</v>
      </c>
      <c r="L153" s="44">
        <v>5800</v>
      </c>
      <c r="M153" s="44"/>
      <c r="N153" s="45"/>
      <c r="O153" s="45"/>
      <c r="P153" s="45"/>
      <c r="Q153" s="157"/>
      <c r="R153" s="48"/>
      <c r="S153" s="49"/>
      <c r="T153" s="50"/>
      <c r="U153" s="51"/>
      <c r="V153" s="48"/>
      <c r="W153" s="52"/>
      <c r="X153" s="53"/>
      <c r="Y153" s="53"/>
      <c r="Z153" s="53"/>
      <c r="AA153" s="53"/>
      <c r="AB153" s="48"/>
      <c r="AC153" s="53" t="s">
        <v>429</v>
      </c>
    </row>
    <row r="154" spans="1:29" ht="23.25" x14ac:dyDescent="0.25">
      <c r="A154" s="49">
        <v>123124</v>
      </c>
      <c r="B154" s="130">
        <v>124</v>
      </c>
      <c r="C154" s="48" t="s">
        <v>91</v>
      </c>
      <c r="D154" s="49"/>
      <c r="E154" s="48">
        <v>5</v>
      </c>
      <c r="F154" s="48"/>
      <c r="G154" s="48">
        <v>23</v>
      </c>
      <c r="H154" s="48">
        <v>5</v>
      </c>
      <c r="I154" s="48">
        <v>0</v>
      </c>
      <c r="J154" s="48">
        <v>0</v>
      </c>
      <c r="K154" s="45">
        <v>2000</v>
      </c>
      <c r="L154" s="44">
        <v>2000</v>
      </c>
      <c r="M154" s="44"/>
      <c r="N154" s="45"/>
      <c r="O154" s="45"/>
      <c r="P154" s="45"/>
      <c r="Q154" s="157"/>
      <c r="R154" s="48"/>
      <c r="S154" s="49"/>
      <c r="T154" s="50"/>
      <c r="U154" s="51"/>
      <c r="V154" s="48"/>
      <c r="W154" s="52"/>
      <c r="X154" s="53"/>
      <c r="Y154" s="53"/>
      <c r="Z154" s="53"/>
      <c r="AA154" s="53"/>
      <c r="AB154" s="48"/>
      <c r="AC154" s="53" t="s">
        <v>45</v>
      </c>
    </row>
    <row r="155" spans="1:29" ht="23.25" x14ac:dyDescent="0.25">
      <c r="A155" s="49">
        <v>123125</v>
      </c>
      <c r="B155" s="130">
        <v>125</v>
      </c>
      <c r="C155" s="48" t="s">
        <v>33</v>
      </c>
      <c r="D155" s="49"/>
      <c r="E155" s="48"/>
      <c r="F155" s="48"/>
      <c r="G155" s="48">
        <v>23</v>
      </c>
      <c r="H155" s="48">
        <v>0</v>
      </c>
      <c r="I155" s="48">
        <v>1</v>
      </c>
      <c r="J155" s="48">
        <v>0</v>
      </c>
      <c r="K155" s="45">
        <v>100</v>
      </c>
      <c r="L155" s="44"/>
      <c r="M155" s="44"/>
      <c r="N155" s="45"/>
      <c r="O155" s="45">
        <v>100</v>
      </c>
      <c r="P155" s="45"/>
      <c r="Q155" s="157"/>
      <c r="R155" s="48"/>
      <c r="S155" s="49"/>
      <c r="T155" s="50"/>
      <c r="U155" s="51"/>
      <c r="V155" s="48"/>
      <c r="W155" s="52"/>
      <c r="X155" s="53"/>
      <c r="Y155" s="53"/>
      <c r="Z155" s="53"/>
      <c r="AA155" s="53"/>
      <c r="AB155" s="48"/>
      <c r="AC155" s="53" t="s">
        <v>429</v>
      </c>
    </row>
    <row r="156" spans="1:29" ht="23.25" x14ac:dyDescent="0.25">
      <c r="A156" s="49">
        <v>123126</v>
      </c>
      <c r="B156" s="191">
        <v>126</v>
      </c>
      <c r="C156" s="48" t="s">
        <v>31</v>
      </c>
      <c r="D156" s="49">
        <v>4951</v>
      </c>
      <c r="E156" s="48">
        <v>8</v>
      </c>
      <c r="F156" s="48"/>
      <c r="G156" s="48">
        <v>23</v>
      </c>
      <c r="H156" s="48">
        <v>20</v>
      </c>
      <c r="I156" s="48">
        <v>0</v>
      </c>
      <c r="J156" s="48">
        <v>0</v>
      </c>
      <c r="K156" s="45">
        <v>8000</v>
      </c>
      <c r="L156" s="44">
        <v>8000</v>
      </c>
      <c r="M156" s="44"/>
      <c r="N156" s="45"/>
      <c r="O156" s="45"/>
      <c r="P156" s="45"/>
      <c r="Q156" s="157"/>
      <c r="R156" s="48"/>
      <c r="S156" s="49"/>
      <c r="T156" s="50"/>
      <c r="U156" s="51"/>
      <c r="V156" s="48"/>
      <c r="W156" s="52"/>
      <c r="X156" s="53"/>
      <c r="Y156" s="53"/>
      <c r="Z156" s="53"/>
      <c r="AA156" s="53"/>
      <c r="AB156" s="48"/>
      <c r="AC156" s="53" t="s">
        <v>429</v>
      </c>
    </row>
    <row r="157" spans="1:29" ht="23.25" x14ac:dyDescent="0.25">
      <c r="A157" s="49">
        <v>123127</v>
      </c>
      <c r="B157" s="191">
        <v>127</v>
      </c>
      <c r="C157" s="48" t="s">
        <v>31</v>
      </c>
      <c r="D157" s="49">
        <v>6793</v>
      </c>
      <c r="E157" s="48">
        <v>5</v>
      </c>
      <c r="F157" s="48"/>
      <c r="G157" s="48">
        <v>23</v>
      </c>
      <c r="H157" s="48">
        <v>50</v>
      </c>
      <c r="I157" s="48">
        <v>0</v>
      </c>
      <c r="J157" s="48">
        <v>0</v>
      </c>
      <c r="K157" s="45">
        <v>20000</v>
      </c>
      <c r="L157" s="44">
        <v>20000</v>
      </c>
      <c r="M157" s="44"/>
      <c r="N157" s="45"/>
      <c r="O157" s="45"/>
      <c r="P157" s="45"/>
      <c r="Q157" s="157"/>
      <c r="R157" s="48"/>
      <c r="S157" s="49"/>
      <c r="T157" s="50"/>
      <c r="U157" s="51"/>
      <c r="V157" s="48"/>
      <c r="W157" s="52"/>
      <c r="X157" s="53"/>
      <c r="Y157" s="53"/>
      <c r="Z157" s="53"/>
      <c r="AA157" s="53"/>
      <c r="AB157" s="48"/>
      <c r="AC157" s="53" t="s">
        <v>429</v>
      </c>
    </row>
    <row r="158" spans="1:29" ht="23.25" x14ac:dyDescent="0.25">
      <c r="A158" s="49">
        <v>123128</v>
      </c>
      <c r="B158" s="130">
        <v>128</v>
      </c>
      <c r="C158" s="48" t="s">
        <v>234</v>
      </c>
      <c r="D158" s="49"/>
      <c r="E158" s="48"/>
      <c r="F158" s="48"/>
      <c r="G158" s="48">
        <v>23</v>
      </c>
      <c r="H158" s="48">
        <v>8</v>
      </c>
      <c r="I158" s="48">
        <v>0</v>
      </c>
      <c r="J158" s="48">
        <v>0</v>
      </c>
      <c r="K158" s="45">
        <v>3200</v>
      </c>
      <c r="L158" s="44">
        <v>3200</v>
      </c>
      <c r="M158" s="44"/>
      <c r="N158" s="45"/>
      <c r="O158" s="45"/>
      <c r="P158" s="45"/>
      <c r="Q158" s="157"/>
      <c r="R158" s="48"/>
      <c r="S158" s="49"/>
      <c r="T158" s="50"/>
      <c r="U158" s="51"/>
      <c r="V158" s="48"/>
      <c r="W158" s="52"/>
      <c r="X158" s="53"/>
      <c r="Y158" s="53"/>
      <c r="Z158" s="53"/>
      <c r="AA158" s="53"/>
      <c r="AB158" s="48"/>
      <c r="AC158" s="53" t="s">
        <v>429</v>
      </c>
    </row>
    <row r="159" spans="1:29" ht="23.25" x14ac:dyDescent="0.25">
      <c r="A159" s="49">
        <v>123129</v>
      </c>
      <c r="B159" s="130">
        <v>129</v>
      </c>
      <c r="C159" s="48" t="s">
        <v>33</v>
      </c>
      <c r="D159" s="49"/>
      <c r="E159" s="48"/>
      <c r="F159" s="48"/>
      <c r="G159" s="48">
        <v>23</v>
      </c>
      <c r="H159" s="48">
        <v>0</v>
      </c>
      <c r="I159" s="48">
        <v>3</v>
      </c>
      <c r="J159" s="48">
        <v>0</v>
      </c>
      <c r="K159" s="45">
        <v>300</v>
      </c>
      <c r="L159" s="44"/>
      <c r="M159" s="44">
        <v>300</v>
      </c>
      <c r="N159" s="45"/>
      <c r="O159" s="45"/>
      <c r="P159" s="45"/>
      <c r="Q159" s="157">
        <v>123129</v>
      </c>
      <c r="R159" s="48">
        <v>91</v>
      </c>
      <c r="S159" s="49" t="s">
        <v>1153</v>
      </c>
      <c r="T159" s="50" t="s">
        <v>35</v>
      </c>
      <c r="U159" s="51" t="s">
        <v>51</v>
      </c>
      <c r="V159" s="48" t="s">
        <v>52</v>
      </c>
      <c r="W159" s="52">
        <v>84</v>
      </c>
      <c r="X159" s="53"/>
      <c r="Y159" s="53">
        <v>84</v>
      </c>
      <c r="Z159" s="53"/>
      <c r="AA159" s="53"/>
      <c r="AB159" s="48">
        <v>16</v>
      </c>
      <c r="AC159" s="53" t="s">
        <v>429</v>
      </c>
    </row>
    <row r="160" spans="1:29" ht="23.25" x14ac:dyDescent="0.25">
      <c r="A160" s="49">
        <v>123130</v>
      </c>
      <c r="B160" s="130">
        <v>130</v>
      </c>
      <c r="C160" s="48" t="s">
        <v>31</v>
      </c>
      <c r="D160" s="49">
        <v>3757</v>
      </c>
      <c r="E160" s="48">
        <v>4</v>
      </c>
      <c r="F160" s="48"/>
      <c r="G160" s="48">
        <v>23</v>
      </c>
      <c r="H160" s="48">
        <v>22</v>
      </c>
      <c r="I160" s="48">
        <v>3</v>
      </c>
      <c r="J160" s="48">
        <v>98</v>
      </c>
      <c r="K160" s="45">
        <v>9198</v>
      </c>
      <c r="L160" s="44">
        <v>8798</v>
      </c>
      <c r="M160" s="44">
        <v>400</v>
      </c>
      <c r="N160" s="45"/>
      <c r="O160" s="45"/>
      <c r="P160" s="45"/>
      <c r="Q160" s="157">
        <v>123130</v>
      </c>
      <c r="R160" s="48">
        <v>92</v>
      </c>
      <c r="S160" s="49" t="s">
        <v>81</v>
      </c>
      <c r="T160" s="50" t="s">
        <v>35</v>
      </c>
      <c r="U160" s="51" t="s">
        <v>36</v>
      </c>
      <c r="V160" s="48" t="s">
        <v>37</v>
      </c>
      <c r="W160" s="52">
        <v>360</v>
      </c>
      <c r="X160" s="53"/>
      <c r="Y160" s="53">
        <v>360</v>
      </c>
      <c r="Z160" s="53"/>
      <c r="AA160" s="53"/>
      <c r="AB160" s="48">
        <v>15</v>
      </c>
      <c r="AC160" s="53" t="s">
        <v>429</v>
      </c>
    </row>
    <row r="161" spans="1:29" ht="23.25" x14ac:dyDescent="0.25">
      <c r="A161" s="49"/>
      <c r="B161" s="130"/>
      <c r="C161" s="48"/>
      <c r="D161" s="49"/>
      <c r="E161" s="48"/>
      <c r="F161" s="48"/>
      <c r="G161" s="48"/>
      <c r="H161" s="48"/>
      <c r="I161" s="48"/>
      <c r="J161" s="48"/>
      <c r="K161" s="45"/>
      <c r="L161" s="44"/>
      <c r="M161" s="44"/>
      <c r="N161" s="45"/>
      <c r="O161" s="45"/>
      <c r="P161" s="45"/>
      <c r="Q161" s="157">
        <v>123130</v>
      </c>
      <c r="R161" s="48">
        <v>93</v>
      </c>
      <c r="S161" s="49" t="s">
        <v>81</v>
      </c>
      <c r="T161" s="50" t="s">
        <v>193</v>
      </c>
      <c r="U161" s="51" t="s">
        <v>36</v>
      </c>
      <c r="V161" s="48" t="s">
        <v>42</v>
      </c>
      <c r="W161" s="52">
        <v>162</v>
      </c>
      <c r="X161" s="53"/>
      <c r="Y161" s="53"/>
      <c r="Z161" s="53">
        <v>162</v>
      </c>
      <c r="AA161" s="53"/>
      <c r="AB161" s="48">
        <v>5</v>
      </c>
      <c r="AC161" s="53" t="s">
        <v>429</v>
      </c>
    </row>
    <row r="162" spans="1:29" ht="23.25" x14ac:dyDescent="0.25">
      <c r="A162" s="49"/>
      <c r="B162" s="130"/>
      <c r="C162" s="48"/>
      <c r="D162" s="49"/>
      <c r="E162" s="48"/>
      <c r="F162" s="48"/>
      <c r="G162" s="48"/>
      <c r="H162" s="48"/>
      <c r="I162" s="48"/>
      <c r="J162" s="48"/>
      <c r="K162" s="45"/>
      <c r="L162" s="44"/>
      <c r="M162" s="44"/>
      <c r="N162" s="45"/>
      <c r="O162" s="45"/>
      <c r="P162" s="45"/>
      <c r="Q162" s="157">
        <v>123130</v>
      </c>
      <c r="R162" s="48">
        <v>94</v>
      </c>
      <c r="S162" s="49" t="s">
        <v>81</v>
      </c>
      <c r="T162" s="50" t="s">
        <v>41</v>
      </c>
      <c r="U162" s="51" t="s">
        <v>36</v>
      </c>
      <c r="V162" s="48" t="s">
        <v>42</v>
      </c>
      <c r="W162" s="52">
        <v>70</v>
      </c>
      <c r="X162" s="53"/>
      <c r="Y162" s="53"/>
      <c r="Z162" s="53">
        <v>70</v>
      </c>
      <c r="AA162" s="53"/>
      <c r="AB162" s="48">
        <v>10</v>
      </c>
      <c r="AC162" s="53" t="s">
        <v>429</v>
      </c>
    </row>
    <row r="163" spans="1:29" ht="23.25" x14ac:dyDescent="0.25">
      <c r="A163" s="49">
        <v>123131</v>
      </c>
      <c r="B163" s="130">
        <v>131</v>
      </c>
      <c r="C163" s="48" t="s">
        <v>91</v>
      </c>
      <c r="D163" s="49"/>
      <c r="E163" s="48">
        <v>6</v>
      </c>
      <c r="F163" s="48"/>
      <c r="G163" s="48">
        <v>23</v>
      </c>
      <c r="H163" s="48">
        <v>4</v>
      </c>
      <c r="I163" s="48">
        <v>0</v>
      </c>
      <c r="J163" s="48">
        <v>0</v>
      </c>
      <c r="K163" s="45">
        <v>1600</v>
      </c>
      <c r="L163" s="44">
        <v>1600</v>
      </c>
      <c r="M163" s="44"/>
      <c r="N163" s="45"/>
      <c r="O163" s="45"/>
      <c r="P163" s="45"/>
      <c r="Q163" s="157"/>
      <c r="R163" s="48"/>
      <c r="S163" s="49"/>
      <c r="T163" s="50"/>
      <c r="U163" s="51"/>
      <c r="V163" s="48"/>
      <c r="W163" s="52"/>
      <c r="X163" s="53"/>
      <c r="Y163" s="53"/>
      <c r="Z163" s="53"/>
      <c r="AA163" s="53"/>
      <c r="AB163" s="48"/>
      <c r="AC163" s="53" t="s">
        <v>429</v>
      </c>
    </row>
    <row r="164" spans="1:29" ht="23.25" x14ac:dyDescent="0.25">
      <c r="A164" s="49">
        <v>123132</v>
      </c>
      <c r="B164" s="130">
        <v>132</v>
      </c>
      <c r="C164" s="48" t="s">
        <v>91</v>
      </c>
      <c r="D164" s="49"/>
      <c r="E164" s="48">
        <v>4</v>
      </c>
      <c r="F164" s="48"/>
      <c r="G164" s="48">
        <v>23</v>
      </c>
      <c r="H164" s="48">
        <v>2</v>
      </c>
      <c r="I164" s="48">
        <v>0</v>
      </c>
      <c r="J164" s="48">
        <v>0</v>
      </c>
      <c r="K164" s="45">
        <v>800</v>
      </c>
      <c r="L164" s="44">
        <v>800</v>
      </c>
      <c r="M164" s="44"/>
      <c r="N164" s="45"/>
      <c r="O164" s="45"/>
      <c r="P164" s="45"/>
      <c r="Q164" s="157"/>
      <c r="R164" s="48"/>
      <c r="S164" s="49"/>
      <c r="T164" s="50"/>
      <c r="U164" s="51"/>
      <c r="V164" s="48"/>
      <c r="W164" s="52"/>
      <c r="X164" s="53"/>
      <c r="Y164" s="53"/>
      <c r="Z164" s="53"/>
      <c r="AA164" s="53"/>
      <c r="AB164" s="48"/>
      <c r="AC164" s="53" t="s">
        <v>429</v>
      </c>
    </row>
    <row r="165" spans="1:29" ht="23.25" x14ac:dyDescent="0.25">
      <c r="A165" s="49">
        <v>123133</v>
      </c>
      <c r="B165" s="130">
        <v>133</v>
      </c>
      <c r="C165" s="48" t="s">
        <v>33</v>
      </c>
      <c r="D165" s="49"/>
      <c r="E165" s="48"/>
      <c r="F165" s="48"/>
      <c r="G165" s="48">
        <v>23</v>
      </c>
      <c r="H165" s="48">
        <v>8</v>
      </c>
      <c r="I165" s="48">
        <v>0</v>
      </c>
      <c r="J165" s="48">
        <v>0</v>
      </c>
      <c r="K165" s="45">
        <v>3200</v>
      </c>
      <c r="L165" s="44">
        <v>3200</v>
      </c>
      <c r="M165" s="44"/>
      <c r="N165" s="45"/>
      <c r="O165" s="45"/>
      <c r="P165" s="45"/>
      <c r="Q165" s="157"/>
      <c r="R165" s="48"/>
      <c r="S165" s="49"/>
      <c r="T165" s="50"/>
      <c r="U165" s="51"/>
      <c r="V165" s="48"/>
      <c r="W165" s="52"/>
      <c r="X165" s="53"/>
      <c r="Y165" s="53"/>
      <c r="Z165" s="53"/>
      <c r="AA165" s="53"/>
      <c r="AB165" s="48"/>
      <c r="AC165" s="53"/>
    </row>
    <row r="166" spans="1:29" ht="23.25" x14ac:dyDescent="0.25">
      <c r="A166" s="49">
        <v>123134</v>
      </c>
      <c r="B166" s="130">
        <v>134</v>
      </c>
      <c r="C166" s="48" t="s">
        <v>33</v>
      </c>
      <c r="D166" s="49"/>
      <c r="E166" s="48"/>
      <c r="F166" s="48"/>
      <c r="G166" s="48">
        <v>5</v>
      </c>
      <c r="H166" s="48">
        <v>0</v>
      </c>
      <c r="I166" s="48">
        <v>2</v>
      </c>
      <c r="J166" s="48">
        <v>0</v>
      </c>
      <c r="K166" s="45">
        <v>200</v>
      </c>
      <c r="L166" s="44"/>
      <c r="M166" s="44">
        <v>200</v>
      </c>
      <c r="N166" s="45"/>
      <c r="O166" s="45"/>
      <c r="P166" s="45"/>
      <c r="Q166" s="157">
        <v>123134</v>
      </c>
      <c r="R166" s="48">
        <v>95</v>
      </c>
      <c r="S166" s="49" t="s">
        <v>409</v>
      </c>
      <c r="T166" s="50" t="s">
        <v>430</v>
      </c>
      <c r="U166" s="51" t="s">
        <v>36</v>
      </c>
      <c r="V166" s="48" t="s">
        <v>42</v>
      </c>
      <c r="W166" s="52">
        <v>124.8</v>
      </c>
      <c r="X166" s="53"/>
      <c r="Y166" s="53">
        <v>124.8</v>
      </c>
      <c r="Z166" s="53"/>
      <c r="AA166" s="53"/>
      <c r="AB166" s="48">
        <v>5</v>
      </c>
      <c r="AC166" s="53"/>
    </row>
    <row r="167" spans="1:29" ht="23.25" x14ac:dyDescent="0.25">
      <c r="A167" s="49">
        <v>123135</v>
      </c>
      <c r="B167" s="130">
        <v>135</v>
      </c>
      <c r="C167" s="48" t="s">
        <v>435</v>
      </c>
      <c r="D167" s="49">
        <v>441</v>
      </c>
      <c r="E167" s="48">
        <v>4</v>
      </c>
      <c r="F167" s="48"/>
      <c r="G167" s="48">
        <v>23</v>
      </c>
      <c r="H167" s="48">
        <v>14</v>
      </c>
      <c r="I167" s="48">
        <v>1</v>
      </c>
      <c r="J167" s="48">
        <v>5</v>
      </c>
      <c r="K167" s="45">
        <v>5705</v>
      </c>
      <c r="L167" s="44">
        <v>5705</v>
      </c>
      <c r="M167" s="44"/>
      <c r="N167" s="45"/>
      <c r="O167" s="45"/>
      <c r="P167" s="45"/>
      <c r="Q167" s="157"/>
      <c r="R167" s="48"/>
      <c r="S167" s="49"/>
      <c r="T167" s="50"/>
      <c r="U167" s="51"/>
      <c r="V167" s="48"/>
      <c r="W167" s="52"/>
      <c r="X167" s="53"/>
      <c r="Y167" s="53"/>
      <c r="Z167" s="53"/>
      <c r="AA167" s="53"/>
      <c r="AB167" s="48"/>
      <c r="AC167" s="53" t="s">
        <v>1154</v>
      </c>
    </row>
    <row r="168" spans="1:29" ht="23.25" x14ac:dyDescent="0.25">
      <c r="A168" s="49">
        <v>123136</v>
      </c>
      <c r="B168" s="130">
        <v>136</v>
      </c>
      <c r="C168" s="48" t="s">
        <v>31</v>
      </c>
      <c r="D168" s="49">
        <v>3195</v>
      </c>
      <c r="E168" s="48">
        <v>11</v>
      </c>
      <c r="F168" s="48">
        <v>95</v>
      </c>
      <c r="G168" s="48">
        <v>8</v>
      </c>
      <c r="H168" s="48">
        <v>10</v>
      </c>
      <c r="I168" s="48">
        <v>1</v>
      </c>
      <c r="J168" s="48">
        <v>3</v>
      </c>
      <c r="K168" s="45">
        <v>4103</v>
      </c>
      <c r="L168" s="44">
        <v>4103</v>
      </c>
      <c r="M168" s="44"/>
      <c r="N168" s="45"/>
      <c r="O168" s="45"/>
      <c r="P168" s="45"/>
      <c r="Q168" s="157"/>
      <c r="R168" s="48"/>
      <c r="S168" s="49"/>
      <c r="T168" s="50"/>
      <c r="U168" s="51"/>
      <c r="V168" s="48"/>
      <c r="W168" s="52"/>
      <c r="X168" s="53"/>
      <c r="Y168" s="53"/>
      <c r="Z168" s="53"/>
      <c r="AA168" s="53"/>
      <c r="AB168" s="48"/>
      <c r="AC168" s="53"/>
    </row>
    <row r="169" spans="1:29" ht="23.25" x14ac:dyDescent="0.25">
      <c r="A169" s="49">
        <v>123137</v>
      </c>
      <c r="B169" s="130">
        <v>137</v>
      </c>
      <c r="C169" s="48" t="s">
        <v>91</v>
      </c>
      <c r="D169" s="49"/>
      <c r="E169" s="48"/>
      <c r="F169" s="48"/>
      <c r="G169" s="48">
        <v>23</v>
      </c>
      <c r="H169" s="48">
        <v>1</v>
      </c>
      <c r="I169" s="48">
        <v>0</v>
      </c>
      <c r="J169" s="48">
        <v>43</v>
      </c>
      <c r="K169" s="45">
        <v>443</v>
      </c>
      <c r="L169" s="44"/>
      <c r="M169" s="44">
        <v>433</v>
      </c>
      <c r="N169" s="45"/>
      <c r="O169" s="45"/>
      <c r="P169" s="45"/>
      <c r="Q169" s="157">
        <v>123137</v>
      </c>
      <c r="R169" s="48">
        <v>96</v>
      </c>
      <c r="S169" s="49">
        <v>155</v>
      </c>
      <c r="T169" s="50" t="s">
        <v>430</v>
      </c>
      <c r="U169" s="51" t="s">
        <v>36</v>
      </c>
      <c r="V169" s="48" t="s">
        <v>37</v>
      </c>
      <c r="W169" s="52">
        <v>240</v>
      </c>
      <c r="X169" s="53"/>
      <c r="Y169" s="53">
        <v>240</v>
      </c>
      <c r="Z169" s="53"/>
      <c r="AA169" s="53"/>
      <c r="AB169" s="48">
        <v>33</v>
      </c>
      <c r="AC169" s="53"/>
    </row>
    <row r="170" spans="1:29" ht="23.25" x14ac:dyDescent="0.25">
      <c r="A170" s="49">
        <v>123138</v>
      </c>
      <c r="B170" s="130">
        <v>138</v>
      </c>
      <c r="C170" s="48" t="s">
        <v>31</v>
      </c>
      <c r="D170" s="49">
        <v>5555</v>
      </c>
      <c r="E170" s="48">
        <v>2</v>
      </c>
      <c r="F170" s="48">
        <v>55</v>
      </c>
      <c r="G170" s="48">
        <v>8</v>
      </c>
      <c r="H170" s="48">
        <v>10</v>
      </c>
      <c r="I170" s="48">
        <v>1</v>
      </c>
      <c r="J170" s="48">
        <v>49</v>
      </c>
      <c r="K170" s="45">
        <v>4149</v>
      </c>
      <c r="L170" s="44">
        <v>4149</v>
      </c>
      <c r="M170" s="44"/>
      <c r="N170" s="45"/>
      <c r="O170" s="45"/>
      <c r="P170" s="45"/>
      <c r="Q170" s="157"/>
      <c r="R170" s="48"/>
      <c r="S170" s="49"/>
      <c r="T170" s="50"/>
      <c r="U170" s="51"/>
      <c r="V170" s="48"/>
      <c r="W170" s="52"/>
      <c r="X170" s="53"/>
      <c r="Y170" s="53"/>
      <c r="Z170" s="53"/>
      <c r="AA170" s="53"/>
      <c r="AB170" s="48"/>
      <c r="AC170" s="53"/>
    </row>
    <row r="171" spans="1:29" ht="23.25" x14ac:dyDescent="0.25">
      <c r="A171" s="49">
        <v>123139</v>
      </c>
      <c r="B171" s="130">
        <v>139</v>
      </c>
      <c r="C171" s="48" t="s">
        <v>91</v>
      </c>
      <c r="D171" s="49"/>
      <c r="E171" s="48">
        <v>62</v>
      </c>
      <c r="F171" s="48"/>
      <c r="G171" s="48">
        <v>23</v>
      </c>
      <c r="H171" s="48">
        <v>0</v>
      </c>
      <c r="I171" s="48">
        <v>1</v>
      </c>
      <c r="J171" s="48">
        <v>91</v>
      </c>
      <c r="K171" s="45">
        <v>191</v>
      </c>
      <c r="L171" s="44"/>
      <c r="M171" s="44">
        <v>191</v>
      </c>
      <c r="N171" s="45"/>
      <c r="O171" s="45"/>
      <c r="P171" s="45"/>
      <c r="Q171" s="157">
        <v>123139</v>
      </c>
      <c r="R171" s="48">
        <v>97</v>
      </c>
      <c r="S171" s="49" t="s">
        <v>1155</v>
      </c>
      <c r="T171" s="50" t="s">
        <v>430</v>
      </c>
      <c r="U171" s="51" t="s">
        <v>36</v>
      </c>
      <c r="V171" s="48" t="s">
        <v>37</v>
      </c>
      <c r="W171" s="52">
        <v>42</v>
      </c>
      <c r="X171" s="53"/>
      <c r="Y171" s="53">
        <v>42</v>
      </c>
      <c r="Z171" s="53"/>
      <c r="AA171" s="53"/>
      <c r="AB171" s="48">
        <v>20</v>
      </c>
      <c r="AC171" s="53"/>
    </row>
    <row r="172" spans="1:29" ht="23.25" x14ac:dyDescent="0.25">
      <c r="A172" s="49">
        <v>123140</v>
      </c>
      <c r="B172" s="130">
        <v>140</v>
      </c>
      <c r="C172" s="48" t="s">
        <v>91</v>
      </c>
      <c r="D172" s="49"/>
      <c r="E172" s="48">
        <v>4</v>
      </c>
      <c r="F172" s="48"/>
      <c r="G172" s="48">
        <v>5</v>
      </c>
      <c r="H172" s="48">
        <v>9</v>
      </c>
      <c r="I172" s="48">
        <v>0</v>
      </c>
      <c r="J172" s="48">
        <v>39</v>
      </c>
      <c r="K172" s="45">
        <v>3639</v>
      </c>
      <c r="L172" s="44">
        <v>3639</v>
      </c>
      <c r="M172" s="44"/>
      <c r="N172" s="45"/>
      <c r="O172" s="45"/>
      <c r="P172" s="45"/>
      <c r="Q172" s="157">
        <v>123140</v>
      </c>
      <c r="R172" s="48">
        <v>98</v>
      </c>
      <c r="S172" s="49"/>
      <c r="T172" s="50" t="s">
        <v>41</v>
      </c>
      <c r="U172" s="51" t="s">
        <v>36</v>
      </c>
      <c r="V172" s="48" t="s">
        <v>42</v>
      </c>
      <c r="W172" s="52">
        <v>42</v>
      </c>
      <c r="X172" s="53"/>
      <c r="Y172" s="53"/>
      <c r="Z172" s="53">
        <v>42</v>
      </c>
      <c r="AA172" s="53"/>
      <c r="AB172" s="48">
        <v>7</v>
      </c>
      <c r="AC172" s="53" t="s">
        <v>499</v>
      </c>
    </row>
    <row r="173" spans="1:29" ht="23.25" x14ac:dyDescent="0.25">
      <c r="A173" s="49">
        <v>123141</v>
      </c>
      <c r="B173" s="130">
        <v>141</v>
      </c>
      <c r="C173" s="48" t="s">
        <v>31</v>
      </c>
      <c r="D173" s="49">
        <v>2408</v>
      </c>
      <c r="E173" s="48">
        <v>8</v>
      </c>
      <c r="F173" s="48">
        <v>8</v>
      </c>
      <c r="G173" s="48">
        <v>8</v>
      </c>
      <c r="H173" s="48">
        <v>22</v>
      </c>
      <c r="I173" s="48">
        <v>3</v>
      </c>
      <c r="J173" s="48">
        <v>53</v>
      </c>
      <c r="K173" s="45">
        <v>9153</v>
      </c>
      <c r="L173" s="44">
        <v>8953</v>
      </c>
      <c r="M173" s="44">
        <v>200</v>
      </c>
      <c r="N173" s="45"/>
      <c r="O173" s="45"/>
      <c r="P173" s="45"/>
      <c r="Q173" s="157">
        <v>123141</v>
      </c>
      <c r="R173" s="48">
        <v>100</v>
      </c>
      <c r="S173" s="49" t="s">
        <v>144</v>
      </c>
      <c r="T173" s="50" t="s">
        <v>430</v>
      </c>
      <c r="U173" s="51" t="s">
        <v>36</v>
      </c>
      <c r="V173" s="48" t="s">
        <v>1156</v>
      </c>
      <c r="W173" s="52">
        <v>160</v>
      </c>
      <c r="X173" s="53"/>
      <c r="Y173" s="53">
        <v>160</v>
      </c>
      <c r="Z173" s="53"/>
      <c r="AA173" s="53"/>
      <c r="AB173" s="48">
        <v>22</v>
      </c>
      <c r="AC173" s="53"/>
    </row>
    <row r="174" spans="1:29" ht="23.25" x14ac:dyDescent="0.25">
      <c r="A174" s="49"/>
      <c r="B174" s="130"/>
      <c r="C174" s="48"/>
      <c r="D174" s="49"/>
      <c r="E174" s="48"/>
      <c r="F174" s="48"/>
      <c r="G174" s="48"/>
      <c r="H174" s="48"/>
      <c r="I174" s="48"/>
      <c r="J174" s="48"/>
      <c r="K174" s="45"/>
      <c r="L174" s="44"/>
      <c r="M174" s="44"/>
      <c r="N174" s="45"/>
      <c r="O174" s="45"/>
      <c r="P174" s="45"/>
      <c r="Q174" s="157">
        <v>123141</v>
      </c>
      <c r="R174" s="48">
        <v>101</v>
      </c>
      <c r="S174" s="49"/>
      <c r="T174" s="50" t="s">
        <v>41</v>
      </c>
      <c r="U174" s="51" t="s">
        <v>36</v>
      </c>
      <c r="V174" s="48" t="s">
        <v>42</v>
      </c>
      <c r="W174" s="52">
        <v>200</v>
      </c>
      <c r="X174" s="53"/>
      <c r="Y174" s="53"/>
      <c r="Z174" s="53">
        <v>200</v>
      </c>
      <c r="AA174" s="53"/>
      <c r="AB174" s="48">
        <v>22</v>
      </c>
      <c r="AC174" s="53" t="s">
        <v>879</v>
      </c>
    </row>
    <row r="175" spans="1:29" ht="23.25" x14ac:dyDescent="0.25">
      <c r="A175" s="49">
        <v>123142</v>
      </c>
      <c r="B175" s="130">
        <v>142</v>
      </c>
      <c r="C175" s="48" t="s">
        <v>31</v>
      </c>
      <c r="D175" s="49">
        <v>6906</v>
      </c>
      <c r="E175" s="48">
        <v>9</v>
      </c>
      <c r="F175" s="48" t="s">
        <v>245</v>
      </c>
      <c r="G175" s="48">
        <v>23</v>
      </c>
      <c r="H175" s="48">
        <v>10</v>
      </c>
      <c r="I175" s="48"/>
      <c r="J175" s="48"/>
      <c r="K175" s="45">
        <v>4000</v>
      </c>
      <c r="L175" s="44">
        <v>4000</v>
      </c>
      <c r="M175" s="44"/>
      <c r="N175" s="45"/>
      <c r="O175" s="45"/>
      <c r="P175" s="45"/>
      <c r="Q175" s="157"/>
      <c r="R175" s="48"/>
      <c r="S175" s="49"/>
      <c r="T175" s="50"/>
      <c r="U175" s="51"/>
      <c r="V175" s="48"/>
      <c r="W175" s="52"/>
      <c r="X175" s="53"/>
      <c r="Y175" s="53"/>
      <c r="Z175" s="53"/>
      <c r="AA175" s="53"/>
      <c r="AB175" s="48"/>
      <c r="AC175" s="53"/>
    </row>
    <row r="176" spans="1:29" ht="23.25" x14ac:dyDescent="0.25">
      <c r="A176" s="49">
        <v>123143</v>
      </c>
      <c r="B176" s="130">
        <v>143</v>
      </c>
      <c r="C176" s="48" t="s">
        <v>31</v>
      </c>
      <c r="D176" s="49">
        <v>3158</v>
      </c>
      <c r="E176" s="48">
        <v>4</v>
      </c>
      <c r="F176" s="48"/>
      <c r="G176" s="48">
        <v>23</v>
      </c>
      <c r="H176" s="48">
        <v>32</v>
      </c>
      <c r="I176" s="48">
        <v>2</v>
      </c>
      <c r="J176" s="48">
        <v>75</v>
      </c>
      <c r="K176" s="45">
        <v>13075</v>
      </c>
      <c r="L176" s="44">
        <v>13075</v>
      </c>
      <c r="M176" s="44"/>
      <c r="N176" s="45"/>
      <c r="O176" s="45"/>
      <c r="P176" s="45"/>
      <c r="Q176" s="157"/>
      <c r="R176" s="48"/>
      <c r="S176" s="49"/>
      <c r="T176" s="50"/>
      <c r="U176" s="51"/>
      <c r="V176" s="48"/>
      <c r="W176" s="52"/>
      <c r="X176" s="53"/>
      <c r="Y176" s="53"/>
      <c r="Z176" s="53"/>
      <c r="AA176" s="53"/>
      <c r="AB176" s="48"/>
      <c r="AC176" s="53"/>
    </row>
    <row r="177" spans="1:29" ht="23.25" x14ac:dyDescent="0.25">
      <c r="A177" s="49">
        <v>123144</v>
      </c>
      <c r="B177" s="130">
        <v>144</v>
      </c>
      <c r="C177" s="48" t="s">
        <v>31</v>
      </c>
      <c r="D177" s="49">
        <v>3185</v>
      </c>
      <c r="E177" s="48">
        <v>10</v>
      </c>
      <c r="F177" s="48" t="s">
        <v>245</v>
      </c>
      <c r="G177" s="48">
        <v>23</v>
      </c>
      <c r="H177" s="48">
        <v>11</v>
      </c>
      <c r="I177" s="48">
        <v>2</v>
      </c>
      <c r="J177" s="48">
        <v>30</v>
      </c>
      <c r="K177" s="45">
        <v>4630</v>
      </c>
      <c r="L177" s="44">
        <v>4630</v>
      </c>
      <c r="M177" s="44"/>
      <c r="N177" s="45"/>
      <c r="O177" s="45"/>
      <c r="P177" s="45"/>
      <c r="Q177" s="157"/>
      <c r="R177" s="48"/>
      <c r="S177" s="49"/>
      <c r="T177" s="50"/>
      <c r="U177" s="51"/>
      <c r="V177" s="48"/>
      <c r="W177" s="52"/>
      <c r="X177" s="53"/>
      <c r="Y177" s="53"/>
      <c r="Z177" s="53"/>
      <c r="AA177" s="53"/>
      <c r="AB177" s="48"/>
      <c r="AC177" s="53"/>
    </row>
    <row r="178" spans="1:29" ht="23.25" x14ac:dyDescent="0.25">
      <c r="A178" s="49">
        <v>123145</v>
      </c>
      <c r="B178" s="130">
        <v>145</v>
      </c>
      <c r="C178" s="48" t="s">
        <v>31</v>
      </c>
      <c r="D178" s="49">
        <v>5570</v>
      </c>
      <c r="E178" s="48">
        <v>5</v>
      </c>
      <c r="F178" s="48" t="s">
        <v>245</v>
      </c>
      <c r="G178" s="48">
        <v>23</v>
      </c>
      <c r="H178" s="48">
        <v>31</v>
      </c>
      <c r="I178" s="48">
        <v>1</v>
      </c>
      <c r="J178" s="48">
        <v>52</v>
      </c>
      <c r="K178" s="45">
        <v>12552</v>
      </c>
      <c r="L178" s="44">
        <v>12552</v>
      </c>
      <c r="M178" s="44"/>
      <c r="N178" s="45"/>
      <c r="O178" s="45"/>
      <c r="P178" s="45"/>
      <c r="Q178" s="157"/>
      <c r="R178" s="48"/>
      <c r="S178" s="49"/>
      <c r="T178" s="50"/>
      <c r="U178" s="51"/>
      <c r="V178" s="48"/>
      <c r="W178" s="52"/>
      <c r="X178" s="53"/>
      <c r="Y178" s="53"/>
      <c r="Z178" s="53"/>
      <c r="AA178" s="53"/>
      <c r="AB178" s="48"/>
      <c r="AC178" s="53"/>
    </row>
    <row r="179" spans="1:29" ht="23.25" x14ac:dyDescent="0.25">
      <c r="A179" s="49">
        <v>123146</v>
      </c>
      <c r="B179" s="130">
        <v>146</v>
      </c>
      <c r="C179" s="48" t="s">
        <v>1157</v>
      </c>
      <c r="D179" s="49"/>
      <c r="E179" s="48"/>
      <c r="F179" s="48"/>
      <c r="G179" s="48">
        <v>23</v>
      </c>
      <c r="H179" s="48">
        <v>6</v>
      </c>
      <c r="I179" s="48">
        <v>0</v>
      </c>
      <c r="J179" s="48">
        <v>0</v>
      </c>
      <c r="K179" s="45">
        <v>2400</v>
      </c>
      <c r="L179" s="44">
        <v>2400</v>
      </c>
      <c r="M179" s="44"/>
      <c r="N179" s="45"/>
      <c r="O179" s="45"/>
      <c r="P179" s="45"/>
      <c r="Q179" s="157"/>
      <c r="R179" s="48"/>
      <c r="S179" s="49"/>
      <c r="T179" s="50"/>
      <c r="U179" s="51"/>
      <c r="V179" s="48"/>
      <c r="W179" s="52"/>
      <c r="X179" s="53"/>
      <c r="Y179" s="53"/>
      <c r="Z179" s="53"/>
      <c r="AA179" s="53"/>
      <c r="AB179" s="48"/>
      <c r="AC179" s="53"/>
    </row>
    <row r="180" spans="1:29" ht="23.25" x14ac:dyDescent="0.25">
      <c r="A180" s="49">
        <v>123147</v>
      </c>
      <c r="B180" s="130">
        <v>147</v>
      </c>
      <c r="C180" s="48" t="s">
        <v>1157</v>
      </c>
      <c r="D180" s="49" t="s">
        <v>245</v>
      </c>
      <c r="E180" s="48" t="s">
        <v>245</v>
      </c>
      <c r="F180" s="48" t="s">
        <v>245</v>
      </c>
      <c r="G180" s="48">
        <v>23</v>
      </c>
      <c r="H180" s="48">
        <v>2</v>
      </c>
      <c r="I180" s="48"/>
      <c r="J180" s="48"/>
      <c r="K180" s="45">
        <v>800</v>
      </c>
      <c r="L180" s="44">
        <v>800</v>
      </c>
      <c r="M180" s="44"/>
      <c r="N180" s="45"/>
      <c r="O180" s="45"/>
      <c r="P180" s="45"/>
      <c r="Q180" s="157"/>
      <c r="R180" s="48"/>
      <c r="S180" s="49"/>
      <c r="T180" s="50"/>
      <c r="U180" s="51"/>
      <c r="V180" s="48"/>
      <c r="W180" s="52"/>
      <c r="X180" s="53"/>
      <c r="Y180" s="53"/>
      <c r="Z180" s="53"/>
      <c r="AA180" s="53"/>
      <c r="AB180" s="48"/>
      <c r="AC180" s="53"/>
    </row>
    <row r="181" spans="1:29" ht="23.25" x14ac:dyDescent="0.25">
      <c r="A181" s="49">
        <v>123148</v>
      </c>
      <c r="B181" s="130">
        <v>148</v>
      </c>
      <c r="C181" s="48" t="s">
        <v>440</v>
      </c>
      <c r="D181" s="49" t="s">
        <v>1158</v>
      </c>
      <c r="E181" s="48" t="s">
        <v>245</v>
      </c>
      <c r="F181" s="48" t="s">
        <v>245</v>
      </c>
      <c r="G181" s="48">
        <v>28</v>
      </c>
      <c r="H181" s="48">
        <v>24</v>
      </c>
      <c r="I181" s="48">
        <v>0</v>
      </c>
      <c r="J181" s="48">
        <v>0</v>
      </c>
      <c r="K181" s="45">
        <v>9600</v>
      </c>
      <c r="L181" s="44">
        <v>9200</v>
      </c>
      <c r="M181" s="44">
        <v>400</v>
      </c>
      <c r="N181" s="45"/>
      <c r="O181" s="45"/>
      <c r="P181" s="45"/>
      <c r="Q181" s="157">
        <v>123148</v>
      </c>
      <c r="R181" s="48">
        <v>103</v>
      </c>
      <c r="S181" s="49">
        <v>443</v>
      </c>
      <c r="T181" s="50" t="s">
        <v>430</v>
      </c>
      <c r="U181" s="51" t="s">
        <v>36</v>
      </c>
      <c r="V181" s="48" t="s">
        <v>37</v>
      </c>
      <c r="W181" s="52">
        <v>50</v>
      </c>
      <c r="X181" s="53"/>
      <c r="Y181" s="53">
        <v>50</v>
      </c>
      <c r="Z181" s="53"/>
      <c r="AA181" s="53"/>
      <c r="AB181" s="48">
        <v>2</v>
      </c>
      <c r="AC181" s="53"/>
    </row>
    <row r="182" spans="1:29" ht="23.25" x14ac:dyDescent="0.25">
      <c r="A182" s="49"/>
      <c r="B182" s="130"/>
      <c r="C182" s="48"/>
      <c r="D182" s="49"/>
      <c r="E182" s="48"/>
      <c r="F182" s="48"/>
      <c r="G182" s="48"/>
      <c r="H182" s="48"/>
      <c r="I182" s="48"/>
      <c r="J182" s="48"/>
      <c r="K182" s="45"/>
      <c r="L182" s="44"/>
      <c r="M182" s="44"/>
      <c r="N182" s="45"/>
      <c r="O182" s="45"/>
      <c r="P182" s="45"/>
      <c r="Q182" s="157">
        <v>123148</v>
      </c>
      <c r="R182" s="48">
        <v>104</v>
      </c>
      <c r="S182" s="49"/>
      <c r="T182" s="50" t="s">
        <v>41</v>
      </c>
      <c r="U182" s="51" t="s">
        <v>36</v>
      </c>
      <c r="V182" s="48" t="s">
        <v>37</v>
      </c>
      <c r="W182" s="52">
        <v>15</v>
      </c>
      <c r="X182" s="53"/>
      <c r="Y182" s="53"/>
      <c r="Z182" s="53">
        <v>15</v>
      </c>
      <c r="AA182" s="53"/>
      <c r="AB182" s="48">
        <v>2</v>
      </c>
      <c r="AC182" s="53" t="s">
        <v>879</v>
      </c>
    </row>
    <row r="183" spans="1:29" ht="23.25" x14ac:dyDescent="0.25">
      <c r="A183" s="49">
        <v>123149</v>
      </c>
      <c r="B183" s="130">
        <v>149</v>
      </c>
      <c r="C183" s="48" t="s">
        <v>435</v>
      </c>
      <c r="D183" s="49"/>
      <c r="E183" s="48">
        <v>60</v>
      </c>
      <c r="F183" s="48"/>
      <c r="G183" s="48" t="s">
        <v>82</v>
      </c>
      <c r="H183" s="48">
        <v>1</v>
      </c>
      <c r="I183" s="48">
        <v>0</v>
      </c>
      <c r="J183" s="48">
        <v>5</v>
      </c>
      <c r="K183" s="45">
        <v>405</v>
      </c>
      <c r="L183" s="44"/>
      <c r="M183" s="44">
        <v>405</v>
      </c>
      <c r="N183" s="45"/>
      <c r="O183" s="45"/>
      <c r="P183" s="45"/>
      <c r="Q183" s="157">
        <v>123149</v>
      </c>
      <c r="R183" s="48">
        <v>105</v>
      </c>
      <c r="S183" s="49">
        <v>390</v>
      </c>
      <c r="T183" s="50" t="s">
        <v>430</v>
      </c>
      <c r="U183" s="51" t="s">
        <v>51</v>
      </c>
      <c r="V183" s="48" t="s">
        <v>52</v>
      </c>
      <c r="W183" s="52">
        <v>240</v>
      </c>
      <c r="X183" s="53"/>
      <c r="Y183" s="53">
        <v>240</v>
      </c>
      <c r="Z183" s="53"/>
      <c r="AA183" s="53"/>
      <c r="AB183" s="48">
        <v>25</v>
      </c>
      <c r="AC183" s="53"/>
    </row>
    <row r="184" spans="1:29" ht="23.25" x14ac:dyDescent="0.25">
      <c r="A184" s="49"/>
      <c r="B184" s="130"/>
      <c r="C184" s="48"/>
      <c r="D184" s="49"/>
      <c r="E184" s="48"/>
      <c r="F184" s="48"/>
      <c r="G184" s="48"/>
      <c r="H184" s="48"/>
      <c r="I184" s="48"/>
      <c r="J184" s="48"/>
      <c r="K184" s="45"/>
      <c r="L184" s="44"/>
      <c r="M184" s="44"/>
      <c r="N184" s="45"/>
      <c r="O184" s="45"/>
      <c r="P184" s="45"/>
      <c r="Q184" s="157">
        <v>123149</v>
      </c>
      <c r="R184" s="48">
        <v>106</v>
      </c>
      <c r="S184" s="49"/>
      <c r="T184" s="50" t="s">
        <v>430</v>
      </c>
      <c r="U184" s="51" t="s">
        <v>36</v>
      </c>
      <c r="V184" s="48" t="s">
        <v>37</v>
      </c>
      <c r="W184" s="52">
        <v>108</v>
      </c>
      <c r="X184" s="53"/>
      <c r="Y184" s="53"/>
      <c r="Z184" s="53">
        <v>108</v>
      </c>
      <c r="AA184" s="53"/>
      <c r="AB184" s="48">
        <v>20</v>
      </c>
      <c r="AC184" s="53" t="s">
        <v>516</v>
      </c>
    </row>
    <row r="185" spans="1:29" ht="23.25" x14ac:dyDescent="0.25">
      <c r="A185" s="49"/>
      <c r="B185" s="130"/>
      <c r="C185" s="48"/>
      <c r="D185" s="49"/>
      <c r="E185" s="48"/>
      <c r="F185" s="48"/>
      <c r="G185" s="48"/>
      <c r="H185" s="48"/>
      <c r="I185" s="48"/>
      <c r="J185" s="48"/>
      <c r="K185" s="45"/>
      <c r="L185" s="44"/>
      <c r="M185" s="44"/>
      <c r="N185" s="45"/>
      <c r="O185" s="45"/>
      <c r="P185" s="45"/>
      <c r="Q185" s="157">
        <v>123149</v>
      </c>
      <c r="R185" s="48">
        <v>107</v>
      </c>
      <c r="S185" s="49"/>
      <c r="T185" s="50" t="s">
        <v>657</v>
      </c>
      <c r="U185" s="51" t="s">
        <v>36</v>
      </c>
      <c r="V185" s="48" t="s">
        <v>37</v>
      </c>
      <c r="W185" s="52">
        <v>18</v>
      </c>
      <c r="X185" s="53"/>
      <c r="Y185" s="53"/>
      <c r="Z185" s="53">
        <v>18</v>
      </c>
      <c r="AA185" s="53"/>
      <c r="AB185" s="48">
        <v>20</v>
      </c>
      <c r="AC185" s="53"/>
    </row>
    <row r="186" spans="1:29" ht="23.25" x14ac:dyDescent="0.25">
      <c r="A186" s="49"/>
      <c r="B186" s="130"/>
      <c r="C186" s="48"/>
      <c r="D186" s="49"/>
      <c r="E186" s="48"/>
      <c r="F186" s="48"/>
      <c r="G186" s="48"/>
      <c r="H186" s="48"/>
      <c r="I186" s="48"/>
      <c r="J186" s="48"/>
      <c r="K186" s="45"/>
      <c r="L186" s="44"/>
      <c r="M186" s="44"/>
      <c r="N186" s="45"/>
      <c r="O186" s="45"/>
      <c r="P186" s="45"/>
      <c r="Q186" s="157">
        <v>123149</v>
      </c>
      <c r="R186" s="48">
        <v>108</v>
      </c>
      <c r="S186" s="49"/>
      <c r="T186" s="50" t="s">
        <v>152</v>
      </c>
      <c r="U186" s="51" t="s">
        <v>36</v>
      </c>
      <c r="V186" s="48" t="s">
        <v>37</v>
      </c>
      <c r="W186" s="52">
        <v>36</v>
      </c>
      <c r="X186" s="53"/>
      <c r="Y186" s="53"/>
      <c r="Z186" s="53">
        <v>36</v>
      </c>
      <c r="AA186" s="53"/>
      <c r="AB186" s="48">
        <v>20</v>
      </c>
      <c r="AC186" s="53"/>
    </row>
  </sheetData>
  <mergeCells count="34">
    <mergeCell ref="O3:O5"/>
    <mergeCell ref="P3:P5"/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  <mergeCell ref="H3:H5"/>
    <mergeCell ref="I3:I5"/>
    <mergeCell ref="J3:J5"/>
    <mergeCell ref="L3:L5"/>
    <mergeCell ref="L2:P2"/>
    <mergeCell ref="Q2:Q5"/>
    <mergeCell ref="R2:R5"/>
    <mergeCell ref="S2:S5"/>
    <mergeCell ref="T2:U4"/>
    <mergeCell ref="V2:V5"/>
    <mergeCell ref="M3:M5"/>
    <mergeCell ref="N3:N5"/>
    <mergeCell ref="X3:X5"/>
    <mergeCell ref="Y3:Y5"/>
    <mergeCell ref="Z3:Z5"/>
    <mergeCell ref="AA3:AA5"/>
    <mergeCell ref="W2:W5"/>
    <mergeCell ref="X2:AA2"/>
  </mergeCells>
  <dataValidations count="4">
    <dataValidation type="list" allowBlank="1" showInputMessage="1" showErrorMessage="1" sqref="U7:U186" xr:uid="{A8E7CC0A-4AA5-410A-99B3-B948DDF84DDC}">
      <formula1>จำนวนชั้น</formula1>
    </dataValidation>
    <dataValidation type="list" allowBlank="1" showInputMessage="1" showErrorMessage="1" sqref="C7:C186" xr:uid="{92B9F90F-AD1C-4871-9169-592D2A9FB241}">
      <formula1>ประเภทที่ดิน</formula1>
    </dataValidation>
    <dataValidation type="list" allowBlank="1" showInputMessage="1" showErrorMessage="1" sqref="T7:T186" xr:uid="{43916DCB-1073-4C13-8E94-B593EF11A5DB}">
      <formula1>ประเภทสิ่งปลูกสร้างตามบัญชีกรมธนารักษ์</formula1>
    </dataValidation>
    <dataValidation type="list" allowBlank="1" showInputMessage="1" showErrorMessage="1" sqref="V7:V186" xr:uid="{34608678-518E-47D0-8BE4-45FBA42BB5F2}">
      <formula1>ลักษณะสิ่งปลูกสร้าง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D8118-BF73-45DC-AE0E-A1845B8DCE58}">
  <dimension ref="A1:AC177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12" sqref="K12"/>
    </sheetView>
  </sheetViews>
  <sheetFormatPr defaultRowHeight="14.25" x14ac:dyDescent="0.2"/>
  <sheetData>
    <row r="1" spans="1:29" ht="24" thickBot="1" x14ac:dyDescent="0.25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407" t="s">
        <v>1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9"/>
    </row>
    <row r="2" spans="1:29" ht="23.25" x14ac:dyDescent="0.2">
      <c r="A2" s="441" t="s">
        <v>2</v>
      </c>
      <c r="B2" s="412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3"/>
      <c r="K2" s="443" t="s">
        <v>9</v>
      </c>
      <c r="L2" s="392" t="s">
        <v>10</v>
      </c>
      <c r="M2" s="392"/>
      <c r="N2" s="392"/>
      <c r="O2" s="392"/>
      <c r="P2" s="392"/>
      <c r="Q2" s="370" t="s">
        <v>2</v>
      </c>
      <c r="R2" s="429" t="s">
        <v>3</v>
      </c>
      <c r="S2" s="429" t="s">
        <v>11</v>
      </c>
      <c r="T2" s="376" t="s">
        <v>12</v>
      </c>
      <c r="U2" s="377"/>
      <c r="V2" s="378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26" t="s">
        <v>17</v>
      </c>
    </row>
    <row r="3" spans="1:29" x14ac:dyDescent="0.2">
      <c r="A3" s="441"/>
      <c r="B3" s="413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432" t="s">
        <v>22</v>
      </c>
      <c r="K3" s="436"/>
      <c r="L3" s="435" t="s">
        <v>23</v>
      </c>
      <c r="M3" s="438" t="s">
        <v>24</v>
      </c>
      <c r="N3" s="435" t="s">
        <v>25</v>
      </c>
      <c r="O3" s="435" t="s">
        <v>26</v>
      </c>
      <c r="P3" s="401" t="s">
        <v>27</v>
      </c>
      <c r="Q3" s="371"/>
      <c r="R3" s="430"/>
      <c r="S3" s="430"/>
      <c r="T3" s="376"/>
      <c r="U3" s="377"/>
      <c r="V3" s="379"/>
      <c r="W3" s="367"/>
      <c r="X3" s="363" t="s">
        <v>28</v>
      </c>
      <c r="Y3" s="363" t="s">
        <v>24</v>
      </c>
      <c r="Z3" s="363" t="s">
        <v>25</v>
      </c>
      <c r="AA3" s="363" t="s">
        <v>29</v>
      </c>
      <c r="AB3" s="379"/>
      <c r="AC3" s="427"/>
    </row>
    <row r="4" spans="1:29" x14ac:dyDescent="0.2">
      <c r="A4" s="441"/>
      <c r="B4" s="413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02"/>
      <c r="Q4" s="371"/>
      <c r="R4" s="430"/>
      <c r="S4" s="430"/>
      <c r="T4" s="376"/>
      <c r="U4" s="377"/>
      <c r="V4" s="379"/>
      <c r="W4" s="367"/>
      <c r="X4" s="364"/>
      <c r="Y4" s="364"/>
      <c r="Z4" s="364"/>
      <c r="AA4" s="364"/>
      <c r="AB4" s="379"/>
      <c r="AC4" s="427"/>
    </row>
    <row r="5" spans="1:29" ht="30.75" customHeight="1" thickBot="1" x14ac:dyDescent="0.25">
      <c r="A5" s="442"/>
      <c r="B5" s="414"/>
      <c r="C5" s="417"/>
      <c r="D5" s="420"/>
      <c r="E5" s="417"/>
      <c r="F5" s="417"/>
      <c r="G5" s="417"/>
      <c r="H5" s="383"/>
      <c r="I5" s="383"/>
      <c r="J5" s="434"/>
      <c r="K5" s="437"/>
      <c r="L5" s="437"/>
      <c r="M5" s="440"/>
      <c r="N5" s="434"/>
      <c r="O5" s="434"/>
      <c r="P5" s="403"/>
      <c r="Q5" s="372"/>
      <c r="R5" s="431"/>
      <c r="S5" s="431"/>
      <c r="T5" s="85"/>
      <c r="U5" s="86" t="s">
        <v>30</v>
      </c>
      <c r="V5" s="380"/>
      <c r="W5" s="368"/>
      <c r="X5" s="365"/>
      <c r="Y5" s="365"/>
      <c r="Z5" s="365"/>
      <c r="AA5" s="365"/>
      <c r="AB5" s="380"/>
      <c r="AC5" s="428"/>
    </row>
    <row r="6" spans="1:29" ht="23.25" x14ac:dyDescent="0.2">
      <c r="A6" s="88"/>
      <c r="B6" s="3"/>
      <c r="C6" s="4"/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0"/>
      <c r="R6" s="11"/>
      <c r="S6" s="11"/>
      <c r="T6" s="12"/>
      <c r="U6" s="13"/>
      <c r="V6" s="4"/>
      <c r="W6" s="14"/>
      <c r="X6" s="15"/>
      <c r="Y6" s="15"/>
      <c r="Z6" s="15"/>
      <c r="AA6" s="15"/>
      <c r="AB6" s="4"/>
      <c r="AC6" s="6"/>
    </row>
    <row r="7" spans="1:29" ht="23.25" x14ac:dyDescent="0.2">
      <c r="A7" s="89">
        <v>124001</v>
      </c>
      <c r="B7" s="90">
        <v>1</v>
      </c>
      <c r="C7" s="89" t="s">
        <v>33</v>
      </c>
      <c r="D7" s="89"/>
      <c r="E7" s="91"/>
      <c r="F7" s="91"/>
      <c r="G7" s="91">
        <v>24</v>
      </c>
      <c r="H7" s="91"/>
      <c r="I7" s="91">
        <v>1</v>
      </c>
      <c r="J7" s="91">
        <v>20</v>
      </c>
      <c r="K7" s="92">
        <v>120</v>
      </c>
      <c r="L7" s="92"/>
      <c r="M7" s="43">
        <v>120</v>
      </c>
      <c r="N7" s="92"/>
      <c r="O7" s="92"/>
      <c r="P7" s="92"/>
      <c r="Q7" s="93">
        <v>124001</v>
      </c>
      <c r="R7" s="91">
        <v>1</v>
      </c>
      <c r="S7" s="89">
        <v>2</v>
      </c>
      <c r="T7" s="38" t="s">
        <v>430</v>
      </c>
      <c r="U7" s="94" t="s">
        <v>36</v>
      </c>
      <c r="V7" s="91" t="s">
        <v>37</v>
      </c>
      <c r="W7" s="95">
        <v>120</v>
      </c>
      <c r="X7" s="43"/>
      <c r="Y7" s="96">
        <v>120</v>
      </c>
      <c r="Z7" s="96"/>
      <c r="AA7" s="96"/>
      <c r="AB7" s="91">
        <v>15</v>
      </c>
      <c r="AC7" s="92"/>
    </row>
    <row r="8" spans="1:29" ht="23.25" x14ac:dyDescent="0.2">
      <c r="A8" s="49">
        <v>124002</v>
      </c>
      <c r="B8" s="90">
        <v>2</v>
      </c>
      <c r="C8" s="89" t="s">
        <v>33</v>
      </c>
      <c r="D8" s="89"/>
      <c r="E8" s="91"/>
      <c r="F8" s="91"/>
      <c r="G8" s="91">
        <v>24</v>
      </c>
      <c r="H8" s="91"/>
      <c r="I8" s="91">
        <v>1</v>
      </c>
      <c r="J8" s="91"/>
      <c r="K8" s="92">
        <v>100</v>
      </c>
      <c r="L8" s="43"/>
      <c r="M8" s="44">
        <v>100</v>
      </c>
      <c r="N8" s="45"/>
      <c r="O8" s="45"/>
      <c r="P8" s="45"/>
      <c r="Q8" s="157">
        <v>124002</v>
      </c>
      <c r="R8" s="48">
        <v>2</v>
      </c>
      <c r="S8" s="49">
        <v>3</v>
      </c>
      <c r="T8" s="50" t="s">
        <v>430</v>
      </c>
      <c r="U8" s="51" t="s">
        <v>51</v>
      </c>
      <c r="V8" s="48" t="s">
        <v>52</v>
      </c>
      <c r="W8" s="52">
        <v>120</v>
      </c>
      <c r="X8" s="53"/>
      <c r="Y8" s="53">
        <v>120</v>
      </c>
      <c r="Z8" s="53"/>
      <c r="AA8" s="53"/>
      <c r="AB8" s="48">
        <v>35</v>
      </c>
      <c r="AC8" s="53"/>
    </row>
    <row r="9" spans="1:29" ht="23.25" x14ac:dyDescent="0.2">
      <c r="A9" s="49">
        <v>124003</v>
      </c>
      <c r="B9" s="233">
        <v>3</v>
      </c>
      <c r="C9" s="89" t="s">
        <v>33</v>
      </c>
      <c r="D9" s="49"/>
      <c r="E9" s="48"/>
      <c r="F9" s="48"/>
      <c r="G9" s="48">
        <v>24</v>
      </c>
      <c r="H9" s="48">
        <v>1</v>
      </c>
      <c r="I9" s="48">
        <v>0</v>
      </c>
      <c r="J9" s="48">
        <v>0</v>
      </c>
      <c r="K9" s="45">
        <f>+H9*400+I9*100+J9</f>
        <v>400</v>
      </c>
      <c r="L9" s="44"/>
      <c r="M9" s="44">
        <v>400</v>
      </c>
      <c r="N9" s="45"/>
      <c r="O9" s="45"/>
      <c r="P9" s="45"/>
      <c r="Q9" s="157">
        <v>124003</v>
      </c>
      <c r="R9" s="48">
        <v>3</v>
      </c>
      <c r="S9" s="49">
        <v>5</v>
      </c>
      <c r="T9" s="50" t="s">
        <v>430</v>
      </c>
      <c r="U9" s="94" t="s">
        <v>36</v>
      </c>
      <c r="V9" s="48" t="s">
        <v>37</v>
      </c>
      <c r="W9" s="52">
        <v>162</v>
      </c>
      <c r="X9" s="53"/>
      <c r="Y9" s="53">
        <v>150</v>
      </c>
      <c r="Z9" s="53">
        <v>12</v>
      </c>
      <c r="AA9" s="53"/>
      <c r="AB9" s="48">
        <v>28</v>
      </c>
      <c r="AC9" s="53" t="s">
        <v>40</v>
      </c>
    </row>
    <row r="10" spans="1:29" ht="23.25" x14ac:dyDescent="0.2">
      <c r="A10" s="49"/>
      <c r="B10" s="130"/>
      <c r="C10" s="48"/>
      <c r="D10" s="49"/>
      <c r="E10" s="48"/>
      <c r="F10" s="48"/>
      <c r="G10" s="48"/>
      <c r="H10" s="48"/>
      <c r="I10" s="48"/>
      <c r="J10" s="48"/>
      <c r="K10" s="45"/>
      <c r="L10" s="44"/>
      <c r="M10" s="44"/>
      <c r="N10" s="45"/>
      <c r="O10" s="45"/>
      <c r="P10" s="45"/>
      <c r="Q10" s="157">
        <v>124003</v>
      </c>
      <c r="R10" s="48">
        <v>4</v>
      </c>
      <c r="S10" s="49"/>
      <c r="T10" s="50" t="s">
        <v>41</v>
      </c>
      <c r="U10" s="94" t="s">
        <v>36</v>
      </c>
      <c r="V10" s="48" t="s">
        <v>37</v>
      </c>
      <c r="W10" s="52">
        <v>50</v>
      </c>
      <c r="X10" s="53"/>
      <c r="Y10" s="53"/>
      <c r="Z10" s="53">
        <v>50</v>
      </c>
      <c r="AA10" s="53"/>
      <c r="AB10" s="48">
        <v>15</v>
      </c>
      <c r="AC10" s="53"/>
    </row>
    <row r="11" spans="1:29" ht="23.25" x14ac:dyDescent="0.2">
      <c r="A11" s="49">
        <v>124004</v>
      </c>
      <c r="B11" s="130">
        <v>4</v>
      </c>
      <c r="C11" s="48" t="s">
        <v>31</v>
      </c>
      <c r="D11" s="49">
        <v>2656</v>
      </c>
      <c r="E11" s="48">
        <v>1</v>
      </c>
      <c r="F11" s="48"/>
      <c r="G11" s="48">
        <v>24</v>
      </c>
      <c r="H11" s="48">
        <v>93</v>
      </c>
      <c r="I11" s="48">
        <v>3</v>
      </c>
      <c r="J11" s="48">
        <v>90</v>
      </c>
      <c r="K11" s="45">
        <v>37590</v>
      </c>
      <c r="L11" s="44">
        <v>37190</v>
      </c>
      <c r="M11" s="44">
        <v>400</v>
      </c>
      <c r="N11" s="45"/>
      <c r="O11" s="45"/>
      <c r="P11" s="45"/>
      <c r="Q11" s="157">
        <v>124004</v>
      </c>
      <c r="R11" s="48">
        <v>5</v>
      </c>
      <c r="S11" s="49">
        <v>6</v>
      </c>
      <c r="T11" s="50" t="s">
        <v>430</v>
      </c>
      <c r="U11" s="51" t="s">
        <v>36</v>
      </c>
      <c r="V11" s="48" t="s">
        <v>37</v>
      </c>
      <c r="W11" s="52">
        <v>122</v>
      </c>
      <c r="X11" s="53"/>
      <c r="Y11" s="53">
        <v>122</v>
      </c>
      <c r="Z11" s="53"/>
      <c r="AA11" s="53"/>
      <c r="AB11" s="48">
        <v>3</v>
      </c>
      <c r="AC11" s="53"/>
    </row>
    <row r="12" spans="1:29" ht="23.25" x14ac:dyDescent="0.2">
      <c r="A12" s="49"/>
      <c r="B12" s="130"/>
      <c r="C12" s="48"/>
      <c r="D12" s="49"/>
      <c r="E12" s="48"/>
      <c r="F12" s="48"/>
      <c r="G12" s="48"/>
      <c r="H12" s="48"/>
      <c r="I12" s="48"/>
      <c r="J12" s="48"/>
      <c r="K12" s="45"/>
      <c r="L12" s="44"/>
      <c r="M12" s="44"/>
      <c r="N12" s="45"/>
      <c r="O12" s="45"/>
      <c r="P12" s="45"/>
      <c r="Q12" s="157">
        <v>124004</v>
      </c>
      <c r="R12" s="48">
        <v>6</v>
      </c>
      <c r="S12" s="49"/>
      <c r="T12" s="50" t="s">
        <v>41</v>
      </c>
      <c r="U12" s="94" t="s">
        <v>36</v>
      </c>
      <c r="V12" s="48" t="s">
        <v>37</v>
      </c>
      <c r="W12" s="52">
        <v>18</v>
      </c>
      <c r="X12" s="53"/>
      <c r="Y12" s="53"/>
      <c r="Z12" s="53">
        <v>18</v>
      </c>
      <c r="AA12" s="53"/>
      <c r="AB12" s="48">
        <v>3</v>
      </c>
      <c r="AC12" s="53"/>
    </row>
    <row r="13" spans="1:29" ht="23.25" x14ac:dyDescent="0.2">
      <c r="A13" s="49"/>
      <c r="B13" s="130"/>
      <c r="C13" s="48"/>
      <c r="D13" s="49"/>
      <c r="E13" s="48"/>
      <c r="F13" s="48"/>
      <c r="G13" s="48"/>
      <c r="H13" s="48"/>
      <c r="I13" s="48"/>
      <c r="J13" s="48"/>
      <c r="K13" s="45"/>
      <c r="L13" s="44"/>
      <c r="M13" s="44"/>
      <c r="N13" s="45"/>
      <c r="O13" s="45"/>
      <c r="P13" s="45"/>
      <c r="Q13" s="157">
        <v>124004</v>
      </c>
      <c r="R13" s="48">
        <v>7</v>
      </c>
      <c r="S13" s="49"/>
      <c r="T13" s="50" t="s">
        <v>193</v>
      </c>
      <c r="U13" s="94" t="s">
        <v>36</v>
      </c>
      <c r="V13" s="48" t="s">
        <v>42</v>
      </c>
      <c r="W13" s="52">
        <v>100</v>
      </c>
      <c r="X13" s="53">
        <v>100</v>
      </c>
      <c r="Y13" s="53"/>
      <c r="Z13" s="53"/>
      <c r="AA13" s="53"/>
      <c r="AB13" s="48">
        <v>3</v>
      </c>
      <c r="AC13" s="53" t="s">
        <v>1159</v>
      </c>
    </row>
    <row r="14" spans="1:29" ht="23.25" x14ac:dyDescent="0.2">
      <c r="A14" s="49">
        <v>124005</v>
      </c>
      <c r="B14" s="130">
        <v>5</v>
      </c>
      <c r="C14" s="89" t="s">
        <v>33</v>
      </c>
      <c r="D14" s="49"/>
      <c r="E14" s="48"/>
      <c r="F14" s="48"/>
      <c r="G14" s="48">
        <v>24</v>
      </c>
      <c r="H14" s="48">
        <v>0</v>
      </c>
      <c r="I14" s="48">
        <v>0</v>
      </c>
      <c r="J14" s="48">
        <v>65</v>
      </c>
      <c r="K14" s="45">
        <v>65</v>
      </c>
      <c r="L14" s="44"/>
      <c r="M14" s="44">
        <v>65</v>
      </c>
      <c r="N14" s="45"/>
      <c r="O14" s="45"/>
      <c r="P14" s="45"/>
      <c r="Q14" s="157">
        <v>124005</v>
      </c>
      <c r="R14" s="48">
        <v>8</v>
      </c>
      <c r="S14" s="49">
        <v>7</v>
      </c>
      <c r="T14" s="50" t="s">
        <v>430</v>
      </c>
      <c r="U14" s="94" t="s">
        <v>36</v>
      </c>
      <c r="V14" s="48" t="s">
        <v>37</v>
      </c>
      <c r="W14" s="52">
        <v>27</v>
      </c>
      <c r="X14" s="53"/>
      <c r="Y14" s="53">
        <v>27</v>
      </c>
      <c r="Z14" s="53"/>
      <c r="AA14" s="53"/>
      <c r="AB14" s="48">
        <v>15</v>
      </c>
      <c r="AC14" s="53"/>
    </row>
    <row r="15" spans="1:29" ht="23.25" x14ac:dyDescent="0.2">
      <c r="A15" s="49">
        <v>124006</v>
      </c>
      <c r="B15" s="130">
        <v>6</v>
      </c>
      <c r="C15" s="89" t="s">
        <v>33</v>
      </c>
      <c r="D15" s="49"/>
      <c r="E15" s="48"/>
      <c r="F15" s="48"/>
      <c r="G15" s="48">
        <v>24</v>
      </c>
      <c r="H15" s="48">
        <v>4</v>
      </c>
      <c r="I15" s="48">
        <v>1</v>
      </c>
      <c r="J15" s="48">
        <v>42</v>
      </c>
      <c r="K15" s="45">
        <v>1742</v>
      </c>
      <c r="L15" s="44">
        <v>1600</v>
      </c>
      <c r="M15" s="44">
        <v>142</v>
      </c>
      <c r="N15" s="45"/>
      <c r="O15" s="45"/>
      <c r="P15" s="45"/>
      <c r="Q15" s="157">
        <v>124006</v>
      </c>
      <c r="R15" s="48">
        <v>9</v>
      </c>
      <c r="S15" s="49">
        <v>9</v>
      </c>
      <c r="T15" s="50" t="s">
        <v>430</v>
      </c>
      <c r="U15" s="94" t="s">
        <v>36</v>
      </c>
      <c r="V15" s="48" t="s">
        <v>42</v>
      </c>
      <c r="W15" s="52">
        <v>216</v>
      </c>
      <c r="X15" s="53"/>
      <c r="Y15" s="53">
        <v>216</v>
      </c>
      <c r="Z15" s="53"/>
      <c r="AA15" s="53"/>
      <c r="AB15" s="48">
        <v>4</v>
      </c>
      <c r="AC15" s="53"/>
    </row>
    <row r="16" spans="1:29" ht="23.25" x14ac:dyDescent="0.2">
      <c r="A16" s="49"/>
      <c r="B16" s="130"/>
      <c r="C16" s="48"/>
      <c r="D16" s="49"/>
      <c r="E16" s="48"/>
      <c r="F16" s="48"/>
      <c r="G16" s="48"/>
      <c r="H16" s="48"/>
      <c r="I16" s="48"/>
      <c r="J16" s="48"/>
      <c r="K16" s="45"/>
      <c r="L16" s="44"/>
      <c r="M16" s="44"/>
      <c r="N16" s="45"/>
      <c r="O16" s="45"/>
      <c r="P16" s="45"/>
      <c r="Q16" s="157">
        <v>124006</v>
      </c>
      <c r="R16" s="48">
        <v>10</v>
      </c>
      <c r="S16" s="49">
        <v>9</v>
      </c>
      <c r="T16" s="50" t="s">
        <v>430</v>
      </c>
      <c r="U16" s="94" t="s">
        <v>36</v>
      </c>
      <c r="V16" s="48" t="s">
        <v>37</v>
      </c>
      <c r="W16" s="52">
        <v>288</v>
      </c>
      <c r="X16" s="53"/>
      <c r="Y16" s="53">
        <v>288</v>
      </c>
      <c r="Z16" s="53"/>
      <c r="AA16" s="53"/>
      <c r="AB16" s="48">
        <v>4</v>
      </c>
      <c r="AC16" s="53"/>
    </row>
    <row r="17" spans="1:29" ht="23.25" x14ac:dyDescent="0.2">
      <c r="A17" s="49"/>
      <c r="B17" s="130"/>
      <c r="C17" s="48"/>
      <c r="D17" s="49"/>
      <c r="E17" s="48"/>
      <c r="F17" s="48"/>
      <c r="G17" s="48"/>
      <c r="H17" s="48"/>
      <c r="I17" s="48"/>
      <c r="J17" s="48"/>
      <c r="K17" s="45"/>
      <c r="L17" s="44"/>
      <c r="M17" s="44"/>
      <c r="N17" s="45"/>
      <c r="O17" s="45"/>
      <c r="P17" s="45"/>
      <c r="Q17" s="157">
        <v>124006</v>
      </c>
      <c r="R17" s="48">
        <v>11</v>
      </c>
      <c r="S17" s="49"/>
      <c r="T17" s="50" t="s">
        <v>41</v>
      </c>
      <c r="U17" s="94" t="s">
        <v>36</v>
      </c>
      <c r="V17" s="48" t="s">
        <v>42</v>
      </c>
      <c r="W17" s="52">
        <v>54</v>
      </c>
      <c r="X17" s="53"/>
      <c r="Y17" s="53"/>
      <c r="Z17" s="53">
        <v>54</v>
      </c>
      <c r="AA17" s="53"/>
      <c r="AB17" s="48">
        <v>4</v>
      </c>
      <c r="AC17" s="53"/>
    </row>
    <row r="18" spans="1:29" ht="23.25" x14ac:dyDescent="0.2">
      <c r="A18" s="49">
        <v>124007</v>
      </c>
      <c r="B18" s="130">
        <v>7</v>
      </c>
      <c r="C18" s="48" t="s">
        <v>440</v>
      </c>
      <c r="D18" s="49" t="s">
        <v>1160</v>
      </c>
      <c r="E18" s="48"/>
      <c r="F18" s="48"/>
      <c r="G18" s="48">
        <v>24</v>
      </c>
      <c r="H18" s="48">
        <v>9</v>
      </c>
      <c r="I18" s="48"/>
      <c r="J18" s="48"/>
      <c r="K18" s="45">
        <v>3600</v>
      </c>
      <c r="L18" s="44">
        <v>3600</v>
      </c>
      <c r="M18" s="44"/>
      <c r="N18" s="45"/>
      <c r="O18" s="45"/>
      <c r="P18" s="45"/>
      <c r="Q18" s="157"/>
      <c r="R18" s="48"/>
      <c r="S18" s="49"/>
      <c r="T18" s="50"/>
      <c r="U18" s="51"/>
      <c r="V18" s="48"/>
      <c r="W18" s="52"/>
      <c r="X18" s="53"/>
      <c r="Y18" s="53"/>
      <c r="Z18" s="53"/>
      <c r="AA18" s="53"/>
      <c r="AB18" s="48"/>
      <c r="AC18" s="53"/>
    </row>
    <row r="19" spans="1:29" ht="23.25" x14ac:dyDescent="0.2">
      <c r="A19" s="49">
        <v>124008</v>
      </c>
      <c r="B19" s="130">
        <v>8</v>
      </c>
      <c r="C19" s="89" t="s">
        <v>33</v>
      </c>
      <c r="D19" s="49"/>
      <c r="E19" s="48"/>
      <c r="F19" s="48"/>
      <c r="G19" s="48">
        <v>24</v>
      </c>
      <c r="H19" s="48">
        <v>1</v>
      </c>
      <c r="I19" s="48">
        <v>3</v>
      </c>
      <c r="J19" s="48"/>
      <c r="K19" s="45">
        <v>700</v>
      </c>
      <c r="L19" s="44">
        <v>600</v>
      </c>
      <c r="M19" s="44">
        <v>100</v>
      </c>
      <c r="N19" s="45"/>
      <c r="O19" s="45"/>
      <c r="P19" s="45"/>
      <c r="Q19" s="157">
        <v>124008</v>
      </c>
      <c r="R19" s="48">
        <v>12</v>
      </c>
      <c r="S19" s="49">
        <v>11</v>
      </c>
      <c r="T19" s="50" t="s">
        <v>430</v>
      </c>
      <c r="U19" s="51" t="s">
        <v>51</v>
      </c>
      <c r="V19" s="48" t="s">
        <v>52</v>
      </c>
      <c r="W19" s="52">
        <v>54</v>
      </c>
      <c r="X19" s="53"/>
      <c r="Y19" s="53">
        <v>54</v>
      </c>
      <c r="Z19" s="53"/>
      <c r="AA19" s="53"/>
      <c r="AB19" s="48">
        <v>55</v>
      </c>
      <c r="AC19" s="53"/>
    </row>
    <row r="20" spans="1:29" ht="23.25" x14ac:dyDescent="0.2">
      <c r="A20" s="49">
        <v>124009</v>
      </c>
      <c r="B20" s="130">
        <v>9</v>
      </c>
      <c r="C20" s="48" t="s">
        <v>440</v>
      </c>
      <c r="D20" s="49" t="s">
        <v>1161</v>
      </c>
      <c r="E20" s="48"/>
      <c r="F20" s="48"/>
      <c r="G20" s="48">
        <v>24</v>
      </c>
      <c r="H20" s="48">
        <v>4</v>
      </c>
      <c r="I20" s="48"/>
      <c r="J20" s="48"/>
      <c r="K20" s="45">
        <v>1600</v>
      </c>
      <c r="L20" s="44">
        <v>1200</v>
      </c>
      <c r="M20" s="44">
        <v>400</v>
      </c>
      <c r="N20" s="45"/>
      <c r="O20" s="45"/>
      <c r="P20" s="45"/>
      <c r="Q20" s="157">
        <v>124009</v>
      </c>
      <c r="R20" s="48">
        <v>13</v>
      </c>
      <c r="S20" s="49">
        <v>12</v>
      </c>
      <c r="T20" s="50" t="s">
        <v>430</v>
      </c>
      <c r="U20" s="94" t="s">
        <v>36</v>
      </c>
      <c r="V20" s="48" t="s">
        <v>37</v>
      </c>
      <c r="W20" s="52">
        <v>36</v>
      </c>
      <c r="X20" s="53"/>
      <c r="Y20" s="53">
        <v>36</v>
      </c>
      <c r="Z20" s="53"/>
      <c r="AA20" s="53"/>
      <c r="AB20" s="48">
        <v>2</v>
      </c>
      <c r="AC20" s="53"/>
    </row>
    <row r="21" spans="1:29" ht="23.25" x14ac:dyDescent="0.2">
      <c r="A21" s="49">
        <v>124010</v>
      </c>
      <c r="B21" s="130">
        <v>10</v>
      </c>
      <c r="C21" s="48" t="s">
        <v>440</v>
      </c>
      <c r="D21" s="49" t="s">
        <v>1162</v>
      </c>
      <c r="E21" s="48"/>
      <c r="F21" s="48"/>
      <c r="G21" s="48">
        <v>24</v>
      </c>
      <c r="H21" s="48">
        <v>3</v>
      </c>
      <c r="I21" s="48"/>
      <c r="J21" s="48"/>
      <c r="K21" s="45">
        <v>1200</v>
      </c>
      <c r="L21" s="44">
        <v>1200</v>
      </c>
      <c r="M21" s="44"/>
      <c r="N21" s="45"/>
      <c r="O21" s="45"/>
      <c r="P21" s="45"/>
      <c r="Q21" s="157"/>
      <c r="R21" s="48"/>
      <c r="S21" s="49"/>
      <c r="T21" s="50"/>
      <c r="U21" s="51"/>
      <c r="V21" s="48"/>
      <c r="W21" s="52"/>
      <c r="X21" s="53"/>
      <c r="Y21" s="53"/>
      <c r="Z21" s="53"/>
      <c r="AA21" s="53"/>
      <c r="AB21" s="48"/>
      <c r="AC21" s="53"/>
    </row>
    <row r="22" spans="1:29" ht="23.25" x14ac:dyDescent="0.2">
      <c r="A22" s="49">
        <v>124011</v>
      </c>
      <c r="B22" s="130">
        <v>11</v>
      </c>
      <c r="C22" s="89" t="s">
        <v>33</v>
      </c>
      <c r="D22" s="49"/>
      <c r="E22" s="48"/>
      <c r="F22" s="48"/>
      <c r="G22" s="48">
        <v>24</v>
      </c>
      <c r="H22" s="48">
        <v>2</v>
      </c>
      <c r="I22" s="48"/>
      <c r="J22" s="48"/>
      <c r="K22" s="45">
        <v>800</v>
      </c>
      <c r="L22" s="44">
        <v>700</v>
      </c>
      <c r="M22" s="44">
        <v>100</v>
      </c>
      <c r="N22" s="45"/>
      <c r="O22" s="45"/>
      <c r="P22" s="45"/>
      <c r="Q22" s="157">
        <v>124011</v>
      </c>
      <c r="R22" s="48">
        <v>14</v>
      </c>
      <c r="S22" s="49">
        <v>14</v>
      </c>
      <c r="T22" s="50" t="s">
        <v>430</v>
      </c>
      <c r="U22" s="94" t="s">
        <v>36</v>
      </c>
      <c r="V22" s="48" t="s">
        <v>37</v>
      </c>
      <c r="W22" s="52">
        <v>54</v>
      </c>
      <c r="X22" s="53"/>
      <c r="Y22" s="53">
        <v>54</v>
      </c>
      <c r="Z22" s="53"/>
      <c r="AA22" s="53"/>
      <c r="AB22" s="48">
        <v>4</v>
      </c>
      <c r="AC22" s="53"/>
    </row>
    <row r="23" spans="1:29" ht="23.25" x14ac:dyDescent="0.2">
      <c r="A23" s="49">
        <v>124012</v>
      </c>
      <c r="B23" s="130">
        <v>12</v>
      </c>
      <c r="C23" s="89" t="s">
        <v>33</v>
      </c>
      <c r="D23" s="49"/>
      <c r="E23" s="48"/>
      <c r="F23" s="48"/>
      <c r="G23" s="48">
        <v>24</v>
      </c>
      <c r="H23" s="48"/>
      <c r="I23" s="48">
        <v>1</v>
      </c>
      <c r="J23" s="48"/>
      <c r="K23" s="45">
        <v>100</v>
      </c>
      <c r="L23" s="44">
        <v>0</v>
      </c>
      <c r="M23" s="44">
        <v>100</v>
      </c>
      <c r="N23" s="45"/>
      <c r="O23" s="45"/>
      <c r="P23" s="45"/>
      <c r="Q23" s="157">
        <v>124012</v>
      </c>
      <c r="R23" s="48">
        <v>15</v>
      </c>
      <c r="S23" s="49">
        <v>18</v>
      </c>
      <c r="T23" s="50" t="s">
        <v>430</v>
      </c>
      <c r="U23" s="94" t="s">
        <v>36</v>
      </c>
      <c r="V23" s="48" t="s">
        <v>37</v>
      </c>
      <c r="W23" s="52">
        <v>200</v>
      </c>
      <c r="X23" s="53"/>
      <c r="Y23" s="53">
        <v>200</v>
      </c>
      <c r="Z23" s="53"/>
      <c r="AA23" s="53"/>
      <c r="AB23" s="48">
        <v>15</v>
      </c>
      <c r="AC23" s="53"/>
    </row>
    <row r="24" spans="1:29" ht="23.25" x14ac:dyDescent="0.2">
      <c r="A24" s="49">
        <v>124013</v>
      </c>
      <c r="B24" s="130">
        <v>13</v>
      </c>
      <c r="C24" s="89" t="s">
        <v>33</v>
      </c>
      <c r="D24" s="49"/>
      <c r="E24" s="48"/>
      <c r="F24" s="48"/>
      <c r="G24" s="48">
        <v>24</v>
      </c>
      <c r="H24" s="48"/>
      <c r="I24" s="48">
        <v>2</v>
      </c>
      <c r="J24" s="48">
        <v>70</v>
      </c>
      <c r="K24" s="45">
        <v>270</v>
      </c>
      <c r="L24" s="44">
        <v>0</v>
      </c>
      <c r="M24" s="44">
        <v>270</v>
      </c>
      <c r="N24" s="45"/>
      <c r="O24" s="45"/>
      <c r="P24" s="45"/>
      <c r="Q24" s="157">
        <v>124013</v>
      </c>
      <c r="R24" s="48">
        <v>16</v>
      </c>
      <c r="S24" s="49">
        <v>22</v>
      </c>
      <c r="T24" s="50" t="s">
        <v>430</v>
      </c>
      <c r="U24" s="94" t="s">
        <v>36</v>
      </c>
      <c r="V24" s="48" t="s">
        <v>37</v>
      </c>
      <c r="W24" s="52">
        <v>36</v>
      </c>
      <c r="X24" s="53"/>
      <c r="Y24" s="53">
        <v>36</v>
      </c>
      <c r="Z24" s="53"/>
      <c r="AA24" s="53"/>
      <c r="AB24" s="48">
        <v>11</v>
      </c>
      <c r="AC24" s="53"/>
    </row>
    <row r="25" spans="1:29" ht="23.25" x14ac:dyDescent="0.2">
      <c r="A25" s="49">
        <v>124014</v>
      </c>
      <c r="B25" s="130">
        <v>14</v>
      </c>
      <c r="C25" s="48" t="s">
        <v>1163</v>
      </c>
      <c r="D25" s="49"/>
      <c r="E25" s="48"/>
      <c r="F25" s="48"/>
      <c r="G25" s="48">
        <v>24</v>
      </c>
      <c r="H25" s="48">
        <v>8</v>
      </c>
      <c r="I25" s="48"/>
      <c r="J25" s="48"/>
      <c r="K25" s="45">
        <v>3200</v>
      </c>
      <c r="L25" s="44">
        <v>3200</v>
      </c>
      <c r="M25" s="44"/>
      <c r="N25" s="45"/>
      <c r="O25" s="45"/>
      <c r="P25" s="45"/>
      <c r="Q25" s="157"/>
      <c r="R25" s="48"/>
      <c r="S25" s="49"/>
      <c r="T25" s="50"/>
      <c r="U25" s="51"/>
      <c r="V25" s="48"/>
      <c r="W25" s="52"/>
      <c r="X25" s="53"/>
      <c r="Y25" s="53"/>
      <c r="Z25" s="53"/>
      <c r="AA25" s="53"/>
      <c r="AB25" s="48"/>
      <c r="AC25" s="53"/>
    </row>
    <row r="26" spans="1:29" ht="23.25" x14ac:dyDescent="0.2">
      <c r="A26" s="49">
        <v>124015</v>
      </c>
      <c r="B26" s="130">
        <v>15</v>
      </c>
      <c r="C26" s="89" t="s">
        <v>33</v>
      </c>
      <c r="D26" s="49"/>
      <c r="E26" s="48"/>
      <c r="F26" s="48"/>
      <c r="G26" s="48">
        <v>24</v>
      </c>
      <c r="H26" s="48">
        <v>1</v>
      </c>
      <c r="I26" s="48"/>
      <c r="J26" s="48">
        <v>30</v>
      </c>
      <c r="K26" s="45">
        <v>430</v>
      </c>
      <c r="L26" s="44">
        <v>0</v>
      </c>
      <c r="M26" s="44">
        <v>430</v>
      </c>
      <c r="N26" s="45"/>
      <c r="O26" s="45"/>
      <c r="P26" s="45"/>
      <c r="Q26" s="157">
        <v>124015</v>
      </c>
      <c r="R26" s="48">
        <v>17</v>
      </c>
      <c r="S26" s="49">
        <v>23</v>
      </c>
      <c r="T26" s="50" t="s">
        <v>430</v>
      </c>
      <c r="U26" s="94" t="s">
        <v>36</v>
      </c>
      <c r="V26" s="48" t="s">
        <v>37</v>
      </c>
      <c r="W26" s="52">
        <v>80</v>
      </c>
      <c r="X26" s="53"/>
      <c r="Y26" s="53">
        <v>80</v>
      </c>
      <c r="Z26" s="53"/>
      <c r="AA26" s="53"/>
      <c r="AB26" s="48">
        <v>11</v>
      </c>
      <c r="AC26" s="53"/>
    </row>
    <row r="27" spans="1:29" ht="23.25" x14ac:dyDescent="0.2">
      <c r="A27" s="49">
        <v>124016</v>
      </c>
      <c r="B27" s="130">
        <v>16</v>
      </c>
      <c r="C27" s="89" t="s">
        <v>33</v>
      </c>
      <c r="D27" s="49"/>
      <c r="E27" s="48"/>
      <c r="F27" s="48"/>
      <c r="G27" s="48">
        <v>24</v>
      </c>
      <c r="H27" s="48">
        <v>1</v>
      </c>
      <c r="I27" s="48"/>
      <c r="J27" s="48"/>
      <c r="K27" s="45">
        <v>400</v>
      </c>
      <c r="L27" s="44">
        <v>0</v>
      </c>
      <c r="M27" s="44">
        <v>400</v>
      </c>
      <c r="N27" s="45"/>
      <c r="O27" s="45"/>
      <c r="P27" s="45"/>
      <c r="Q27" s="157">
        <v>124016</v>
      </c>
      <c r="R27" s="48">
        <v>18</v>
      </c>
      <c r="S27" s="49">
        <v>24</v>
      </c>
      <c r="T27" s="50" t="s">
        <v>430</v>
      </c>
      <c r="U27" s="94" t="s">
        <v>36</v>
      </c>
      <c r="V27" s="48" t="s">
        <v>42</v>
      </c>
      <c r="W27" s="52">
        <v>32</v>
      </c>
      <c r="X27" s="53"/>
      <c r="Y27" s="53">
        <v>32</v>
      </c>
      <c r="Z27" s="53"/>
      <c r="AA27" s="53"/>
      <c r="AB27" s="48">
        <v>6</v>
      </c>
      <c r="AC27" s="53"/>
    </row>
    <row r="28" spans="1:29" ht="23.25" x14ac:dyDescent="0.2">
      <c r="A28" s="49">
        <v>124017</v>
      </c>
      <c r="B28" s="130">
        <v>17</v>
      </c>
      <c r="C28" s="89" t="s">
        <v>33</v>
      </c>
      <c r="D28" s="49"/>
      <c r="E28" s="48"/>
      <c r="F28" s="48"/>
      <c r="G28" s="48">
        <v>24</v>
      </c>
      <c r="H28" s="48"/>
      <c r="I28" s="48">
        <v>3</v>
      </c>
      <c r="J28" s="48">
        <v>67</v>
      </c>
      <c r="K28" s="45">
        <v>367</v>
      </c>
      <c r="L28" s="44">
        <v>0</v>
      </c>
      <c r="M28" s="44">
        <v>367</v>
      </c>
      <c r="N28" s="45"/>
      <c r="O28" s="45"/>
      <c r="P28" s="45"/>
      <c r="Q28" s="157">
        <v>124017</v>
      </c>
      <c r="R28" s="168">
        <v>19</v>
      </c>
      <c r="S28" s="49">
        <v>26</v>
      </c>
      <c r="T28" s="50" t="s">
        <v>430</v>
      </c>
      <c r="U28" s="51" t="s">
        <v>51</v>
      </c>
      <c r="V28" s="48" t="s">
        <v>52</v>
      </c>
      <c r="W28" s="52">
        <v>120</v>
      </c>
      <c r="X28" s="53"/>
      <c r="Y28" s="53">
        <v>120</v>
      </c>
      <c r="Z28" s="53"/>
      <c r="AA28" s="53"/>
      <c r="AB28" s="48">
        <v>3</v>
      </c>
      <c r="AC28" s="53"/>
    </row>
    <row r="29" spans="1:29" ht="23.25" x14ac:dyDescent="0.2">
      <c r="A29" s="49">
        <v>124018</v>
      </c>
      <c r="B29" s="130">
        <v>18</v>
      </c>
      <c r="C29" s="48" t="s">
        <v>33</v>
      </c>
      <c r="D29" s="49"/>
      <c r="E29" s="48"/>
      <c r="F29" s="48"/>
      <c r="G29" s="48">
        <v>24</v>
      </c>
      <c r="H29" s="48"/>
      <c r="I29" s="48">
        <v>1</v>
      </c>
      <c r="J29" s="48"/>
      <c r="K29" s="45">
        <v>100</v>
      </c>
      <c r="L29" s="44">
        <v>0</v>
      </c>
      <c r="M29" s="44">
        <v>100</v>
      </c>
      <c r="N29" s="45"/>
      <c r="O29" s="45"/>
      <c r="P29" s="45"/>
      <c r="Q29" s="157">
        <v>124018</v>
      </c>
      <c r="R29" s="168">
        <v>20</v>
      </c>
      <c r="S29" s="49">
        <v>27</v>
      </c>
      <c r="T29" s="50" t="s">
        <v>430</v>
      </c>
      <c r="U29" s="94" t="s">
        <v>36</v>
      </c>
      <c r="V29" s="48" t="s">
        <v>42</v>
      </c>
      <c r="W29" s="52">
        <v>36</v>
      </c>
      <c r="X29" s="53"/>
      <c r="Y29" s="53">
        <v>36</v>
      </c>
      <c r="Z29" s="53"/>
      <c r="AA29" s="53"/>
      <c r="AB29" s="48">
        <v>6</v>
      </c>
      <c r="AC29" s="53"/>
    </row>
    <row r="30" spans="1:29" ht="23.25" x14ac:dyDescent="0.2">
      <c r="A30" s="49">
        <v>124019</v>
      </c>
      <c r="B30" s="130">
        <v>19</v>
      </c>
      <c r="C30" s="48" t="s">
        <v>440</v>
      </c>
      <c r="D30" s="49" t="s">
        <v>1164</v>
      </c>
      <c r="E30" s="48" t="s">
        <v>245</v>
      </c>
      <c r="F30" s="48" t="s">
        <v>245</v>
      </c>
      <c r="G30" s="48">
        <v>24</v>
      </c>
      <c r="H30" s="48">
        <v>24</v>
      </c>
      <c r="I30" s="48">
        <v>6</v>
      </c>
      <c r="J30" s="48"/>
      <c r="K30" s="45">
        <v>2400</v>
      </c>
      <c r="L30" s="44">
        <v>2400</v>
      </c>
      <c r="M30" s="44"/>
      <c r="N30" s="45"/>
      <c r="O30" s="45"/>
      <c r="P30" s="45"/>
      <c r="Q30" s="157"/>
      <c r="R30" s="48"/>
      <c r="S30" s="49"/>
      <c r="T30" s="50"/>
      <c r="U30" s="51"/>
      <c r="V30" s="48"/>
      <c r="W30" s="52"/>
      <c r="X30" s="53"/>
      <c r="Y30" s="53"/>
      <c r="Z30" s="53"/>
      <c r="AA30" s="53"/>
      <c r="AB30" s="48"/>
      <c r="AC30" s="53"/>
    </row>
    <row r="31" spans="1:29" ht="23.25" x14ac:dyDescent="0.2">
      <c r="A31" s="49">
        <v>124020</v>
      </c>
      <c r="B31" s="130">
        <v>20</v>
      </c>
      <c r="C31" s="89" t="s">
        <v>33</v>
      </c>
      <c r="D31" s="49" t="s">
        <v>245</v>
      </c>
      <c r="E31" s="48" t="s">
        <v>245</v>
      </c>
      <c r="F31" s="48" t="s">
        <v>245</v>
      </c>
      <c r="G31" s="48">
        <v>24</v>
      </c>
      <c r="H31" s="48">
        <v>24</v>
      </c>
      <c r="I31" s="48"/>
      <c r="J31" s="48">
        <v>2</v>
      </c>
      <c r="K31" s="45">
        <v>200</v>
      </c>
      <c r="L31" s="44"/>
      <c r="M31" s="44">
        <v>200</v>
      </c>
      <c r="N31" s="45"/>
      <c r="O31" s="45"/>
      <c r="P31" s="45"/>
      <c r="Q31" s="157">
        <v>124020</v>
      </c>
      <c r="R31" s="48">
        <v>21</v>
      </c>
      <c r="S31" s="49">
        <v>30</v>
      </c>
      <c r="T31" s="50" t="s">
        <v>430</v>
      </c>
      <c r="U31" s="94" t="s">
        <v>36</v>
      </c>
      <c r="V31" s="48" t="s">
        <v>37</v>
      </c>
      <c r="W31" s="52">
        <v>36</v>
      </c>
      <c r="X31" s="53"/>
      <c r="Y31" s="53">
        <v>36</v>
      </c>
      <c r="Z31" s="53"/>
      <c r="AA31" s="53"/>
      <c r="AB31" s="48">
        <v>35</v>
      </c>
      <c r="AC31" s="53"/>
    </row>
    <row r="32" spans="1:29" ht="23.25" x14ac:dyDescent="0.2">
      <c r="A32" s="49">
        <v>124021</v>
      </c>
      <c r="B32" s="130">
        <v>21</v>
      </c>
      <c r="C32" s="48" t="s">
        <v>31</v>
      </c>
      <c r="D32" s="49">
        <v>261</v>
      </c>
      <c r="E32" s="48" t="s">
        <v>128</v>
      </c>
      <c r="F32" s="48"/>
      <c r="G32" s="48">
        <v>24</v>
      </c>
      <c r="H32" s="48">
        <v>18</v>
      </c>
      <c r="I32" s="48">
        <v>3</v>
      </c>
      <c r="J32" s="48">
        <v>37</v>
      </c>
      <c r="K32" s="45">
        <v>7537</v>
      </c>
      <c r="L32" s="44">
        <v>7537</v>
      </c>
      <c r="M32" s="44"/>
      <c r="N32" s="45"/>
      <c r="O32" s="45"/>
      <c r="P32" s="45"/>
      <c r="Q32" s="157"/>
      <c r="R32" s="48"/>
      <c r="S32" s="49"/>
      <c r="T32" s="50"/>
      <c r="U32" s="51"/>
      <c r="V32" s="48"/>
      <c r="W32" s="52"/>
      <c r="X32" s="53"/>
      <c r="Y32" s="53"/>
      <c r="Z32" s="53"/>
      <c r="AA32" s="53"/>
      <c r="AB32" s="48"/>
      <c r="AC32" s="53"/>
    </row>
    <row r="33" spans="1:29" ht="23.25" x14ac:dyDescent="0.2">
      <c r="A33" s="49">
        <v>124022</v>
      </c>
      <c r="B33" s="130">
        <v>22</v>
      </c>
      <c r="C33" s="89" t="s">
        <v>1163</v>
      </c>
      <c r="D33" s="49"/>
      <c r="E33" s="48"/>
      <c r="F33" s="48"/>
      <c r="G33" s="48">
        <v>24</v>
      </c>
      <c r="H33" s="48">
        <v>22</v>
      </c>
      <c r="I33" s="48">
        <v>2</v>
      </c>
      <c r="J33" s="48">
        <v>97</v>
      </c>
      <c r="K33" s="45">
        <v>9097</v>
      </c>
      <c r="L33" s="44">
        <v>9097</v>
      </c>
      <c r="M33" s="44"/>
      <c r="N33" s="45"/>
      <c r="O33" s="45"/>
      <c r="P33" s="45"/>
      <c r="Q33" s="157"/>
      <c r="R33" s="48"/>
      <c r="S33" s="49"/>
      <c r="T33" s="50"/>
      <c r="U33" s="94"/>
      <c r="V33" s="48"/>
      <c r="W33" s="52"/>
      <c r="X33" s="53"/>
      <c r="Y33" s="53"/>
      <c r="Z33" s="53"/>
      <c r="AA33" s="53"/>
      <c r="AB33" s="48"/>
      <c r="AC33" s="53"/>
    </row>
    <row r="34" spans="1:29" ht="23.25" x14ac:dyDescent="0.2">
      <c r="A34" s="49">
        <v>124023</v>
      </c>
      <c r="B34" s="130">
        <v>23</v>
      </c>
      <c r="C34" s="48" t="s">
        <v>33</v>
      </c>
      <c r="D34" s="49" t="s">
        <v>245</v>
      </c>
      <c r="E34" s="48" t="s">
        <v>245</v>
      </c>
      <c r="F34" s="48" t="s">
        <v>245</v>
      </c>
      <c r="G34" s="48">
        <v>24</v>
      </c>
      <c r="H34" s="48"/>
      <c r="I34" s="48">
        <v>3</v>
      </c>
      <c r="J34" s="48"/>
      <c r="K34" s="45">
        <v>300</v>
      </c>
      <c r="L34" s="44"/>
      <c r="M34" s="44">
        <v>300</v>
      </c>
      <c r="N34" s="45"/>
      <c r="O34" s="45"/>
      <c r="P34" s="45"/>
      <c r="Q34" s="157">
        <v>124023</v>
      </c>
      <c r="R34" s="48">
        <v>22</v>
      </c>
      <c r="S34" s="49">
        <v>31</v>
      </c>
      <c r="T34" s="50" t="s">
        <v>430</v>
      </c>
      <c r="U34" s="51" t="s">
        <v>51</v>
      </c>
      <c r="V34" s="48" t="s">
        <v>52</v>
      </c>
      <c r="W34" s="52">
        <v>364</v>
      </c>
      <c r="X34" s="53"/>
      <c r="Y34" s="53">
        <v>364</v>
      </c>
      <c r="Z34" s="53"/>
      <c r="AA34" s="53"/>
      <c r="AB34" s="48">
        <v>33</v>
      </c>
      <c r="AC34" s="53"/>
    </row>
    <row r="35" spans="1:29" ht="23.25" x14ac:dyDescent="0.2">
      <c r="A35" s="49"/>
      <c r="B35" s="130"/>
      <c r="C35" s="48"/>
      <c r="D35" s="49"/>
      <c r="E35" s="48"/>
      <c r="F35" s="48"/>
      <c r="G35" s="48"/>
      <c r="H35" s="48"/>
      <c r="I35" s="48"/>
      <c r="J35" s="48"/>
      <c r="K35" s="45"/>
      <c r="L35" s="44"/>
      <c r="M35" s="44"/>
      <c r="N35" s="45"/>
      <c r="O35" s="45"/>
      <c r="P35" s="45"/>
      <c r="Q35" s="157">
        <v>124023</v>
      </c>
      <c r="R35" s="48">
        <v>23</v>
      </c>
      <c r="S35" s="49"/>
      <c r="T35" s="50" t="s">
        <v>152</v>
      </c>
      <c r="U35" s="51" t="s">
        <v>36</v>
      </c>
      <c r="V35" s="48" t="s">
        <v>42</v>
      </c>
      <c r="W35" s="52">
        <v>18</v>
      </c>
      <c r="X35" s="53"/>
      <c r="Y35" s="53"/>
      <c r="Z35" s="53">
        <v>18</v>
      </c>
      <c r="AA35" s="53"/>
      <c r="AB35" s="48">
        <v>33</v>
      </c>
      <c r="AC35" s="53" t="s">
        <v>377</v>
      </c>
    </row>
    <row r="36" spans="1:29" ht="23.25" x14ac:dyDescent="0.2">
      <c r="A36" s="49">
        <v>124024</v>
      </c>
      <c r="B36" s="130">
        <v>24</v>
      </c>
      <c r="C36" s="89" t="s">
        <v>440</v>
      </c>
      <c r="D36" s="49" t="s">
        <v>1165</v>
      </c>
      <c r="E36" s="48" t="s">
        <v>245</v>
      </c>
      <c r="F36" s="48" t="s">
        <v>245</v>
      </c>
      <c r="G36" s="48">
        <v>24</v>
      </c>
      <c r="H36" s="48">
        <v>10</v>
      </c>
      <c r="I36" s="48"/>
      <c r="J36" s="48"/>
      <c r="K36" s="45">
        <v>4000</v>
      </c>
      <c r="L36" s="44">
        <v>4000</v>
      </c>
      <c r="M36" s="44"/>
      <c r="N36" s="45"/>
      <c r="O36" s="45"/>
      <c r="P36" s="45"/>
      <c r="Q36" s="157"/>
      <c r="R36" s="48"/>
      <c r="S36" s="49"/>
      <c r="T36" s="50"/>
      <c r="U36" s="51"/>
      <c r="V36" s="48"/>
      <c r="W36" s="52"/>
      <c r="X36" s="53"/>
      <c r="Y36" s="53"/>
      <c r="Z36" s="53"/>
      <c r="AA36" s="53"/>
      <c r="AB36" s="48"/>
      <c r="AC36" s="53"/>
    </row>
    <row r="37" spans="1:29" ht="23.25" x14ac:dyDescent="0.2">
      <c r="A37" s="49">
        <v>124025</v>
      </c>
      <c r="B37" s="130">
        <v>25</v>
      </c>
      <c r="C37" s="48" t="s">
        <v>33</v>
      </c>
      <c r="D37" s="49" t="s">
        <v>245</v>
      </c>
      <c r="E37" s="48" t="s">
        <v>245</v>
      </c>
      <c r="F37" s="48" t="s">
        <v>245</v>
      </c>
      <c r="G37" s="48">
        <v>24</v>
      </c>
      <c r="H37" s="48">
        <v>10</v>
      </c>
      <c r="I37" s="48"/>
      <c r="J37" s="48"/>
      <c r="K37" s="45">
        <v>4000</v>
      </c>
      <c r="L37" s="44">
        <v>4000</v>
      </c>
      <c r="M37" s="44"/>
      <c r="N37" s="45"/>
      <c r="O37" s="45"/>
      <c r="P37" s="45"/>
      <c r="Q37" s="157"/>
      <c r="R37" s="48"/>
      <c r="S37" s="49"/>
      <c r="T37" s="50"/>
      <c r="U37" s="94"/>
      <c r="V37" s="48"/>
      <c r="W37" s="52"/>
      <c r="X37" s="53"/>
      <c r="Y37" s="53"/>
      <c r="Z37" s="53"/>
      <c r="AA37" s="53"/>
      <c r="AB37" s="48"/>
      <c r="AC37" s="53"/>
    </row>
    <row r="38" spans="1:29" ht="23.25" x14ac:dyDescent="0.2">
      <c r="A38" s="49">
        <v>124026</v>
      </c>
      <c r="B38" s="130">
        <v>26</v>
      </c>
      <c r="C38" s="48" t="s">
        <v>33</v>
      </c>
      <c r="D38" s="49" t="s">
        <v>245</v>
      </c>
      <c r="E38" s="48" t="s">
        <v>245</v>
      </c>
      <c r="F38" s="48" t="s">
        <v>245</v>
      </c>
      <c r="G38" s="48">
        <v>24</v>
      </c>
      <c r="H38" s="48"/>
      <c r="I38" s="48"/>
      <c r="J38" s="48">
        <v>22</v>
      </c>
      <c r="K38" s="45">
        <v>22</v>
      </c>
      <c r="L38" s="44">
        <v>0</v>
      </c>
      <c r="M38" s="44">
        <v>22</v>
      </c>
      <c r="N38" s="45"/>
      <c r="O38" s="45"/>
      <c r="P38" s="45"/>
      <c r="Q38" s="157">
        <v>124026</v>
      </c>
      <c r="R38" s="48">
        <v>24</v>
      </c>
      <c r="S38" s="49">
        <v>39</v>
      </c>
      <c r="T38" s="50" t="s">
        <v>430</v>
      </c>
      <c r="U38" s="51" t="s">
        <v>36</v>
      </c>
      <c r="V38" s="48" t="s">
        <v>37</v>
      </c>
      <c r="W38" s="52">
        <v>142</v>
      </c>
      <c r="X38" s="53"/>
      <c r="Y38" s="53">
        <v>135</v>
      </c>
      <c r="Z38" s="53">
        <v>7</v>
      </c>
      <c r="AA38" s="53"/>
      <c r="AB38" s="48">
        <v>6</v>
      </c>
      <c r="AC38" s="53" t="s">
        <v>40</v>
      </c>
    </row>
    <row r="39" spans="1:29" ht="23.25" x14ac:dyDescent="0.2">
      <c r="A39" s="49"/>
      <c r="B39" s="130"/>
      <c r="C39" s="48"/>
      <c r="D39" s="49"/>
      <c r="E39" s="48"/>
      <c r="F39" s="48"/>
      <c r="G39" s="48"/>
      <c r="H39" s="48"/>
      <c r="I39" s="48"/>
      <c r="J39" s="48"/>
      <c r="K39" s="45"/>
      <c r="L39" s="44"/>
      <c r="M39" s="44"/>
      <c r="N39" s="45"/>
      <c r="O39" s="45"/>
      <c r="P39" s="45"/>
      <c r="Q39" s="157">
        <v>124026</v>
      </c>
      <c r="R39" s="48">
        <v>25</v>
      </c>
      <c r="S39" s="49"/>
      <c r="T39" s="50" t="s">
        <v>41</v>
      </c>
      <c r="U39" s="51" t="s">
        <v>36</v>
      </c>
      <c r="V39" s="48" t="s">
        <v>42</v>
      </c>
      <c r="W39" s="52">
        <v>9</v>
      </c>
      <c r="X39" s="53"/>
      <c r="Y39" s="53"/>
      <c r="Z39" s="53">
        <v>9</v>
      </c>
      <c r="AA39" s="53"/>
      <c r="AB39" s="48">
        <v>6</v>
      </c>
      <c r="AC39" s="53"/>
    </row>
    <row r="40" spans="1:29" ht="23.25" x14ac:dyDescent="0.2">
      <c r="A40" s="49">
        <v>124027</v>
      </c>
      <c r="B40" s="130">
        <v>27</v>
      </c>
      <c r="C40" s="89" t="s">
        <v>33</v>
      </c>
      <c r="D40" s="49"/>
      <c r="E40" s="48"/>
      <c r="F40" s="48"/>
      <c r="G40" s="48">
        <v>24</v>
      </c>
      <c r="H40" s="48"/>
      <c r="I40" s="48">
        <v>2</v>
      </c>
      <c r="J40" s="48"/>
      <c r="K40" s="45">
        <v>200</v>
      </c>
      <c r="L40" s="44">
        <v>0</v>
      </c>
      <c r="M40" s="44">
        <v>200</v>
      </c>
      <c r="N40" s="45"/>
      <c r="O40" s="45"/>
      <c r="P40" s="45"/>
      <c r="Q40" s="157">
        <v>124027</v>
      </c>
      <c r="R40" s="48">
        <v>26</v>
      </c>
      <c r="S40" s="49">
        <v>44</v>
      </c>
      <c r="T40" s="50" t="s">
        <v>430</v>
      </c>
      <c r="U40" s="51" t="s">
        <v>36</v>
      </c>
      <c r="V40" s="48" t="s">
        <v>37</v>
      </c>
      <c r="W40" s="52">
        <v>112</v>
      </c>
      <c r="X40" s="53"/>
      <c r="Y40" s="53">
        <v>112</v>
      </c>
      <c r="Z40" s="53"/>
      <c r="AA40" s="53"/>
      <c r="AB40" s="48">
        <v>1</v>
      </c>
      <c r="AC40" s="53"/>
    </row>
    <row r="41" spans="1:29" ht="23.25" x14ac:dyDescent="0.2">
      <c r="A41" s="49">
        <v>124028</v>
      </c>
      <c r="B41" s="130">
        <v>28</v>
      </c>
      <c r="C41" s="89" t="s">
        <v>33</v>
      </c>
      <c r="D41" s="49" t="s">
        <v>245</v>
      </c>
      <c r="E41" s="48" t="s">
        <v>245</v>
      </c>
      <c r="F41" s="48" t="s">
        <v>245</v>
      </c>
      <c r="G41" s="48">
        <v>24</v>
      </c>
      <c r="H41" s="48">
        <v>1</v>
      </c>
      <c r="I41" s="48">
        <v>1</v>
      </c>
      <c r="J41" s="48">
        <v>70</v>
      </c>
      <c r="K41" s="45">
        <v>570</v>
      </c>
      <c r="L41" s="44"/>
      <c r="M41" s="44"/>
      <c r="N41" s="45"/>
      <c r="O41" s="45">
        <v>570</v>
      </c>
      <c r="P41" s="45"/>
      <c r="Q41" s="157"/>
      <c r="R41" s="48"/>
      <c r="S41" s="49"/>
      <c r="T41" s="50"/>
      <c r="U41" s="94"/>
      <c r="V41" s="48"/>
      <c r="W41" s="52"/>
      <c r="X41" s="53"/>
      <c r="Y41" s="53"/>
      <c r="Z41" s="53"/>
      <c r="AA41" s="53"/>
      <c r="AB41" s="48"/>
      <c r="AC41" s="53"/>
    </row>
    <row r="42" spans="1:29" ht="23.25" x14ac:dyDescent="0.2">
      <c r="A42" s="49">
        <v>124029</v>
      </c>
      <c r="B42" s="130">
        <v>29</v>
      </c>
      <c r="C42" s="48" t="s">
        <v>31</v>
      </c>
      <c r="D42" s="49">
        <v>2647</v>
      </c>
      <c r="E42" s="48">
        <v>9</v>
      </c>
      <c r="F42" s="48">
        <v>9</v>
      </c>
      <c r="G42" s="48">
        <v>24</v>
      </c>
      <c r="H42" s="48">
        <v>31</v>
      </c>
      <c r="I42" s="48">
        <v>3</v>
      </c>
      <c r="J42" s="48">
        <v>3</v>
      </c>
      <c r="K42" s="45">
        <v>12703</v>
      </c>
      <c r="L42" s="44">
        <v>12703</v>
      </c>
      <c r="M42" s="44"/>
      <c r="N42" s="45"/>
      <c r="O42" s="45"/>
      <c r="P42" s="45"/>
      <c r="Q42" s="157"/>
      <c r="R42" s="48"/>
      <c r="S42" s="49"/>
      <c r="T42" s="50"/>
      <c r="U42" s="94"/>
      <c r="V42" s="48"/>
      <c r="W42" s="52"/>
      <c r="X42" s="53"/>
      <c r="Y42" s="53"/>
      <c r="Z42" s="53"/>
      <c r="AA42" s="53"/>
      <c r="AB42" s="48"/>
      <c r="AC42" s="53"/>
    </row>
    <row r="43" spans="1:29" ht="23.25" x14ac:dyDescent="0.2">
      <c r="A43" s="49">
        <v>124030</v>
      </c>
      <c r="B43" s="130">
        <v>30</v>
      </c>
      <c r="C43" s="89" t="s">
        <v>33</v>
      </c>
      <c r="D43" s="49" t="s">
        <v>245</v>
      </c>
      <c r="E43" s="48" t="s">
        <v>245</v>
      </c>
      <c r="F43" s="48" t="s">
        <v>245</v>
      </c>
      <c r="G43" s="48">
        <v>24</v>
      </c>
      <c r="H43" s="48">
        <v>2</v>
      </c>
      <c r="I43" s="48"/>
      <c r="J43" s="48"/>
      <c r="K43" s="45">
        <v>800</v>
      </c>
      <c r="L43" s="44">
        <v>0</v>
      </c>
      <c r="M43" s="44">
        <v>800</v>
      </c>
      <c r="N43" s="45"/>
      <c r="O43" s="45"/>
      <c r="P43" s="45"/>
      <c r="Q43" s="157">
        <v>124030</v>
      </c>
      <c r="R43" s="48">
        <v>27</v>
      </c>
      <c r="S43" s="49">
        <v>51</v>
      </c>
      <c r="T43" s="50" t="s">
        <v>430</v>
      </c>
      <c r="U43" s="94" t="s">
        <v>51</v>
      </c>
      <c r="V43" s="48" t="s">
        <v>52</v>
      </c>
      <c r="W43" s="52">
        <v>56</v>
      </c>
      <c r="X43" s="53"/>
      <c r="Y43" s="53">
        <v>56</v>
      </c>
      <c r="Z43" s="53"/>
      <c r="AA43" s="53"/>
      <c r="AB43" s="48">
        <v>49</v>
      </c>
      <c r="AC43" s="53"/>
    </row>
    <row r="44" spans="1:29" ht="23.25" x14ac:dyDescent="0.2">
      <c r="A44" s="49">
        <v>124031</v>
      </c>
      <c r="B44" s="130">
        <v>31</v>
      </c>
      <c r="C44" s="89" t="s">
        <v>33</v>
      </c>
      <c r="D44" s="49" t="s">
        <v>245</v>
      </c>
      <c r="E44" s="48" t="s">
        <v>245</v>
      </c>
      <c r="F44" s="48" t="s">
        <v>245</v>
      </c>
      <c r="G44" s="48">
        <v>24</v>
      </c>
      <c r="H44" s="48">
        <v>1</v>
      </c>
      <c r="I44" s="48"/>
      <c r="J44" s="48">
        <v>59</v>
      </c>
      <c r="K44" s="45">
        <v>459</v>
      </c>
      <c r="L44" s="44"/>
      <c r="M44" s="44"/>
      <c r="N44" s="45"/>
      <c r="O44" s="45">
        <v>459</v>
      </c>
      <c r="P44" s="45"/>
      <c r="Q44" s="157"/>
      <c r="R44" s="48"/>
      <c r="S44" s="49"/>
      <c r="T44" s="50"/>
      <c r="U44" s="51"/>
      <c r="V44" s="48"/>
      <c r="W44" s="52"/>
      <c r="X44" s="53"/>
      <c r="Y44" s="53"/>
      <c r="Z44" s="53"/>
      <c r="AA44" s="53"/>
      <c r="AB44" s="48"/>
      <c r="AC44" s="53"/>
    </row>
    <row r="45" spans="1:29" ht="23.25" x14ac:dyDescent="0.2">
      <c r="A45" s="49">
        <v>124032</v>
      </c>
      <c r="B45" s="130">
        <v>32</v>
      </c>
      <c r="C45" s="48" t="s">
        <v>1163</v>
      </c>
      <c r="D45" s="49" t="s">
        <v>245</v>
      </c>
      <c r="E45" s="48" t="s">
        <v>245</v>
      </c>
      <c r="F45" s="48" t="s">
        <v>245</v>
      </c>
      <c r="G45" s="48">
        <v>24</v>
      </c>
      <c r="H45" s="48">
        <v>8</v>
      </c>
      <c r="I45" s="48"/>
      <c r="J45" s="48"/>
      <c r="K45" s="45">
        <v>3200</v>
      </c>
      <c r="L45" s="44">
        <v>3200</v>
      </c>
      <c r="M45" s="44"/>
      <c r="N45" s="45"/>
      <c r="O45" s="45"/>
      <c r="P45" s="45"/>
      <c r="Q45" s="157"/>
      <c r="R45" s="48"/>
      <c r="S45" s="49"/>
      <c r="T45" s="50"/>
      <c r="U45" s="51"/>
      <c r="V45" s="48"/>
      <c r="W45" s="52"/>
      <c r="X45" s="53"/>
      <c r="Y45" s="53"/>
      <c r="Z45" s="53"/>
      <c r="AA45" s="53"/>
      <c r="AB45" s="48"/>
      <c r="AC45" s="53"/>
    </row>
    <row r="46" spans="1:29" ht="23.25" x14ac:dyDescent="0.2">
      <c r="A46" s="49">
        <v>124033</v>
      </c>
      <c r="B46" s="130">
        <v>33</v>
      </c>
      <c r="C46" s="89" t="s">
        <v>33</v>
      </c>
      <c r="D46" s="49" t="s">
        <v>245</v>
      </c>
      <c r="E46" s="48" t="s">
        <v>245</v>
      </c>
      <c r="F46" s="48" t="s">
        <v>245</v>
      </c>
      <c r="G46" s="48">
        <v>24</v>
      </c>
      <c r="H46" s="48">
        <v>1</v>
      </c>
      <c r="I46" s="48"/>
      <c r="J46" s="48"/>
      <c r="K46" s="45">
        <v>400</v>
      </c>
      <c r="L46" s="44">
        <v>0</v>
      </c>
      <c r="M46" s="44">
        <v>400</v>
      </c>
      <c r="N46" s="45"/>
      <c r="O46" s="45"/>
      <c r="P46" s="45"/>
      <c r="Q46" s="157">
        <v>124033</v>
      </c>
      <c r="R46" s="48">
        <v>28</v>
      </c>
      <c r="S46" s="49" t="s">
        <v>1166</v>
      </c>
      <c r="T46" s="50" t="s">
        <v>430</v>
      </c>
      <c r="U46" s="51" t="s">
        <v>36</v>
      </c>
      <c r="V46" s="48" t="s">
        <v>37</v>
      </c>
      <c r="W46" s="52">
        <v>54</v>
      </c>
      <c r="X46" s="53"/>
      <c r="Y46" s="53">
        <v>54</v>
      </c>
      <c r="Z46" s="53"/>
      <c r="AA46" s="53"/>
      <c r="AB46" s="48">
        <v>15</v>
      </c>
      <c r="AC46" s="53"/>
    </row>
    <row r="47" spans="1:29" ht="23.25" x14ac:dyDescent="0.2">
      <c r="A47" s="49"/>
      <c r="B47" s="130"/>
      <c r="C47" s="89"/>
      <c r="D47" s="49"/>
      <c r="E47" s="48"/>
      <c r="F47" s="48"/>
      <c r="G47" s="48"/>
      <c r="H47" s="48"/>
      <c r="I47" s="48"/>
      <c r="J47" s="48"/>
      <c r="K47" s="45"/>
      <c r="L47" s="44"/>
      <c r="M47" s="44"/>
      <c r="N47" s="45"/>
      <c r="O47" s="45"/>
      <c r="P47" s="45"/>
      <c r="Q47" s="157">
        <v>124033</v>
      </c>
      <c r="R47" s="48">
        <v>29</v>
      </c>
      <c r="S47" s="49"/>
      <c r="T47" s="50" t="s">
        <v>41</v>
      </c>
      <c r="U47" s="51" t="s">
        <v>36</v>
      </c>
      <c r="V47" s="48" t="s">
        <v>42</v>
      </c>
      <c r="W47" s="52">
        <v>9</v>
      </c>
      <c r="X47" s="53"/>
      <c r="Y47" s="53"/>
      <c r="Z47" s="53">
        <v>9</v>
      </c>
      <c r="AA47" s="53"/>
      <c r="AB47" s="48">
        <v>15</v>
      </c>
      <c r="AC47" s="53"/>
    </row>
    <row r="48" spans="1:29" ht="23.25" x14ac:dyDescent="0.2">
      <c r="A48" s="49"/>
      <c r="B48" s="130"/>
      <c r="C48" s="48"/>
      <c r="D48" s="49"/>
      <c r="E48" s="48"/>
      <c r="F48" s="48"/>
      <c r="G48" s="48"/>
      <c r="H48" s="48"/>
      <c r="I48" s="48"/>
      <c r="J48" s="48"/>
      <c r="K48" s="45"/>
      <c r="L48" s="44"/>
      <c r="M48" s="44"/>
      <c r="N48" s="45"/>
      <c r="O48" s="45"/>
      <c r="P48" s="45"/>
      <c r="Q48" s="157">
        <v>124033</v>
      </c>
      <c r="R48" s="48">
        <v>30</v>
      </c>
      <c r="S48" s="49"/>
      <c r="T48" s="50" t="s">
        <v>152</v>
      </c>
      <c r="U48" s="51" t="s">
        <v>36</v>
      </c>
      <c r="V48" s="48" t="s">
        <v>37</v>
      </c>
      <c r="W48" s="52">
        <v>18</v>
      </c>
      <c r="X48" s="53"/>
      <c r="Y48" s="53"/>
      <c r="Z48" s="53">
        <v>18</v>
      </c>
      <c r="AA48" s="53"/>
      <c r="AB48" s="48">
        <v>15</v>
      </c>
      <c r="AC48" s="53" t="s">
        <v>499</v>
      </c>
    </row>
    <row r="49" spans="1:29" ht="23.25" x14ac:dyDescent="0.2">
      <c r="A49" s="49">
        <v>124034</v>
      </c>
      <c r="B49" s="130">
        <v>34</v>
      </c>
      <c r="C49" s="89" t="s">
        <v>33</v>
      </c>
      <c r="D49" s="49" t="s">
        <v>245</v>
      </c>
      <c r="E49" s="48" t="s">
        <v>245</v>
      </c>
      <c r="F49" s="48" t="s">
        <v>245</v>
      </c>
      <c r="G49" s="48">
        <v>24</v>
      </c>
      <c r="H49" s="48"/>
      <c r="I49" s="48">
        <v>1</v>
      </c>
      <c r="J49" s="48">
        <v>10</v>
      </c>
      <c r="K49" s="45">
        <v>110</v>
      </c>
      <c r="L49" s="44">
        <v>0</v>
      </c>
      <c r="M49" s="44">
        <v>110</v>
      </c>
      <c r="N49" s="45"/>
      <c r="O49" s="45"/>
      <c r="P49" s="45"/>
      <c r="Q49" s="157">
        <v>124034</v>
      </c>
      <c r="R49" s="48">
        <v>31</v>
      </c>
      <c r="S49" s="61">
        <v>52</v>
      </c>
      <c r="T49" s="50" t="s">
        <v>430</v>
      </c>
      <c r="U49" s="94" t="s">
        <v>36</v>
      </c>
      <c r="V49" s="48" t="s">
        <v>37</v>
      </c>
      <c r="W49" s="52">
        <v>54</v>
      </c>
      <c r="X49" s="53"/>
      <c r="Y49" s="53">
        <v>54</v>
      </c>
      <c r="Z49" s="53">
        <v>16</v>
      </c>
      <c r="AA49" s="53"/>
      <c r="AB49" s="48">
        <v>4</v>
      </c>
      <c r="AC49" s="53"/>
    </row>
    <row r="50" spans="1:29" ht="23.25" x14ac:dyDescent="0.2">
      <c r="A50" s="49">
        <v>124035</v>
      </c>
      <c r="B50" s="130">
        <v>35</v>
      </c>
      <c r="C50" s="48" t="s">
        <v>440</v>
      </c>
      <c r="D50" s="49" t="s">
        <v>1167</v>
      </c>
      <c r="E50" s="48" t="s">
        <v>245</v>
      </c>
      <c r="F50" s="48" t="s">
        <v>245</v>
      </c>
      <c r="G50" s="48">
        <v>24</v>
      </c>
      <c r="H50" s="48">
        <v>4</v>
      </c>
      <c r="I50" s="48"/>
      <c r="J50" s="48"/>
      <c r="K50" s="45">
        <v>1600</v>
      </c>
      <c r="L50" s="44">
        <v>1600</v>
      </c>
      <c r="M50" s="44"/>
      <c r="N50" s="45"/>
      <c r="O50" s="45"/>
      <c r="P50" s="45"/>
      <c r="Q50" s="157"/>
      <c r="R50" s="48"/>
      <c r="S50" s="49"/>
      <c r="T50" s="50"/>
      <c r="U50" s="94"/>
      <c r="V50" s="48"/>
      <c r="W50" s="52"/>
      <c r="X50" s="53"/>
      <c r="Y50" s="53"/>
      <c r="Z50" s="53">
        <v>32</v>
      </c>
      <c r="AA50" s="53"/>
      <c r="AB50" s="48"/>
      <c r="AC50" s="53"/>
    </row>
    <row r="51" spans="1:29" ht="23.25" x14ac:dyDescent="0.2">
      <c r="A51" s="49">
        <v>124036</v>
      </c>
      <c r="B51" s="130">
        <v>36</v>
      </c>
      <c r="C51" s="48" t="s">
        <v>33</v>
      </c>
      <c r="D51" s="49" t="s">
        <v>245</v>
      </c>
      <c r="E51" s="48" t="s">
        <v>245</v>
      </c>
      <c r="F51" s="48" t="s">
        <v>245</v>
      </c>
      <c r="G51" s="48">
        <v>24</v>
      </c>
      <c r="H51" s="48">
        <v>1</v>
      </c>
      <c r="I51" s="48"/>
      <c r="J51" s="48"/>
      <c r="K51" s="45">
        <v>400</v>
      </c>
      <c r="L51" s="44">
        <v>300</v>
      </c>
      <c r="M51" s="44">
        <v>100</v>
      </c>
      <c r="N51" s="45"/>
      <c r="O51" s="45"/>
      <c r="P51" s="45"/>
      <c r="Q51" s="157">
        <v>124036</v>
      </c>
      <c r="R51" s="48">
        <v>32</v>
      </c>
      <c r="S51" s="49">
        <v>56</v>
      </c>
      <c r="T51" s="50" t="s">
        <v>430</v>
      </c>
      <c r="U51" s="94" t="s">
        <v>51</v>
      </c>
      <c r="V51" s="48" t="s">
        <v>52</v>
      </c>
      <c r="W51" s="52">
        <v>108</v>
      </c>
      <c r="X51" s="53"/>
      <c r="Y51" s="53">
        <v>108</v>
      </c>
      <c r="Z51" s="53">
        <v>20</v>
      </c>
      <c r="AA51" s="53"/>
      <c r="AB51" s="48">
        <v>40</v>
      </c>
      <c r="AC51" s="53"/>
    </row>
    <row r="52" spans="1:29" ht="23.25" x14ac:dyDescent="0.2">
      <c r="A52" s="49">
        <v>124037</v>
      </c>
      <c r="B52" s="130">
        <v>37</v>
      </c>
      <c r="C52" s="89" t="s">
        <v>440</v>
      </c>
      <c r="D52" s="49" t="s">
        <v>1168</v>
      </c>
      <c r="E52" s="48" t="s">
        <v>245</v>
      </c>
      <c r="F52" s="48" t="s">
        <v>245</v>
      </c>
      <c r="G52" s="48">
        <v>24</v>
      </c>
      <c r="H52" s="48">
        <v>8</v>
      </c>
      <c r="I52" s="48"/>
      <c r="J52" s="48"/>
      <c r="K52" s="45">
        <v>3200</v>
      </c>
      <c r="L52" s="44">
        <v>3200</v>
      </c>
      <c r="M52" s="44"/>
      <c r="N52" s="45"/>
      <c r="O52" s="45"/>
      <c r="P52" s="45"/>
      <c r="Q52" s="157"/>
      <c r="R52" s="48"/>
      <c r="S52" s="49"/>
      <c r="T52" s="50"/>
      <c r="U52" s="94"/>
      <c r="V52" s="48"/>
      <c r="W52" s="52"/>
      <c r="X52" s="53"/>
      <c r="Y52" s="53"/>
      <c r="Z52" s="53">
        <v>15</v>
      </c>
      <c r="AA52" s="53"/>
      <c r="AB52" s="48"/>
      <c r="AC52" s="53"/>
    </row>
    <row r="53" spans="1:29" ht="23.25" x14ac:dyDescent="0.2">
      <c r="A53" s="49">
        <v>124038</v>
      </c>
      <c r="B53" s="130">
        <v>38</v>
      </c>
      <c r="C53" s="48" t="s">
        <v>1163</v>
      </c>
      <c r="D53" s="49" t="s">
        <v>245</v>
      </c>
      <c r="E53" s="48" t="s">
        <v>245</v>
      </c>
      <c r="F53" s="48" t="s">
        <v>245</v>
      </c>
      <c r="G53" s="48">
        <v>24</v>
      </c>
      <c r="H53" s="48">
        <v>10</v>
      </c>
      <c r="I53" s="48">
        <v>1</v>
      </c>
      <c r="J53" s="48">
        <v>14</v>
      </c>
      <c r="K53" s="45">
        <v>4114</v>
      </c>
      <c r="L53" s="44">
        <v>4114</v>
      </c>
      <c r="M53" s="44"/>
      <c r="N53" s="45"/>
      <c r="O53" s="45"/>
      <c r="P53" s="45"/>
      <c r="Q53" s="157"/>
      <c r="R53" s="48"/>
      <c r="S53" s="61"/>
      <c r="T53" s="50"/>
      <c r="U53" s="51"/>
      <c r="V53" s="48"/>
      <c r="W53" s="52"/>
      <c r="X53" s="53"/>
      <c r="Y53" s="53"/>
      <c r="Z53" s="53">
        <v>42</v>
      </c>
      <c r="AA53" s="53"/>
      <c r="AB53" s="48"/>
      <c r="AC53" s="53"/>
    </row>
    <row r="54" spans="1:29" ht="23.25" x14ac:dyDescent="0.2">
      <c r="A54" s="49">
        <v>124039</v>
      </c>
      <c r="B54" s="130">
        <v>39</v>
      </c>
      <c r="C54" s="89" t="s">
        <v>33</v>
      </c>
      <c r="D54" s="49"/>
      <c r="E54" s="48"/>
      <c r="F54" s="48"/>
      <c r="G54" s="48">
        <v>24</v>
      </c>
      <c r="H54" s="48">
        <v>1</v>
      </c>
      <c r="I54" s="48"/>
      <c r="J54" s="48"/>
      <c r="K54" s="45">
        <v>400</v>
      </c>
      <c r="L54" s="44">
        <v>0</v>
      </c>
      <c r="M54" s="44">
        <v>400</v>
      </c>
      <c r="N54" s="45"/>
      <c r="O54" s="45"/>
      <c r="P54" s="45"/>
      <c r="Q54" s="157">
        <v>124039</v>
      </c>
      <c r="R54" s="48">
        <v>33</v>
      </c>
      <c r="S54" s="49">
        <v>57</v>
      </c>
      <c r="T54" s="50" t="s">
        <v>430</v>
      </c>
      <c r="U54" s="51" t="s">
        <v>51</v>
      </c>
      <c r="V54" s="48" t="s">
        <v>52</v>
      </c>
      <c r="W54" s="52">
        <v>264</v>
      </c>
      <c r="X54" s="53"/>
      <c r="Y54" s="53">
        <v>264</v>
      </c>
      <c r="Z54" s="53">
        <v>64</v>
      </c>
      <c r="AA54" s="53"/>
      <c r="AB54" s="48">
        <v>40</v>
      </c>
      <c r="AC54" s="53"/>
    </row>
    <row r="55" spans="1:29" ht="23.25" x14ac:dyDescent="0.2">
      <c r="A55" s="49">
        <v>124040</v>
      </c>
      <c r="B55" s="130">
        <v>40</v>
      </c>
      <c r="C55" s="48" t="s">
        <v>31</v>
      </c>
      <c r="D55" s="49">
        <v>947</v>
      </c>
      <c r="E55" s="48">
        <v>7</v>
      </c>
      <c r="F55" s="48"/>
      <c r="G55" s="48">
        <v>24</v>
      </c>
      <c r="H55" s="48">
        <v>14</v>
      </c>
      <c r="I55" s="48">
        <v>1</v>
      </c>
      <c r="J55" s="48">
        <v>80</v>
      </c>
      <c r="K55" s="45">
        <v>5780</v>
      </c>
      <c r="L55" s="44">
        <v>5780</v>
      </c>
      <c r="M55" s="44"/>
      <c r="N55" s="45"/>
      <c r="O55" s="45"/>
      <c r="P55" s="45"/>
      <c r="Q55" s="157"/>
      <c r="R55" s="48"/>
      <c r="S55" s="49"/>
      <c r="T55" s="50"/>
      <c r="U55" s="51"/>
      <c r="V55" s="48"/>
      <c r="W55" s="52"/>
      <c r="X55" s="53"/>
      <c r="Y55" s="53"/>
      <c r="Z55" s="53">
        <v>12</v>
      </c>
      <c r="AA55" s="53"/>
      <c r="AB55" s="48"/>
      <c r="AC55" s="53"/>
    </row>
    <row r="56" spans="1:29" ht="23.25" x14ac:dyDescent="0.2">
      <c r="A56" s="49">
        <v>124041</v>
      </c>
      <c r="B56" s="130">
        <v>41</v>
      </c>
      <c r="C56" s="48" t="s">
        <v>31</v>
      </c>
      <c r="D56" s="49">
        <v>946</v>
      </c>
      <c r="E56" s="48">
        <v>6</v>
      </c>
      <c r="F56" s="48"/>
      <c r="G56" s="48">
        <v>24</v>
      </c>
      <c r="H56" s="48">
        <v>15</v>
      </c>
      <c r="I56" s="48">
        <v>2</v>
      </c>
      <c r="J56" s="48">
        <v>45</v>
      </c>
      <c r="K56" s="45">
        <v>6245</v>
      </c>
      <c r="L56" s="44">
        <v>6245</v>
      </c>
      <c r="M56" s="44"/>
      <c r="N56" s="45"/>
      <c r="O56" s="45"/>
      <c r="P56" s="45"/>
      <c r="Q56" s="157"/>
      <c r="R56" s="48"/>
      <c r="S56" s="49"/>
      <c r="T56" s="50"/>
      <c r="U56" s="51"/>
      <c r="V56" s="48"/>
      <c r="W56" s="52"/>
      <c r="X56" s="53"/>
      <c r="Y56" s="53"/>
      <c r="Z56" s="53">
        <v>9</v>
      </c>
      <c r="AA56" s="53"/>
      <c r="AB56" s="48"/>
      <c r="AC56" s="53"/>
    </row>
    <row r="57" spans="1:29" ht="23.25" x14ac:dyDescent="0.2">
      <c r="A57" s="49">
        <v>124042</v>
      </c>
      <c r="B57" s="130">
        <v>42</v>
      </c>
      <c r="C57" s="89" t="s">
        <v>1163</v>
      </c>
      <c r="D57" s="49"/>
      <c r="E57" s="48"/>
      <c r="F57" s="48"/>
      <c r="G57" s="48">
        <v>24</v>
      </c>
      <c r="H57" s="48">
        <v>6</v>
      </c>
      <c r="I57" s="48"/>
      <c r="J57" s="48"/>
      <c r="K57" s="45">
        <v>2400</v>
      </c>
      <c r="L57" s="44">
        <v>2200</v>
      </c>
      <c r="M57" s="44">
        <v>200</v>
      </c>
      <c r="N57" s="45"/>
      <c r="O57" s="45"/>
      <c r="P57" s="45"/>
      <c r="Q57" s="157">
        <v>124042</v>
      </c>
      <c r="R57" s="48">
        <v>34</v>
      </c>
      <c r="S57" s="49">
        <v>99</v>
      </c>
      <c r="T57" s="50" t="s">
        <v>430</v>
      </c>
      <c r="U57" s="51" t="s">
        <v>51</v>
      </c>
      <c r="V57" s="48" t="s">
        <v>52</v>
      </c>
      <c r="W57" s="52">
        <v>300</v>
      </c>
      <c r="X57" s="53"/>
      <c r="Y57" s="53">
        <v>300</v>
      </c>
      <c r="Z57" s="53"/>
      <c r="AA57" s="53"/>
      <c r="AB57" s="48">
        <v>6</v>
      </c>
      <c r="AC57" s="53"/>
    </row>
    <row r="58" spans="1:29" ht="23.25" x14ac:dyDescent="0.2">
      <c r="A58" s="49">
        <v>124043</v>
      </c>
      <c r="B58" s="130">
        <v>43</v>
      </c>
      <c r="C58" s="48" t="s">
        <v>33</v>
      </c>
      <c r="D58" s="49"/>
      <c r="E58" s="48"/>
      <c r="F58" s="48"/>
      <c r="G58" s="48">
        <v>24</v>
      </c>
      <c r="H58" s="48"/>
      <c r="I58" s="48">
        <v>1</v>
      </c>
      <c r="J58" s="48"/>
      <c r="K58" s="45">
        <v>100</v>
      </c>
      <c r="L58" s="44"/>
      <c r="M58" s="44">
        <v>100</v>
      </c>
      <c r="N58" s="45"/>
      <c r="O58" s="45"/>
      <c r="P58" s="45"/>
      <c r="Q58" s="157">
        <v>124043</v>
      </c>
      <c r="R58" s="48">
        <v>35</v>
      </c>
      <c r="S58" s="49">
        <v>57</v>
      </c>
      <c r="T58" s="50" t="s">
        <v>430</v>
      </c>
      <c r="U58" s="51" t="s">
        <v>36</v>
      </c>
      <c r="V58" s="48" t="s">
        <v>37</v>
      </c>
      <c r="W58" s="52">
        <v>84</v>
      </c>
      <c r="X58" s="53"/>
      <c r="Y58" s="53">
        <v>84</v>
      </c>
      <c r="Z58" s="53"/>
      <c r="AA58" s="53"/>
      <c r="AB58" s="48">
        <v>27</v>
      </c>
      <c r="AC58" s="53"/>
    </row>
    <row r="59" spans="1:29" ht="23.25" x14ac:dyDescent="0.2">
      <c r="A59" s="49">
        <v>124044</v>
      </c>
      <c r="B59" s="130">
        <v>44</v>
      </c>
      <c r="C59" s="48" t="s">
        <v>33</v>
      </c>
      <c r="D59" s="49"/>
      <c r="E59" s="48"/>
      <c r="F59" s="48"/>
      <c r="G59" s="48">
        <v>24</v>
      </c>
      <c r="H59" s="48">
        <v>1</v>
      </c>
      <c r="I59" s="48"/>
      <c r="J59" s="48"/>
      <c r="K59" s="45">
        <v>400</v>
      </c>
      <c r="L59" s="44"/>
      <c r="M59" s="44">
        <v>400</v>
      </c>
      <c r="N59" s="45"/>
      <c r="O59" s="45"/>
      <c r="P59" s="45"/>
      <c r="Q59" s="157">
        <v>124044</v>
      </c>
      <c r="R59" s="48">
        <v>36</v>
      </c>
      <c r="S59" s="49">
        <v>66</v>
      </c>
      <c r="T59" s="50" t="s">
        <v>430</v>
      </c>
      <c r="U59" s="51" t="s">
        <v>36</v>
      </c>
      <c r="V59" s="48" t="s">
        <v>37</v>
      </c>
      <c r="W59" s="52">
        <v>72</v>
      </c>
      <c r="X59" s="53"/>
      <c r="Y59" s="53">
        <v>72</v>
      </c>
      <c r="Z59" s="53"/>
      <c r="AA59" s="53"/>
      <c r="AB59" s="48">
        <v>7</v>
      </c>
      <c r="AC59" s="53"/>
    </row>
    <row r="60" spans="1:29" ht="23.25" x14ac:dyDescent="0.2">
      <c r="A60" s="49"/>
      <c r="B60" s="130"/>
      <c r="C60" s="48"/>
      <c r="D60" s="49"/>
      <c r="E60" s="48"/>
      <c r="F60" s="48"/>
      <c r="G60" s="48"/>
      <c r="H60" s="48"/>
      <c r="I60" s="48"/>
      <c r="J60" s="48"/>
      <c r="K60" s="45"/>
      <c r="L60" s="44"/>
      <c r="M60" s="44"/>
      <c r="N60" s="45"/>
      <c r="O60" s="45"/>
      <c r="P60" s="45"/>
      <c r="Q60" s="157">
        <v>124044</v>
      </c>
      <c r="R60" s="48">
        <v>37</v>
      </c>
      <c r="S60" s="49">
        <v>66</v>
      </c>
      <c r="T60" s="50" t="s">
        <v>430</v>
      </c>
      <c r="U60" s="51" t="s">
        <v>36</v>
      </c>
      <c r="V60" s="48" t="s">
        <v>42</v>
      </c>
      <c r="W60" s="52">
        <v>55</v>
      </c>
      <c r="X60" s="53"/>
      <c r="Y60" s="53">
        <v>55</v>
      </c>
      <c r="Z60" s="53"/>
      <c r="AA60" s="53"/>
      <c r="AB60" s="48">
        <v>7</v>
      </c>
      <c r="AC60" s="53"/>
    </row>
    <row r="61" spans="1:29" ht="23.25" x14ac:dyDescent="0.2">
      <c r="A61" s="49">
        <v>124045</v>
      </c>
      <c r="B61" s="130">
        <v>45</v>
      </c>
      <c r="C61" s="89" t="s">
        <v>33</v>
      </c>
      <c r="D61" s="49" t="s">
        <v>245</v>
      </c>
      <c r="E61" s="48" t="s">
        <v>245</v>
      </c>
      <c r="F61" s="48" t="s">
        <v>245</v>
      </c>
      <c r="G61" s="48">
        <v>24</v>
      </c>
      <c r="H61" s="48"/>
      <c r="I61" s="48">
        <v>2</v>
      </c>
      <c r="J61" s="48"/>
      <c r="K61" s="45">
        <v>200</v>
      </c>
      <c r="L61" s="44">
        <v>0</v>
      </c>
      <c r="M61" s="44">
        <v>200</v>
      </c>
      <c r="N61" s="45"/>
      <c r="O61" s="45"/>
      <c r="P61" s="45"/>
      <c r="Q61" s="157">
        <v>124045</v>
      </c>
      <c r="R61" s="48">
        <v>38</v>
      </c>
      <c r="S61" s="49">
        <v>71</v>
      </c>
      <c r="T61" s="50" t="s">
        <v>430</v>
      </c>
      <c r="U61" s="94" t="s">
        <v>36</v>
      </c>
      <c r="V61" s="48" t="s">
        <v>37</v>
      </c>
      <c r="W61" s="52">
        <v>70</v>
      </c>
      <c r="X61" s="53"/>
      <c r="Y61" s="53">
        <v>70</v>
      </c>
      <c r="Z61" s="53"/>
      <c r="AA61" s="53"/>
      <c r="AB61" s="48">
        <v>13</v>
      </c>
      <c r="AC61" s="53"/>
    </row>
    <row r="62" spans="1:29" ht="23.25" x14ac:dyDescent="0.2">
      <c r="A62" s="49">
        <v>124046</v>
      </c>
      <c r="B62" s="130">
        <v>46</v>
      </c>
      <c r="C62" s="89" t="s">
        <v>31</v>
      </c>
      <c r="D62" s="49">
        <v>2634</v>
      </c>
      <c r="E62" s="48">
        <v>6</v>
      </c>
      <c r="F62" s="48"/>
      <c r="G62" s="48">
        <v>24</v>
      </c>
      <c r="H62" s="48">
        <v>20</v>
      </c>
      <c r="I62" s="48">
        <v>3</v>
      </c>
      <c r="J62" s="48">
        <v>64</v>
      </c>
      <c r="K62" s="45">
        <v>8364</v>
      </c>
      <c r="L62" s="44">
        <v>7964</v>
      </c>
      <c r="M62" s="44">
        <v>400</v>
      </c>
      <c r="N62" s="45"/>
      <c r="O62" s="45"/>
      <c r="P62" s="45"/>
      <c r="Q62" s="157">
        <v>124046</v>
      </c>
      <c r="R62" s="48">
        <v>39</v>
      </c>
      <c r="S62" s="49">
        <v>73</v>
      </c>
      <c r="T62" s="50" t="s">
        <v>430</v>
      </c>
      <c r="U62" s="94" t="s">
        <v>51</v>
      </c>
      <c r="V62" s="48" t="s">
        <v>52</v>
      </c>
      <c r="W62" s="52">
        <v>129</v>
      </c>
      <c r="X62" s="53"/>
      <c r="Y62" s="52">
        <v>120</v>
      </c>
      <c r="Z62" s="53">
        <v>9</v>
      </c>
      <c r="AA62" s="53"/>
      <c r="AB62" s="48">
        <v>30</v>
      </c>
      <c r="AC62" s="53"/>
    </row>
    <row r="63" spans="1:29" ht="23.25" x14ac:dyDescent="0.2">
      <c r="A63" s="49"/>
      <c r="B63" s="130"/>
      <c r="C63" s="48"/>
      <c r="D63" s="49"/>
      <c r="E63" s="48"/>
      <c r="F63" s="48"/>
      <c r="G63" s="48"/>
      <c r="H63" s="48"/>
      <c r="I63" s="48"/>
      <c r="J63" s="48"/>
      <c r="K63" s="45"/>
      <c r="L63" s="44"/>
      <c r="M63" s="44"/>
      <c r="N63" s="45"/>
      <c r="O63" s="45"/>
      <c r="P63" s="45"/>
      <c r="Q63" s="157">
        <v>124046</v>
      </c>
      <c r="R63" s="337">
        <v>40</v>
      </c>
      <c r="S63" s="49"/>
      <c r="T63" s="50" t="s">
        <v>152</v>
      </c>
      <c r="U63" s="94" t="s">
        <v>36</v>
      </c>
      <c r="V63" s="48" t="s">
        <v>42</v>
      </c>
      <c r="W63" s="52">
        <v>16</v>
      </c>
      <c r="X63" s="53"/>
      <c r="Y63" s="52"/>
      <c r="Z63" s="53">
        <v>16</v>
      </c>
      <c r="AA63" s="53"/>
      <c r="AB63" s="48">
        <v>30</v>
      </c>
      <c r="AC63" s="53" t="s">
        <v>377</v>
      </c>
    </row>
    <row r="64" spans="1:29" ht="23.25" x14ac:dyDescent="0.2">
      <c r="A64" s="49">
        <v>124047</v>
      </c>
      <c r="B64" s="130">
        <v>47</v>
      </c>
      <c r="C64" s="48" t="s">
        <v>440</v>
      </c>
      <c r="D64" s="49"/>
      <c r="E64" s="48"/>
      <c r="F64" s="48" t="s">
        <v>245</v>
      </c>
      <c r="G64" s="48">
        <v>24</v>
      </c>
      <c r="H64" s="48">
        <v>4</v>
      </c>
      <c r="I64" s="48"/>
      <c r="J64" s="48">
        <v>2</v>
      </c>
      <c r="K64" s="45">
        <v>1602</v>
      </c>
      <c r="L64" s="44">
        <v>1602</v>
      </c>
      <c r="M64" s="44"/>
      <c r="N64" s="45"/>
      <c r="O64" s="45"/>
      <c r="P64" s="45"/>
      <c r="Q64" s="157"/>
      <c r="R64" s="48"/>
      <c r="S64" s="49"/>
      <c r="T64" s="50"/>
      <c r="U64" s="51"/>
      <c r="V64" s="48"/>
      <c r="W64" s="52"/>
      <c r="X64" s="53"/>
      <c r="Y64" s="53"/>
      <c r="Z64" s="53"/>
      <c r="AA64" s="53"/>
      <c r="AB64" s="48"/>
      <c r="AC64" s="53"/>
    </row>
    <row r="65" spans="1:29" ht="23.25" x14ac:dyDescent="0.2">
      <c r="A65" s="49">
        <v>124048</v>
      </c>
      <c r="B65" s="130">
        <v>48</v>
      </c>
      <c r="C65" s="89" t="s">
        <v>1163</v>
      </c>
      <c r="D65" s="49"/>
      <c r="E65" s="48"/>
      <c r="F65" s="48"/>
      <c r="G65" s="48">
        <v>24</v>
      </c>
      <c r="H65" s="48">
        <v>8</v>
      </c>
      <c r="I65" s="48"/>
      <c r="J65" s="48"/>
      <c r="K65" s="45">
        <v>3200</v>
      </c>
      <c r="L65" s="44">
        <v>2800</v>
      </c>
      <c r="M65" s="44">
        <v>400</v>
      </c>
      <c r="N65" s="45"/>
      <c r="O65" s="45"/>
      <c r="P65" s="45"/>
      <c r="Q65" s="157">
        <v>124048</v>
      </c>
      <c r="R65" s="48">
        <v>41</v>
      </c>
      <c r="S65" s="49">
        <v>75</v>
      </c>
      <c r="T65" s="50" t="s">
        <v>430</v>
      </c>
      <c r="U65" s="94" t="s">
        <v>36</v>
      </c>
      <c r="V65" s="48" t="s">
        <v>37</v>
      </c>
      <c r="W65" s="52">
        <v>120</v>
      </c>
      <c r="X65" s="53"/>
      <c r="Y65" s="53">
        <v>120</v>
      </c>
      <c r="Z65" s="53"/>
      <c r="AA65" s="53"/>
      <c r="AB65" s="48">
        <v>18</v>
      </c>
      <c r="AC65" s="53"/>
    </row>
    <row r="66" spans="1:29" ht="23.25" x14ac:dyDescent="0.2">
      <c r="A66" s="49"/>
      <c r="B66" s="130"/>
      <c r="C66" s="48"/>
      <c r="D66" s="49"/>
      <c r="E66" s="48"/>
      <c r="F66" s="48"/>
      <c r="G66" s="48"/>
      <c r="H66" s="48"/>
      <c r="I66" s="48"/>
      <c r="J66" s="48"/>
      <c r="K66" s="45"/>
      <c r="L66" s="44"/>
      <c r="M66" s="44"/>
      <c r="N66" s="45"/>
      <c r="O66" s="45"/>
      <c r="P66" s="45"/>
      <c r="Q66" s="157">
        <v>124048</v>
      </c>
      <c r="R66" s="48">
        <v>42</v>
      </c>
      <c r="S66" s="49"/>
      <c r="T66" s="50" t="s">
        <v>41</v>
      </c>
      <c r="U66" s="51" t="s">
        <v>36</v>
      </c>
      <c r="V66" s="48" t="s">
        <v>42</v>
      </c>
      <c r="W66" s="52">
        <v>32</v>
      </c>
      <c r="X66" s="53"/>
      <c r="Y66" s="53"/>
      <c r="Z66" s="53">
        <v>32</v>
      </c>
      <c r="AA66" s="53"/>
      <c r="AB66" s="48">
        <v>3</v>
      </c>
      <c r="AC66" s="53"/>
    </row>
    <row r="67" spans="1:29" ht="23.25" x14ac:dyDescent="0.2">
      <c r="A67" s="49">
        <v>124049</v>
      </c>
      <c r="B67" s="130">
        <v>49</v>
      </c>
      <c r="C67" s="89" t="s">
        <v>33</v>
      </c>
      <c r="D67" s="49"/>
      <c r="E67" s="48"/>
      <c r="F67" s="48"/>
      <c r="G67" s="48">
        <v>24</v>
      </c>
      <c r="H67" s="48">
        <v>3</v>
      </c>
      <c r="I67" s="48"/>
      <c r="J67" s="48"/>
      <c r="K67" s="45">
        <v>1200</v>
      </c>
      <c r="L67" s="44">
        <v>1000</v>
      </c>
      <c r="M67" s="44">
        <v>200</v>
      </c>
      <c r="N67" s="45"/>
      <c r="O67" s="45"/>
      <c r="P67" s="45"/>
      <c r="Q67" s="157">
        <v>124049</v>
      </c>
      <c r="R67" s="48">
        <v>43</v>
      </c>
      <c r="S67" s="49">
        <v>76</v>
      </c>
      <c r="T67" s="50" t="s">
        <v>430</v>
      </c>
      <c r="U67" s="51" t="s">
        <v>36</v>
      </c>
      <c r="V67" s="48" t="s">
        <v>42</v>
      </c>
      <c r="W67" s="52">
        <v>48</v>
      </c>
      <c r="X67" s="53"/>
      <c r="Y67" s="53">
        <v>48</v>
      </c>
      <c r="Z67" s="53"/>
      <c r="AA67" s="53"/>
      <c r="AB67" s="48">
        <v>24</v>
      </c>
      <c r="AC67" s="53"/>
    </row>
    <row r="68" spans="1:29" ht="23.25" x14ac:dyDescent="0.2">
      <c r="A68" s="49"/>
      <c r="B68" s="130"/>
      <c r="C68" s="48"/>
      <c r="D68" s="49"/>
      <c r="E68" s="48"/>
      <c r="F68" s="48"/>
      <c r="G68" s="48"/>
      <c r="H68" s="48"/>
      <c r="I68" s="48"/>
      <c r="J68" s="48"/>
      <c r="K68" s="45"/>
      <c r="L68" s="44"/>
      <c r="M68" s="44"/>
      <c r="N68" s="45"/>
      <c r="O68" s="45"/>
      <c r="P68" s="45"/>
      <c r="Q68" s="157">
        <v>124049</v>
      </c>
      <c r="R68" s="48">
        <v>44</v>
      </c>
      <c r="S68" s="49"/>
      <c r="T68" s="50" t="s">
        <v>41</v>
      </c>
      <c r="U68" s="94" t="s">
        <v>36</v>
      </c>
      <c r="V68" s="48" t="s">
        <v>37</v>
      </c>
      <c r="W68" s="52">
        <v>64</v>
      </c>
      <c r="X68" s="53"/>
      <c r="Y68" s="53">
        <v>64</v>
      </c>
      <c r="Z68" s="53"/>
      <c r="AA68" s="53"/>
      <c r="AB68" s="48">
        <v>1</v>
      </c>
      <c r="AC68" s="53"/>
    </row>
    <row r="69" spans="1:29" ht="23.25" x14ac:dyDescent="0.2">
      <c r="A69" s="49">
        <v>124050</v>
      </c>
      <c r="B69" s="130">
        <v>50</v>
      </c>
      <c r="C69" s="48" t="s">
        <v>33</v>
      </c>
      <c r="D69" s="49"/>
      <c r="E69" s="48"/>
      <c r="F69" s="48"/>
      <c r="G69" s="48">
        <v>24</v>
      </c>
      <c r="H69" s="48"/>
      <c r="I69" s="48">
        <v>1</v>
      </c>
      <c r="J69" s="48"/>
      <c r="K69" s="45">
        <v>100</v>
      </c>
      <c r="L69" s="44"/>
      <c r="M69" s="44">
        <v>100</v>
      </c>
      <c r="N69" s="45"/>
      <c r="O69" s="45"/>
      <c r="P69" s="45"/>
      <c r="Q69" s="157">
        <v>124050</v>
      </c>
      <c r="R69" s="48">
        <v>45</v>
      </c>
      <c r="S69" s="49">
        <v>85</v>
      </c>
      <c r="T69" s="50" t="s">
        <v>430</v>
      </c>
      <c r="U69" s="51" t="s">
        <v>36</v>
      </c>
      <c r="V69" s="48" t="s">
        <v>37</v>
      </c>
      <c r="W69" s="52">
        <v>54</v>
      </c>
      <c r="X69" s="53"/>
      <c r="Y69" s="53">
        <v>54</v>
      </c>
      <c r="Z69" s="53"/>
      <c r="AA69" s="53"/>
      <c r="AB69" s="48">
        <v>15</v>
      </c>
      <c r="AC69" s="53"/>
    </row>
    <row r="70" spans="1:29" ht="23.25" x14ac:dyDescent="0.2">
      <c r="A70" s="49">
        <v>124051</v>
      </c>
      <c r="B70" s="233">
        <v>51</v>
      </c>
      <c r="C70" s="48" t="s">
        <v>33</v>
      </c>
      <c r="D70" s="49"/>
      <c r="E70" s="48"/>
      <c r="F70" s="48"/>
      <c r="G70" s="48">
        <v>24</v>
      </c>
      <c r="H70" s="48"/>
      <c r="I70" s="48">
        <v>1</v>
      </c>
      <c r="J70" s="48"/>
      <c r="K70" s="45">
        <v>100</v>
      </c>
      <c r="L70" s="44"/>
      <c r="M70" s="44">
        <v>100</v>
      </c>
      <c r="N70" s="45"/>
      <c r="O70" s="45"/>
      <c r="P70" s="45"/>
      <c r="Q70" s="157">
        <v>124051</v>
      </c>
      <c r="R70" s="48">
        <v>46</v>
      </c>
      <c r="S70" s="49">
        <v>86</v>
      </c>
      <c r="T70" s="50" t="s">
        <v>430</v>
      </c>
      <c r="U70" s="51" t="s">
        <v>36</v>
      </c>
      <c r="V70" s="48" t="s">
        <v>37</v>
      </c>
      <c r="W70" s="52">
        <v>89</v>
      </c>
      <c r="X70" s="53"/>
      <c r="Y70" s="53">
        <v>80</v>
      </c>
      <c r="Z70" s="53">
        <v>9</v>
      </c>
      <c r="AA70" s="53"/>
      <c r="AB70" s="48">
        <v>10</v>
      </c>
      <c r="AC70" s="53" t="s">
        <v>40</v>
      </c>
    </row>
    <row r="71" spans="1:29" ht="23.25" x14ac:dyDescent="0.2">
      <c r="A71" s="49">
        <v>124052</v>
      </c>
      <c r="B71" s="130">
        <v>52</v>
      </c>
      <c r="C71" s="89" t="s">
        <v>33</v>
      </c>
      <c r="D71" s="49"/>
      <c r="E71" s="48"/>
      <c r="F71" s="48"/>
      <c r="G71" s="48">
        <v>24</v>
      </c>
      <c r="H71" s="48"/>
      <c r="I71" s="48">
        <v>2</v>
      </c>
      <c r="J71" s="48"/>
      <c r="K71" s="45">
        <v>200</v>
      </c>
      <c r="L71" s="44"/>
      <c r="M71" s="44">
        <v>200</v>
      </c>
      <c r="N71" s="45"/>
      <c r="O71" s="45"/>
      <c r="P71" s="45"/>
      <c r="Q71" s="157">
        <v>124052</v>
      </c>
      <c r="R71" s="48">
        <v>47</v>
      </c>
      <c r="S71" s="49">
        <v>102</v>
      </c>
      <c r="T71" s="50" t="s">
        <v>430</v>
      </c>
      <c r="U71" s="94" t="s">
        <v>36</v>
      </c>
      <c r="V71" s="48" t="s">
        <v>52</v>
      </c>
      <c r="W71" s="52">
        <v>72</v>
      </c>
      <c r="X71" s="53"/>
      <c r="Y71" s="53">
        <v>72</v>
      </c>
      <c r="Z71" s="53"/>
      <c r="AA71" s="53"/>
      <c r="AB71" s="48">
        <v>13</v>
      </c>
      <c r="AC71" s="53"/>
    </row>
    <row r="72" spans="1:29" ht="23.25" x14ac:dyDescent="0.2">
      <c r="A72" s="49">
        <v>124053</v>
      </c>
      <c r="B72" s="130">
        <v>53</v>
      </c>
      <c r="C72" s="48" t="s">
        <v>440</v>
      </c>
      <c r="D72" s="49" t="s">
        <v>1169</v>
      </c>
      <c r="E72" s="48"/>
      <c r="F72" s="48"/>
      <c r="G72" s="48">
        <v>24</v>
      </c>
      <c r="H72" s="48">
        <v>24</v>
      </c>
      <c r="I72" s="48">
        <v>3</v>
      </c>
      <c r="J72" s="48"/>
      <c r="K72" s="45">
        <v>9900</v>
      </c>
      <c r="L72" s="44">
        <v>9900</v>
      </c>
      <c r="M72" s="44"/>
      <c r="N72" s="45"/>
      <c r="O72" s="45"/>
      <c r="P72" s="45"/>
      <c r="Q72" s="157"/>
      <c r="R72" s="48"/>
      <c r="S72" s="49"/>
      <c r="T72" s="50"/>
      <c r="U72" s="94"/>
      <c r="V72" s="48"/>
      <c r="W72" s="52"/>
      <c r="X72" s="53"/>
      <c r="Y72" s="53"/>
      <c r="Z72" s="53"/>
      <c r="AA72" s="53"/>
      <c r="AB72" s="48"/>
      <c r="AC72" s="53"/>
    </row>
    <row r="73" spans="1:29" ht="23.25" x14ac:dyDescent="0.2">
      <c r="A73" s="49">
        <v>124054</v>
      </c>
      <c r="B73" s="130">
        <v>54</v>
      </c>
      <c r="C73" s="89" t="s">
        <v>33</v>
      </c>
      <c r="D73" s="49"/>
      <c r="E73" s="48"/>
      <c r="F73" s="48"/>
      <c r="G73" s="48">
        <v>24</v>
      </c>
      <c r="H73" s="48">
        <v>10</v>
      </c>
      <c r="I73" s="48"/>
      <c r="J73" s="48"/>
      <c r="K73" s="45">
        <v>4000</v>
      </c>
      <c r="L73" s="44">
        <v>4000</v>
      </c>
      <c r="M73" s="44"/>
      <c r="N73" s="45"/>
      <c r="O73" s="45"/>
      <c r="P73" s="45"/>
      <c r="Q73" s="157"/>
      <c r="R73" s="48"/>
      <c r="S73" s="49"/>
      <c r="T73" s="50"/>
      <c r="U73" s="94"/>
      <c r="V73" s="48"/>
      <c r="W73" s="52"/>
      <c r="X73" s="53"/>
      <c r="Y73" s="53"/>
      <c r="Z73" s="53"/>
      <c r="AA73" s="53"/>
      <c r="AB73" s="48"/>
      <c r="AC73" s="53"/>
    </row>
    <row r="74" spans="1:29" ht="23.25" x14ac:dyDescent="0.2">
      <c r="A74" s="49">
        <v>124055</v>
      </c>
      <c r="B74" s="130">
        <v>55</v>
      </c>
      <c r="C74" s="48" t="s">
        <v>33</v>
      </c>
      <c r="D74" s="49"/>
      <c r="E74" s="48"/>
      <c r="F74" s="48"/>
      <c r="G74" s="48">
        <v>24</v>
      </c>
      <c r="H74" s="48">
        <v>3</v>
      </c>
      <c r="I74" s="48">
        <v>1</v>
      </c>
      <c r="J74" s="48"/>
      <c r="K74" s="45">
        <v>1300</v>
      </c>
      <c r="L74" s="44">
        <v>1200</v>
      </c>
      <c r="M74" s="44">
        <v>100</v>
      </c>
      <c r="N74" s="45"/>
      <c r="O74" s="45"/>
      <c r="P74" s="45"/>
      <c r="Q74" s="157">
        <v>124055</v>
      </c>
      <c r="R74" s="48">
        <v>48</v>
      </c>
      <c r="S74" s="49">
        <v>122</v>
      </c>
      <c r="T74" s="50" t="s">
        <v>430</v>
      </c>
      <c r="U74" s="94" t="s">
        <v>36</v>
      </c>
      <c r="V74" s="48" t="s">
        <v>37</v>
      </c>
      <c r="W74" s="52">
        <v>432</v>
      </c>
      <c r="X74" s="53"/>
      <c r="Y74" s="53">
        <v>432</v>
      </c>
      <c r="Z74" s="53"/>
      <c r="AA74" s="53"/>
      <c r="AB74" s="48">
        <v>30</v>
      </c>
      <c r="AC74" s="53"/>
    </row>
    <row r="75" spans="1:29" ht="23.25" x14ac:dyDescent="0.2">
      <c r="A75" s="49">
        <v>124056</v>
      </c>
      <c r="B75" s="130">
        <v>56</v>
      </c>
      <c r="C75" s="89" t="s">
        <v>31</v>
      </c>
      <c r="D75" s="49">
        <v>2615</v>
      </c>
      <c r="E75" s="48">
        <v>7</v>
      </c>
      <c r="F75" s="48"/>
      <c r="G75" s="48">
        <v>24</v>
      </c>
      <c r="H75" s="48">
        <v>10</v>
      </c>
      <c r="I75" s="48">
        <v>1</v>
      </c>
      <c r="J75" s="48">
        <v>51</v>
      </c>
      <c r="K75" s="45">
        <v>4151</v>
      </c>
      <c r="L75" s="44">
        <v>4151</v>
      </c>
      <c r="M75" s="44"/>
      <c r="N75" s="45"/>
      <c r="O75" s="45"/>
      <c r="P75" s="45"/>
      <c r="Q75" s="157"/>
      <c r="R75" s="48"/>
      <c r="S75" s="49"/>
      <c r="T75" s="50"/>
      <c r="U75" s="94"/>
      <c r="V75" s="48"/>
      <c r="W75" s="52"/>
      <c r="X75" s="53"/>
      <c r="Y75" s="53"/>
      <c r="Z75" s="53"/>
      <c r="AA75" s="53"/>
      <c r="AB75" s="48"/>
      <c r="AC75" s="53"/>
    </row>
    <row r="76" spans="1:29" ht="23.25" x14ac:dyDescent="0.2">
      <c r="A76" s="49">
        <v>124057</v>
      </c>
      <c r="B76" s="130">
        <v>57</v>
      </c>
      <c r="C76" s="89" t="s">
        <v>33</v>
      </c>
      <c r="D76" s="49" t="s">
        <v>245</v>
      </c>
      <c r="E76" s="48" t="s">
        <v>245</v>
      </c>
      <c r="F76" s="48" t="s">
        <v>245</v>
      </c>
      <c r="G76" s="48">
        <v>24</v>
      </c>
      <c r="H76" s="48">
        <v>1</v>
      </c>
      <c r="I76" s="48"/>
      <c r="J76" s="48"/>
      <c r="K76" s="45">
        <v>400</v>
      </c>
      <c r="L76" s="44">
        <v>0</v>
      </c>
      <c r="M76" s="44">
        <v>400</v>
      </c>
      <c r="N76" s="45"/>
      <c r="O76" s="45"/>
      <c r="P76" s="45"/>
      <c r="Q76" s="157">
        <v>124057</v>
      </c>
      <c r="R76" s="48">
        <v>49</v>
      </c>
      <c r="S76" s="49">
        <v>124</v>
      </c>
      <c r="T76" s="50" t="s">
        <v>430</v>
      </c>
      <c r="U76" s="94" t="s">
        <v>36</v>
      </c>
      <c r="V76" s="48" t="s">
        <v>37</v>
      </c>
      <c r="W76" s="52">
        <v>72</v>
      </c>
      <c r="X76" s="53"/>
      <c r="Y76" s="53">
        <v>72</v>
      </c>
      <c r="Z76" s="53"/>
      <c r="AA76" s="53"/>
      <c r="AB76" s="48">
        <v>20</v>
      </c>
      <c r="AC76" s="53"/>
    </row>
    <row r="77" spans="1:29" ht="23.25" x14ac:dyDescent="0.2">
      <c r="A77" s="49">
        <v>124058</v>
      </c>
      <c r="B77" s="130">
        <v>58</v>
      </c>
      <c r="C77" s="89" t="s">
        <v>31</v>
      </c>
      <c r="D77" s="49">
        <v>2614</v>
      </c>
      <c r="E77" s="48">
        <v>9</v>
      </c>
      <c r="F77" s="48" t="s">
        <v>245</v>
      </c>
      <c r="G77" s="48">
        <v>24</v>
      </c>
      <c r="H77" s="48">
        <v>45</v>
      </c>
      <c r="I77" s="48">
        <v>2</v>
      </c>
      <c r="J77" s="48">
        <v>90</v>
      </c>
      <c r="K77" s="45">
        <v>18290</v>
      </c>
      <c r="L77" s="44">
        <v>16690</v>
      </c>
      <c r="M77" s="44">
        <v>200</v>
      </c>
      <c r="N77" s="45">
        <v>1400</v>
      </c>
      <c r="O77" s="45"/>
      <c r="P77" s="45"/>
      <c r="Q77" s="157">
        <v>124058</v>
      </c>
      <c r="R77" s="48">
        <v>50</v>
      </c>
      <c r="S77" s="49">
        <v>128</v>
      </c>
      <c r="T77" s="50" t="s">
        <v>430</v>
      </c>
      <c r="U77" s="94" t="s">
        <v>36</v>
      </c>
      <c r="V77" s="48" t="s">
        <v>37</v>
      </c>
      <c r="W77" s="52">
        <v>320</v>
      </c>
      <c r="X77" s="53"/>
      <c r="Y77" s="53">
        <v>320</v>
      </c>
      <c r="Z77" s="53"/>
      <c r="AA77" s="53"/>
      <c r="AB77" s="48">
        <v>10</v>
      </c>
      <c r="AC77" s="53"/>
    </row>
    <row r="78" spans="1:29" ht="23.25" x14ac:dyDescent="0.2">
      <c r="A78" s="49"/>
      <c r="B78" s="130"/>
      <c r="C78" s="48"/>
      <c r="D78" s="49"/>
      <c r="E78" s="48"/>
      <c r="F78" s="48"/>
      <c r="G78" s="48"/>
      <c r="H78" s="48"/>
      <c r="I78" s="48"/>
      <c r="J78" s="48"/>
      <c r="K78" s="45"/>
      <c r="L78" s="44"/>
      <c r="M78" s="44"/>
      <c r="N78" s="45"/>
      <c r="O78" s="45"/>
      <c r="P78" s="45"/>
      <c r="Q78" s="157">
        <v>124058</v>
      </c>
      <c r="R78" s="48">
        <v>51</v>
      </c>
      <c r="S78" s="49"/>
      <c r="T78" s="50" t="s">
        <v>41</v>
      </c>
      <c r="U78" s="51" t="s">
        <v>36</v>
      </c>
      <c r="V78" s="48" t="s">
        <v>37</v>
      </c>
      <c r="W78" s="52">
        <v>20</v>
      </c>
      <c r="X78" s="53"/>
      <c r="Y78" s="53"/>
      <c r="Z78" s="53">
        <v>20</v>
      </c>
      <c r="AA78" s="53"/>
      <c r="AB78" s="48">
        <v>8</v>
      </c>
      <c r="AC78" s="53"/>
    </row>
    <row r="79" spans="1:29" ht="23.25" x14ac:dyDescent="0.2">
      <c r="A79" s="49">
        <v>124059</v>
      </c>
      <c r="B79" s="130">
        <v>59</v>
      </c>
      <c r="C79" s="89" t="s">
        <v>440</v>
      </c>
      <c r="D79" s="49" t="s">
        <v>1170</v>
      </c>
      <c r="E79" s="48" t="s">
        <v>245</v>
      </c>
      <c r="F79" s="48" t="s">
        <v>245</v>
      </c>
      <c r="G79" s="48">
        <v>24</v>
      </c>
      <c r="H79" s="48">
        <v>47</v>
      </c>
      <c r="I79" s="48"/>
      <c r="J79" s="48"/>
      <c r="K79" s="45">
        <v>18800</v>
      </c>
      <c r="L79" s="44">
        <v>18800</v>
      </c>
      <c r="M79" s="44"/>
      <c r="N79" s="45"/>
      <c r="O79" s="45"/>
      <c r="P79" s="45"/>
      <c r="Q79" s="157"/>
      <c r="R79" s="48"/>
      <c r="S79" s="49"/>
      <c r="T79" s="50"/>
      <c r="U79" s="51"/>
      <c r="V79" s="48"/>
      <c r="W79" s="52"/>
      <c r="X79" s="53"/>
      <c r="Y79" s="53"/>
      <c r="Z79" s="53"/>
      <c r="AA79" s="53"/>
      <c r="AB79" s="48"/>
      <c r="AC79" s="53"/>
    </row>
    <row r="80" spans="1:29" ht="23.25" x14ac:dyDescent="0.2">
      <c r="A80" s="49">
        <v>124060</v>
      </c>
      <c r="B80" s="130">
        <v>60</v>
      </c>
      <c r="C80" s="89" t="s">
        <v>31</v>
      </c>
      <c r="D80" s="49">
        <v>2669</v>
      </c>
      <c r="E80" s="48">
        <v>6</v>
      </c>
      <c r="F80" s="48" t="s">
        <v>245</v>
      </c>
      <c r="G80" s="48">
        <v>24</v>
      </c>
      <c r="H80" s="48">
        <v>22</v>
      </c>
      <c r="I80" s="48"/>
      <c r="J80" s="48">
        <v>16</v>
      </c>
      <c r="K80" s="45">
        <v>8816</v>
      </c>
      <c r="L80" s="44">
        <v>8816</v>
      </c>
      <c r="M80" s="44"/>
      <c r="N80" s="45"/>
      <c r="O80" s="45"/>
      <c r="P80" s="45"/>
      <c r="Q80" s="157"/>
      <c r="R80" s="48"/>
      <c r="S80" s="49"/>
      <c r="T80" s="50"/>
      <c r="U80" s="94"/>
      <c r="V80" s="48"/>
      <c r="W80" s="52"/>
      <c r="X80" s="53"/>
      <c r="Y80" s="53"/>
      <c r="Z80" s="53"/>
      <c r="AA80" s="53"/>
      <c r="AB80" s="48"/>
      <c r="AC80" s="53"/>
    </row>
    <row r="81" spans="1:29" ht="23.25" x14ac:dyDescent="0.2">
      <c r="A81" s="49">
        <v>124061</v>
      </c>
      <c r="B81" s="130">
        <v>61</v>
      </c>
      <c r="C81" s="48" t="s">
        <v>33</v>
      </c>
      <c r="D81" s="49" t="s">
        <v>245</v>
      </c>
      <c r="E81" s="48" t="s">
        <v>245</v>
      </c>
      <c r="F81" s="48" t="s">
        <v>245</v>
      </c>
      <c r="G81" s="48">
        <v>24</v>
      </c>
      <c r="H81" s="48">
        <v>4</v>
      </c>
      <c r="I81" s="48"/>
      <c r="J81" s="48"/>
      <c r="K81" s="45">
        <v>1600</v>
      </c>
      <c r="L81" s="44">
        <v>1600</v>
      </c>
      <c r="M81" s="44"/>
      <c r="N81" s="45"/>
      <c r="O81" s="45"/>
      <c r="P81" s="45"/>
      <c r="Q81" s="157"/>
      <c r="R81" s="48"/>
      <c r="S81" s="49"/>
      <c r="T81" s="50"/>
      <c r="U81" s="51"/>
      <c r="V81" s="48"/>
      <c r="W81" s="52"/>
      <c r="X81" s="53"/>
      <c r="Y81" s="53"/>
      <c r="Z81" s="53"/>
      <c r="AA81" s="53"/>
      <c r="AB81" s="48"/>
      <c r="AC81" s="53"/>
    </row>
    <row r="82" spans="1:29" ht="23.25" x14ac:dyDescent="0.2">
      <c r="A82" s="49">
        <v>124062</v>
      </c>
      <c r="B82" s="130">
        <v>62</v>
      </c>
      <c r="C82" s="89" t="s">
        <v>31</v>
      </c>
      <c r="D82" s="49">
        <v>2609</v>
      </c>
      <c r="E82" s="48">
        <v>2</v>
      </c>
      <c r="F82" s="48" t="s">
        <v>245</v>
      </c>
      <c r="G82" s="48">
        <v>24</v>
      </c>
      <c r="H82" s="48">
        <v>14</v>
      </c>
      <c r="I82" s="48">
        <v>2</v>
      </c>
      <c r="J82" s="48">
        <v>3</v>
      </c>
      <c r="K82" s="45">
        <v>5803</v>
      </c>
      <c r="L82" s="44">
        <v>5803</v>
      </c>
      <c r="M82" s="44"/>
      <c r="N82" s="45"/>
      <c r="O82" s="45"/>
      <c r="P82" s="45"/>
      <c r="Q82" s="157"/>
      <c r="R82" s="48"/>
      <c r="S82" s="49"/>
      <c r="T82" s="50"/>
      <c r="U82" s="94"/>
      <c r="V82" s="48"/>
      <c r="W82" s="52"/>
      <c r="X82" s="53"/>
      <c r="Y82" s="53"/>
      <c r="Z82" s="53"/>
      <c r="AA82" s="53"/>
      <c r="AB82" s="48"/>
      <c r="AC82" s="53"/>
    </row>
    <row r="83" spans="1:29" ht="23.25" x14ac:dyDescent="0.2">
      <c r="A83" s="49">
        <v>124063</v>
      </c>
      <c r="B83" s="130">
        <v>63</v>
      </c>
      <c r="C83" s="48" t="s">
        <v>440</v>
      </c>
      <c r="D83" s="49" t="s">
        <v>1171</v>
      </c>
      <c r="E83" s="48" t="s">
        <v>245</v>
      </c>
      <c r="F83" s="48" t="s">
        <v>245</v>
      </c>
      <c r="G83" s="48">
        <v>24</v>
      </c>
      <c r="H83" s="48">
        <v>8</v>
      </c>
      <c r="I83" s="48">
        <v>3</v>
      </c>
      <c r="J83" s="48">
        <v>42</v>
      </c>
      <c r="K83" s="45">
        <v>3542</v>
      </c>
      <c r="L83" s="44">
        <v>3542</v>
      </c>
      <c r="M83" s="44"/>
      <c r="N83" s="45"/>
      <c r="O83" s="45"/>
      <c r="P83" s="45"/>
      <c r="Q83" s="157"/>
      <c r="R83" s="48"/>
      <c r="S83" s="49"/>
      <c r="T83" s="50"/>
      <c r="U83" s="94"/>
      <c r="V83" s="48"/>
      <c r="W83" s="52"/>
      <c r="X83" s="53"/>
      <c r="Y83" s="53"/>
      <c r="Z83" s="53"/>
      <c r="AA83" s="53"/>
      <c r="AB83" s="48"/>
      <c r="AC83" s="53"/>
    </row>
    <row r="84" spans="1:29" ht="23.25" x14ac:dyDescent="0.2">
      <c r="A84" s="49">
        <v>124064</v>
      </c>
      <c r="B84" s="130">
        <v>64</v>
      </c>
      <c r="C84" s="48" t="s">
        <v>33</v>
      </c>
      <c r="D84" s="49" t="s">
        <v>245</v>
      </c>
      <c r="E84" s="48" t="s">
        <v>245</v>
      </c>
      <c r="F84" s="48" t="s">
        <v>245</v>
      </c>
      <c r="G84" s="48">
        <v>24</v>
      </c>
      <c r="H84" s="48"/>
      <c r="I84" s="48">
        <v>3</v>
      </c>
      <c r="J84" s="48">
        <v>50</v>
      </c>
      <c r="K84" s="45">
        <v>350</v>
      </c>
      <c r="L84" s="44">
        <v>0</v>
      </c>
      <c r="M84" s="44">
        <v>350</v>
      </c>
      <c r="N84" s="45"/>
      <c r="O84" s="45"/>
      <c r="P84" s="45"/>
      <c r="Q84" s="157">
        <v>124064</v>
      </c>
      <c r="R84" s="48">
        <v>52</v>
      </c>
      <c r="S84" s="49">
        <v>135</v>
      </c>
      <c r="T84" s="50" t="s">
        <v>430</v>
      </c>
      <c r="U84" s="94" t="s">
        <v>51</v>
      </c>
      <c r="V84" s="48" t="s">
        <v>52</v>
      </c>
      <c r="W84" s="52">
        <v>240</v>
      </c>
      <c r="X84" s="53"/>
      <c r="Y84" s="53">
        <v>240</v>
      </c>
      <c r="Z84" s="53"/>
      <c r="AA84" s="53"/>
      <c r="AB84" s="48">
        <v>33</v>
      </c>
      <c r="AC84" s="53"/>
    </row>
    <row r="85" spans="1:29" ht="23.25" x14ac:dyDescent="0.2">
      <c r="A85" s="49">
        <v>124065</v>
      </c>
      <c r="B85" s="233">
        <v>65</v>
      </c>
      <c r="C85" s="48" t="s">
        <v>31</v>
      </c>
      <c r="D85" s="49" t="s">
        <v>1172</v>
      </c>
      <c r="E85" s="48">
        <v>8</v>
      </c>
      <c r="F85" s="48">
        <v>10</v>
      </c>
      <c r="G85" s="48">
        <v>24</v>
      </c>
      <c r="H85" s="48">
        <v>10</v>
      </c>
      <c r="I85" s="48">
        <v>2</v>
      </c>
      <c r="J85" s="48">
        <v>38</v>
      </c>
      <c r="K85" s="45">
        <v>4238</v>
      </c>
      <c r="L85" s="44">
        <v>4238</v>
      </c>
      <c r="M85" s="44"/>
      <c r="N85" s="45"/>
      <c r="O85" s="45"/>
      <c r="P85" s="45"/>
      <c r="Q85" s="157"/>
      <c r="R85" s="48"/>
      <c r="S85" s="49"/>
      <c r="T85" s="50"/>
      <c r="U85" s="51"/>
      <c r="V85" s="48"/>
      <c r="W85" s="52"/>
      <c r="X85" s="53"/>
      <c r="Y85" s="53"/>
      <c r="Z85" s="53"/>
      <c r="AA85" s="53"/>
      <c r="AB85" s="48"/>
      <c r="AC85" s="53"/>
    </row>
    <row r="86" spans="1:29" ht="23.25" x14ac:dyDescent="0.2">
      <c r="A86" s="49">
        <v>124066</v>
      </c>
      <c r="B86" s="130">
        <v>66</v>
      </c>
      <c r="C86" s="48" t="s">
        <v>33</v>
      </c>
      <c r="D86" s="49" t="s">
        <v>245</v>
      </c>
      <c r="E86" s="48" t="s">
        <v>245</v>
      </c>
      <c r="F86" s="48" t="s">
        <v>245</v>
      </c>
      <c r="G86" s="48">
        <v>24</v>
      </c>
      <c r="H86" s="48">
        <v>1</v>
      </c>
      <c r="I86" s="48"/>
      <c r="J86" s="48"/>
      <c r="K86" s="45">
        <v>400</v>
      </c>
      <c r="L86" s="44"/>
      <c r="M86" s="44">
        <v>400</v>
      </c>
      <c r="N86" s="45"/>
      <c r="O86" s="45"/>
      <c r="P86" s="45"/>
      <c r="Q86" s="157">
        <v>124066</v>
      </c>
      <c r="R86" s="48">
        <v>53</v>
      </c>
      <c r="S86" s="49">
        <v>136</v>
      </c>
      <c r="T86" s="50" t="s">
        <v>430</v>
      </c>
      <c r="U86" s="51" t="s">
        <v>51</v>
      </c>
      <c r="V86" s="48" t="s">
        <v>52</v>
      </c>
      <c r="W86" s="52">
        <v>273</v>
      </c>
      <c r="X86" s="53"/>
      <c r="Y86" s="53">
        <v>273</v>
      </c>
      <c r="Z86" s="53"/>
      <c r="AA86" s="53"/>
      <c r="AB86" s="48">
        <v>46</v>
      </c>
      <c r="AC86" s="53"/>
    </row>
    <row r="87" spans="1:29" ht="23.25" x14ac:dyDescent="0.2">
      <c r="A87" s="49">
        <v>124067</v>
      </c>
      <c r="B87" s="130">
        <v>67</v>
      </c>
      <c r="C87" s="89" t="s">
        <v>33</v>
      </c>
      <c r="D87" s="49" t="s">
        <v>245</v>
      </c>
      <c r="E87" s="48" t="s">
        <v>245</v>
      </c>
      <c r="F87" s="48" t="s">
        <v>245</v>
      </c>
      <c r="G87" s="48">
        <v>24</v>
      </c>
      <c r="H87" s="48"/>
      <c r="I87" s="48">
        <v>1</v>
      </c>
      <c r="J87" s="48"/>
      <c r="K87" s="45">
        <v>100</v>
      </c>
      <c r="L87" s="44">
        <v>0</v>
      </c>
      <c r="M87" s="44">
        <v>100</v>
      </c>
      <c r="N87" s="45"/>
      <c r="O87" s="45"/>
      <c r="P87" s="45"/>
      <c r="Q87" s="157">
        <v>124067</v>
      </c>
      <c r="R87" s="48">
        <v>54</v>
      </c>
      <c r="S87" s="49">
        <v>139</v>
      </c>
      <c r="T87" s="50" t="s">
        <v>430</v>
      </c>
      <c r="U87" s="51" t="s">
        <v>36</v>
      </c>
      <c r="V87" s="48" t="s">
        <v>37</v>
      </c>
      <c r="W87" s="52">
        <v>96</v>
      </c>
      <c r="X87" s="53"/>
      <c r="Y87" s="53">
        <v>96</v>
      </c>
      <c r="Z87" s="53"/>
      <c r="AA87" s="53"/>
      <c r="AB87" s="48">
        <v>30</v>
      </c>
      <c r="AC87" s="53"/>
    </row>
    <row r="88" spans="1:29" ht="23.25" x14ac:dyDescent="0.2">
      <c r="A88" s="49">
        <v>124068</v>
      </c>
      <c r="B88" s="130">
        <v>68</v>
      </c>
      <c r="C88" s="48" t="s">
        <v>33</v>
      </c>
      <c r="D88" s="49" t="s">
        <v>245</v>
      </c>
      <c r="E88" s="48" t="s">
        <v>245</v>
      </c>
      <c r="F88" s="48" t="s">
        <v>245</v>
      </c>
      <c r="G88" s="48">
        <v>24</v>
      </c>
      <c r="H88" s="48"/>
      <c r="I88" s="48">
        <v>1</v>
      </c>
      <c r="J88" s="48"/>
      <c r="K88" s="45">
        <v>100</v>
      </c>
      <c r="L88" s="44">
        <v>0</v>
      </c>
      <c r="M88" s="44">
        <v>100</v>
      </c>
      <c r="N88" s="45"/>
      <c r="O88" s="45"/>
      <c r="P88" s="45"/>
      <c r="Q88" s="157">
        <v>124068</v>
      </c>
      <c r="R88" s="48">
        <v>55</v>
      </c>
      <c r="S88" s="49">
        <v>158</v>
      </c>
      <c r="T88" s="50" t="s">
        <v>430</v>
      </c>
      <c r="U88" s="51" t="s">
        <v>36</v>
      </c>
      <c r="V88" s="48" t="s">
        <v>37</v>
      </c>
      <c r="W88" s="52">
        <v>64</v>
      </c>
      <c r="X88" s="53"/>
      <c r="Y88" s="53">
        <v>64</v>
      </c>
      <c r="Z88" s="53"/>
      <c r="AA88" s="53"/>
      <c r="AB88" s="48">
        <v>2</v>
      </c>
      <c r="AC88" s="53"/>
    </row>
    <row r="89" spans="1:29" ht="23.25" x14ac:dyDescent="0.2">
      <c r="A89" s="49">
        <v>124069</v>
      </c>
      <c r="B89" s="130">
        <v>69</v>
      </c>
      <c r="C89" s="48" t="s">
        <v>440</v>
      </c>
      <c r="D89" s="49" t="s">
        <v>1173</v>
      </c>
      <c r="E89" s="48" t="s">
        <v>245</v>
      </c>
      <c r="F89" s="48" t="s">
        <v>245</v>
      </c>
      <c r="G89" s="48">
        <v>24</v>
      </c>
      <c r="H89" s="48">
        <v>5</v>
      </c>
      <c r="I89" s="48"/>
      <c r="J89" s="48"/>
      <c r="K89" s="45">
        <v>2000</v>
      </c>
      <c r="L89" s="44">
        <v>2000</v>
      </c>
      <c r="M89" s="44"/>
      <c r="N89" s="45"/>
      <c r="O89" s="45"/>
      <c r="P89" s="45"/>
      <c r="Q89" s="157"/>
      <c r="R89" s="48"/>
      <c r="S89" s="49"/>
      <c r="T89" s="50"/>
      <c r="U89" s="51"/>
      <c r="V89" s="48"/>
      <c r="W89" s="52"/>
      <c r="X89" s="53"/>
      <c r="Y89" s="53"/>
      <c r="Z89" s="53"/>
      <c r="AA89" s="53"/>
      <c r="AB89" s="48"/>
      <c r="AC89" s="53"/>
    </row>
    <row r="90" spans="1:29" ht="23.25" x14ac:dyDescent="0.2">
      <c r="A90" s="49">
        <v>124070</v>
      </c>
      <c r="B90" s="130">
        <v>70</v>
      </c>
      <c r="C90" s="89" t="s">
        <v>440</v>
      </c>
      <c r="D90" s="49" t="s">
        <v>1174</v>
      </c>
      <c r="E90" s="48" t="s">
        <v>245</v>
      </c>
      <c r="F90" s="48" t="s">
        <v>245</v>
      </c>
      <c r="G90" s="48">
        <v>24</v>
      </c>
      <c r="H90" s="48">
        <v>5</v>
      </c>
      <c r="I90" s="48"/>
      <c r="J90" s="48">
        <v>15</v>
      </c>
      <c r="K90" s="45">
        <v>2015</v>
      </c>
      <c r="L90" s="44">
        <v>2015</v>
      </c>
      <c r="M90" s="44"/>
      <c r="N90" s="45"/>
      <c r="O90" s="45"/>
      <c r="P90" s="45"/>
      <c r="Q90" s="157"/>
      <c r="R90" s="48"/>
      <c r="S90" s="49"/>
      <c r="T90" s="50"/>
      <c r="U90" s="51"/>
      <c r="V90" s="48"/>
      <c r="W90" s="52"/>
      <c r="X90" s="53"/>
      <c r="Y90" s="53"/>
      <c r="Z90" s="53"/>
      <c r="AA90" s="53"/>
      <c r="AB90" s="48"/>
      <c r="AC90" s="53"/>
    </row>
    <row r="91" spans="1:29" ht="23.25" x14ac:dyDescent="0.2">
      <c r="A91" s="49">
        <v>124071</v>
      </c>
      <c r="B91" s="130">
        <v>71</v>
      </c>
      <c r="C91" s="48" t="s">
        <v>33</v>
      </c>
      <c r="D91" s="49" t="s">
        <v>245</v>
      </c>
      <c r="E91" s="48" t="s">
        <v>245</v>
      </c>
      <c r="F91" s="48" t="s">
        <v>245</v>
      </c>
      <c r="G91" s="48">
        <v>24</v>
      </c>
      <c r="H91" s="48"/>
      <c r="I91" s="48">
        <v>1</v>
      </c>
      <c r="J91" s="48">
        <v>50</v>
      </c>
      <c r="K91" s="45">
        <v>150</v>
      </c>
      <c r="L91" s="44">
        <v>0</v>
      </c>
      <c r="M91" s="44">
        <v>150</v>
      </c>
      <c r="N91" s="45"/>
      <c r="O91" s="45"/>
      <c r="P91" s="45"/>
      <c r="Q91" s="157">
        <v>124071</v>
      </c>
      <c r="R91" s="48">
        <v>56</v>
      </c>
      <c r="S91" s="49">
        <v>160</v>
      </c>
      <c r="T91" s="50" t="s">
        <v>430</v>
      </c>
      <c r="U91" s="51" t="s">
        <v>36</v>
      </c>
      <c r="V91" s="48" t="s">
        <v>37</v>
      </c>
      <c r="W91" s="52">
        <v>128</v>
      </c>
      <c r="X91" s="53"/>
      <c r="Y91" s="53">
        <v>128</v>
      </c>
      <c r="Z91" s="53"/>
      <c r="AA91" s="53"/>
      <c r="AB91" s="48">
        <v>3</v>
      </c>
      <c r="AC91" s="53"/>
    </row>
    <row r="92" spans="1:29" ht="23.25" x14ac:dyDescent="0.2">
      <c r="A92" s="49">
        <v>124072</v>
      </c>
      <c r="B92" s="130">
        <v>72</v>
      </c>
      <c r="C92" s="89" t="s">
        <v>33</v>
      </c>
      <c r="D92" s="49" t="s">
        <v>245</v>
      </c>
      <c r="E92" s="48" t="s">
        <v>245</v>
      </c>
      <c r="F92" s="48" t="s">
        <v>245</v>
      </c>
      <c r="G92" s="48">
        <v>24</v>
      </c>
      <c r="H92" s="48"/>
      <c r="I92" s="48">
        <v>1</v>
      </c>
      <c r="J92" s="48"/>
      <c r="K92" s="45">
        <v>100</v>
      </c>
      <c r="L92" s="44">
        <v>0</v>
      </c>
      <c r="M92" s="44">
        <v>100</v>
      </c>
      <c r="N92" s="45"/>
      <c r="O92" s="45"/>
      <c r="P92" s="45"/>
      <c r="Q92" s="157">
        <v>124072</v>
      </c>
      <c r="R92" s="48">
        <v>57</v>
      </c>
      <c r="S92" s="49">
        <v>164</v>
      </c>
      <c r="T92" s="50" t="s">
        <v>430</v>
      </c>
      <c r="U92" s="51" t="s">
        <v>36</v>
      </c>
      <c r="V92" s="48" t="s">
        <v>37</v>
      </c>
      <c r="W92" s="52">
        <v>144</v>
      </c>
      <c r="X92" s="53"/>
      <c r="Y92" s="53">
        <v>144</v>
      </c>
      <c r="Z92" s="53"/>
      <c r="AA92" s="53"/>
      <c r="AB92" s="48">
        <v>23</v>
      </c>
      <c r="AC92" s="53"/>
    </row>
    <row r="93" spans="1:29" ht="23.25" x14ac:dyDescent="0.2">
      <c r="A93" s="49"/>
      <c r="B93" s="130"/>
      <c r="C93" s="89"/>
      <c r="D93" s="49"/>
      <c r="E93" s="48"/>
      <c r="F93" s="48"/>
      <c r="G93" s="48"/>
      <c r="H93" s="48"/>
      <c r="I93" s="48"/>
      <c r="J93" s="48"/>
      <c r="K93" s="45"/>
      <c r="L93" s="44"/>
      <c r="M93" s="44"/>
      <c r="N93" s="45"/>
      <c r="O93" s="45"/>
      <c r="P93" s="45"/>
      <c r="Q93" s="157">
        <v>124072</v>
      </c>
      <c r="R93" s="48">
        <v>58</v>
      </c>
      <c r="S93" s="49"/>
      <c r="T93" s="50" t="s">
        <v>41</v>
      </c>
      <c r="U93" s="94" t="s">
        <v>36</v>
      </c>
      <c r="V93" s="48" t="s">
        <v>37</v>
      </c>
      <c r="W93" s="52">
        <v>15</v>
      </c>
      <c r="X93" s="53"/>
      <c r="Y93" s="53"/>
      <c r="Z93" s="53">
        <v>15</v>
      </c>
      <c r="AA93" s="53"/>
      <c r="AB93" s="48">
        <v>23</v>
      </c>
      <c r="AC93" s="53"/>
    </row>
    <row r="94" spans="1:29" ht="23.25" x14ac:dyDescent="0.2">
      <c r="A94" s="49">
        <v>124073</v>
      </c>
      <c r="B94" s="130">
        <v>73</v>
      </c>
      <c r="C94" s="89" t="s">
        <v>440</v>
      </c>
      <c r="D94" s="49" t="s">
        <v>1175</v>
      </c>
      <c r="E94" s="48" t="s">
        <v>245</v>
      </c>
      <c r="F94" s="48" t="s">
        <v>245</v>
      </c>
      <c r="G94" s="48">
        <v>24</v>
      </c>
      <c r="H94" s="48">
        <v>9</v>
      </c>
      <c r="I94" s="48"/>
      <c r="J94" s="48"/>
      <c r="K94" s="45">
        <v>3600</v>
      </c>
      <c r="L94" s="44">
        <v>3600</v>
      </c>
      <c r="M94" s="44"/>
      <c r="N94" s="45"/>
      <c r="O94" s="45"/>
      <c r="P94" s="45"/>
      <c r="Q94" s="157"/>
      <c r="R94" s="48"/>
      <c r="S94" s="49"/>
      <c r="T94" s="50"/>
      <c r="U94" s="94"/>
      <c r="V94" s="48"/>
      <c r="W94" s="52"/>
      <c r="X94" s="53"/>
      <c r="Y94" s="53"/>
      <c r="Z94" s="53"/>
      <c r="AA94" s="53"/>
      <c r="AB94" s="48"/>
      <c r="AC94" s="53"/>
    </row>
    <row r="95" spans="1:29" ht="23.25" x14ac:dyDescent="0.2">
      <c r="A95" s="49">
        <v>124074</v>
      </c>
      <c r="B95" s="130">
        <v>74</v>
      </c>
      <c r="C95" s="48" t="s">
        <v>33</v>
      </c>
      <c r="D95" s="49" t="s">
        <v>245</v>
      </c>
      <c r="E95" s="48" t="s">
        <v>245</v>
      </c>
      <c r="F95" s="48" t="s">
        <v>245</v>
      </c>
      <c r="G95" s="48">
        <v>24</v>
      </c>
      <c r="H95" s="48">
        <v>1</v>
      </c>
      <c r="I95" s="48"/>
      <c r="J95" s="48"/>
      <c r="K95" s="45">
        <v>400</v>
      </c>
      <c r="L95" s="44">
        <v>0</v>
      </c>
      <c r="M95" s="44">
        <v>400</v>
      </c>
      <c r="N95" s="45"/>
      <c r="O95" s="45"/>
      <c r="P95" s="45"/>
      <c r="Q95" s="157">
        <v>124074</v>
      </c>
      <c r="R95" s="48">
        <v>59</v>
      </c>
      <c r="S95" s="49" t="s">
        <v>1176</v>
      </c>
      <c r="T95" s="50" t="s">
        <v>430</v>
      </c>
      <c r="U95" s="51" t="s">
        <v>36</v>
      </c>
      <c r="V95" s="48" t="s">
        <v>37</v>
      </c>
      <c r="W95" s="52">
        <v>90</v>
      </c>
      <c r="X95" s="53"/>
      <c r="Y95" s="53">
        <v>90</v>
      </c>
      <c r="Z95" s="53"/>
      <c r="AA95" s="53"/>
      <c r="AB95" s="48">
        <v>30</v>
      </c>
      <c r="AC95" s="53"/>
    </row>
    <row r="96" spans="1:29" ht="23.25" x14ac:dyDescent="0.2">
      <c r="A96" s="49">
        <v>124075</v>
      </c>
      <c r="B96" s="130">
        <v>75</v>
      </c>
      <c r="C96" s="48" t="s">
        <v>33</v>
      </c>
      <c r="D96" s="49" t="s">
        <v>245</v>
      </c>
      <c r="E96" s="48" t="s">
        <v>245</v>
      </c>
      <c r="F96" s="48" t="s">
        <v>245</v>
      </c>
      <c r="G96" s="48">
        <v>24</v>
      </c>
      <c r="H96" s="48"/>
      <c r="I96" s="48">
        <v>1</v>
      </c>
      <c r="J96" s="48"/>
      <c r="K96" s="45">
        <v>100</v>
      </c>
      <c r="L96" s="44"/>
      <c r="M96" s="44">
        <v>100</v>
      </c>
      <c r="N96" s="45"/>
      <c r="O96" s="45"/>
      <c r="P96" s="45"/>
      <c r="Q96" s="157">
        <v>124075</v>
      </c>
      <c r="R96" s="48">
        <v>60</v>
      </c>
      <c r="S96" s="49">
        <v>169</v>
      </c>
      <c r="T96" s="50" t="s">
        <v>430</v>
      </c>
      <c r="U96" s="51" t="s">
        <v>36</v>
      </c>
      <c r="V96" s="48" t="s">
        <v>37</v>
      </c>
      <c r="W96" s="52">
        <v>115.5</v>
      </c>
      <c r="X96" s="53"/>
      <c r="Y96" s="53">
        <v>115.5</v>
      </c>
      <c r="Z96" s="53"/>
      <c r="AA96" s="53"/>
      <c r="AB96" s="48">
        <v>8</v>
      </c>
      <c r="AC96" s="53"/>
    </row>
    <row r="97" spans="1:29" ht="23.25" x14ac:dyDescent="0.2">
      <c r="A97" s="49">
        <v>124076</v>
      </c>
      <c r="B97" s="130">
        <v>76</v>
      </c>
      <c r="C97" s="89" t="s">
        <v>33</v>
      </c>
      <c r="D97" s="49" t="s">
        <v>245</v>
      </c>
      <c r="E97" s="48" t="s">
        <v>245</v>
      </c>
      <c r="F97" s="48" t="s">
        <v>245</v>
      </c>
      <c r="G97" s="48">
        <v>24</v>
      </c>
      <c r="H97" s="48"/>
      <c r="I97" s="48">
        <v>1</v>
      </c>
      <c r="J97" s="48"/>
      <c r="K97" s="45">
        <v>100</v>
      </c>
      <c r="L97" s="44">
        <v>0</v>
      </c>
      <c r="M97" s="44">
        <v>100</v>
      </c>
      <c r="N97" s="45"/>
      <c r="O97" s="45"/>
      <c r="P97" s="45"/>
      <c r="Q97" s="157">
        <v>124076</v>
      </c>
      <c r="R97" s="48">
        <v>61</v>
      </c>
      <c r="S97" s="49">
        <v>172</v>
      </c>
      <c r="T97" s="50" t="s">
        <v>430</v>
      </c>
      <c r="U97" s="94" t="s">
        <v>36</v>
      </c>
      <c r="V97" s="48" t="s">
        <v>37</v>
      </c>
      <c r="W97" s="52">
        <v>80</v>
      </c>
      <c r="X97" s="53"/>
      <c r="Y97" s="53">
        <v>80</v>
      </c>
      <c r="Z97" s="53"/>
      <c r="AA97" s="53"/>
      <c r="AB97" s="48">
        <v>20</v>
      </c>
      <c r="AC97" s="53"/>
    </row>
    <row r="98" spans="1:29" ht="23.25" x14ac:dyDescent="0.2">
      <c r="A98" s="49">
        <v>124077</v>
      </c>
      <c r="B98" s="130">
        <v>77</v>
      </c>
      <c r="C98" s="89" t="s">
        <v>33</v>
      </c>
      <c r="D98" s="49" t="s">
        <v>245</v>
      </c>
      <c r="E98" s="48" t="s">
        <v>245</v>
      </c>
      <c r="F98" s="48" t="s">
        <v>245</v>
      </c>
      <c r="G98" s="48">
        <v>24</v>
      </c>
      <c r="H98" s="48">
        <v>1</v>
      </c>
      <c r="I98" s="48">
        <v>1</v>
      </c>
      <c r="J98" s="48"/>
      <c r="K98" s="45">
        <v>500</v>
      </c>
      <c r="L98" s="44"/>
      <c r="M98" s="44">
        <v>500</v>
      </c>
      <c r="N98" s="45"/>
      <c r="O98" s="45"/>
      <c r="P98" s="45"/>
      <c r="Q98" s="157">
        <v>124077</v>
      </c>
      <c r="R98" s="48">
        <v>62</v>
      </c>
      <c r="S98" s="49">
        <v>175</v>
      </c>
      <c r="T98" s="50" t="s">
        <v>430</v>
      </c>
      <c r="U98" s="94" t="s">
        <v>36</v>
      </c>
      <c r="V98" s="48" t="s">
        <v>37</v>
      </c>
      <c r="W98" s="52">
        <v>54</v>
      </c>
      <c r="X98" s="53"/>
      <c r="Y98" s="53">
        <v>54</v>
      </c>
      <c r="Z98" s="53"/>
      <c r="AA98" s="53"/>
      <c r="AB98" s="48">
        <v>25</v>
      </c>
      <c r="AC98" s="53"/>
    </row>
    <row r="99" spans="1:29" ht="23.25" x14ac:dyDescent="0.2">
      <c r="A99" s="49">
        <v>124078</v>
      </c>
      <c r="B99" s="130">
        <v>78</v>
      </c>
      <c r="C99" s="48" t="s">
        <v>33</v>
      </c>
      <c r="D99" s="49" t="s">
        <v>245</v>
      </c>
      <c r="E99" s="48" t="s">
        <v>245</v>
      </c>
      <c r="F99" s="48" t="s">
        <v>245</v>
      </c>
      <c r="G99" s="48">
        <v>24</v>
      </c>
      <c r="H99" s="48"/>
      <c r="I99" s="48">
        <v>2</v>
      </c>
      <c r="J99" s="48"/>
      <c r="K99" s="45">
        <v>200</v>
      </c>
      <c r="L99" s="44"/>
      <c r="M99" s="44">
        <v>200</v>
      </c>
      <c r="N99" s="45"/>
      <c r="O99" s="45"/>
      <c r="P99" s="45"/>
      <c r="Q99" s="157">
        <v>124078</v>
      </c>
      <c r="R99" s="48">
        <v>63</v>
      </c>
      <c r="S99" s="49">
        <v>184</v>
      </c>
      <c r="T99" s="50" t="s">
        <v>430</v>
      </c>
      <c r="U99" s="94" t="s">
        <v>36</v>
      </c>
      <c r="V99" s="48" t="s">
        <v>37</v>
      </c>
      <c r="W99" s="52">
        <v>90</v>
      </c>
      <c r="X99" s="53"/>
      <c r="Y99" s="53">
        <v>90</v>
      </c>
      <c r="Z99" s="53"/>
      <c r="AA99" s="53"/>
      <c r="AB99" s="48">
        <v>23</v>
      </c>
      <c r="AC99" s="53"/>
    </row>
    <row r="100" spans="1:29" ht="23.25" x14ac:dyDescent="0.2">
      <c r="A100" s="49">
        <v>124079</v>
      </c>
      <c r="B100" s="130">
        <v>79</v>
      </c>
      <c r="C100" s="48" t="s">
        <v>33</v>
      </c>
      <c r="D100" s="49" t="s">
        <v>245</v>
      </c>
      <c r="E100" s="48" t="s">
        <v>245</v>
      </c>
      <c r="F100" s="48" t="s">
        <v>245</v>
      </c>
      <c r="G100" s="48">
        <v>24</v>
      </c>
      <c r="H100" s="48"/>
      <c r="I100" s="48">
        <v>1</v>
      </c>
      <c r="J100" s="48"/>
      <c r="K100" s="45">
        <v>100</v>
      </c>
      <c r="L100" s="44"/>
      <c r="M100" s="44">
        <v>100</v>
      </c>
      <c r="N100" s="45"/>
      <c r="O100" s="45"/>
      <c r="P100" s="45"/>
      <c r="Q100" s="157">
        <v>124079</v>
      </c>
      <c r="R100" s="48">
        <v>64</v>
      </c>
      <c r="S100" s="49">
        <v>194</v>
      </c>
      <c r="T100" s="50" t="s">
        <v>430</v>
      </c>
      <c r="U100" s="51" t="s">
        <v>36</v>
      </c>
      <c r="V100" s="48" t="s">
        <v>37</v>
      </c>
      <c r="W100" s="52">
        <v>70</v>
      </c>
      <c r="X100" s="53"/>
      <c r="Y100" s="53">
        <v>70</v>
      </c>
      <c r="Z100" s="53"/>
      <c r="AA100" s="53"/>
      <c r="AB100" s="48">
        <v>1</v>
      </c>
      <c r="AC100" s="53"/>
    </row>
    <row r="101" spans="1:29" ht="23.25" x14ac:dyDescent="0.2">
      <c r="A101" s="49">
        <v>124080</v>
      </c>
      <c r="B101" s="130">
        <v>80</v>
      </c>
      <c r="C101" s="89" t="s">
        <v>33</v>
      </c>
      <c r="D101" s="49" t="s">
        <v>245</v>
      </c>
      <c r="E101" s="48" t="s">
        <v>245</v>
      </c>
      <c r="F101" s="48" t="s">
        <v>245</v>
      </c>
      <c r="G101" s="48">
        <v>24</v>
      </c>
      <c r="H101" s="48">
        <v>1</v>
      </c>
      <c r="I101" s="48"/>
      <c r="J101" s="48"/>
      <c r="K101" s="45">
        <v>400</v>
      </c>
      <c r="L101" s="44"/>
      <c r="M101" s="44">
        <v>400</v>
      </c>
      <c r="N101" s="45"/>
      <c r="O101" s="45"/>
      <c r="P101" s="45"/>
      <c r="Q101" s="157">
        <v>124080</v>
      </c>
      <c r="R101" s="48">
        <v>65</v>
      </c>
      <c r="S101" s="49">
        <v>196</v>
      </c>
      <c r="T101" s="50" t="s">
        <v>430</v>
      </c>
      <c r="U101" s="94" t="s">
        <v>36</v>
      </c>
      <c r="V101" s="48" t="s">
        <v>37</v>
      </c>
      <c r="W101" s="52">
        <v>64</v>
      </c>
      <c r="X101" s="53"/>
      <c r="Y101" s="53">
        <v>64</v>
      </c>
      <c r="Z101" s="53"/>
      <c r="AA101" s="53"/>
      <c r="AB101" s="48">
        <v>20</v>
      </c>
      <c r="AC101" s="53"/>
    </row>
    <row r="102" spans="1:29" ht="23.25" x14ac:dyDescent="0.2">
      <c r="A102" s="49">
        <v>124081</v>
      </c>
      <c r="B102" s="130">
        <v>81</v>
      </c>
      <c r="C102" s="89" t="s">
        <v>33</v>
      </c>
      <c r="D102" s="49" t="s">
        <v>245</v>
      </c>
      <c r="E102" s="48" t="s">
        <v>245</v>
      </c>
      <c r="F102" s="48" t="s">
        <v>245</v>
      </c>
      <c r="G102" s="48">
        <v>24</v>
      </c>
      <c r="H102" s="48">
        <v>8</v>
      </c>
      <c r="I102" s="48">
        <v>1</v>
      </c>
      <c r="J102" s="48">
        <v>72</v>
      </c>
      <c r="K102" s="45">
        <v>3372</v>
      </c>
      <c r="L102" s="44">
        <v>3372</v>
      </c>
      <c r="M102" s="44"/>
      <c r="N102" s="45"/>
      <c r="O102" s="45"/>
      <c r="P102" s="45"/>
      <c r="Q102" s="157"/>
      <c r="R102" s="48"/>
      <c r="S102" s="49"/>
      <c r="T102" s="50"/>
      <c r="U102" s="94"/>
      <c r="V102" s="48"/>
      <c r="W102" s="52"/>
      <c r="X102" s="53"/>
      <c r="Y102" s="53"/>
      <c r="Z102" s="53"/>
      <c r="AA102" s="53"/>
      <c r="AB102" s="48"/>
      <c r="AC102" s="53"/>
    </row>
    <row r="103" spans="1:29" ht="23.25" x14ac:dyDescent="0.2">
      <c r="A103" s="49">
        <v>124082</v>
      </c>
      <c r="B103" s="130">
        <v>82</v>
      </c>
      <c r="C103" s="89" t="s">
        <v>33</v>
      </c>
      <c r="D103" s="49" t="s">
        <v>245</v>
      </c>
      <c r="E103" s="48" t="s">
        <v>245</v>
      </c>
      <c r="F103" s="48" t="s">
        <v>245</v>
      </c>
      <c r="G103" s="48">
        <v>24</v>
      </c>
      <c r="H103" s="48"/>
      <c r="I103" s="48">
        <v>2</v>
      </c>
      <c r="J103" s="48">
        <v>50</v>
      </c>
      <c r="K103" s="45">
        <v>250</v>
      </c>
      <c r="L103" s="44">
        <v>0</v>
      </c>
      <c r="M103" s="44">
        <v>250</v>
      </c>
      <c r="N103" s="45"/>
      <c r="O103" s="45"/>
      <c r="P103" s="45"/>
      <c r="Q103" s="157">
        <v>124082</v>
      </c>
      <c r="R103" s="48">
        <v>66</v>
      </c>
      <c r="S103" s="49">
        <v>198</v>
      </c>
      <c r="T103" s="50" t="s">
        <v>430</v>
      </c>
      <c r="U103" s="94" t="s">
        <v>36</v>
      </c>
      <c r="V103" s="48" t="s">
        <v>37</v>
      </c>
      <c r="W103" s="52">
        <v>98</v>
      </c>
      <c r="X103" s="53"/>
      <c r="Y103" s="53">
        <v>98</v>
      </c>
      <c r="Z103" s="53"/>
      <c r="AA103" s="53"/>
      <c r="AB103" s="48">
        <v>28</v>
      </c>
      <c r="AC103" s="53"/>
    </row>
    <row r="104" spans="1:29" ht="23.25" x14ac:dyDescent="0.2">
      <c r="A104" s="49"/>
      <c r="B104" s="130"/>
      <c r="C104" s="89"/>
      <c r="D104" s="49"/>
      <c r="E104" s="48"/>
      <c r="F104" s="48"/>
      <c r="G104" s="48"/>
      <c r="H104" s="48"/>
      <c r="I104" s="48"/>
      <c r="J104" s="48"/>
      <c r="K104" s="45"/>
      <c r="L104" s="44"/>
      <c r="M104" s="44"/>
      <c r="N104" s="45"/>
      <c r="O104" s="45"/>
      <c r="P104" s="45"/>
      <c r="Q104" s="157">
        <v>124082</v>
      </c>
      <c r="R104" s="48">
        <v>67</v>
      </c>
      <c r="S104" s="49"/>
      <c r="T104" s="50" t="s">
        <v>41</v>
      </c>
      <c r="U104" s="94" t="s">
        <v>36</v>
      </c>
      <c r="V104" s="48" t="s">
        <v>37</v>
      </c>
      <c r="W104" s="52">
        <v>42</v>
      </c>
      <c r="X104" s="53"/>
      <c r="Y104" s="53"/>
      <c r="Z104" s="53">
        <v>42</v>
      </c>
      <c r="AA104" s="53"/>
      <c r="AB104" s="48">
        <v>3</v>
      </c>
      <c r="AC104" s="53"/>
    </row>
    <row r="105" spans="1:29" ht="23.25" x14ac:dyDescent="0.2">
      <c r="A105" s="49">
        <v>124083</v>
      </c>
      <c r="B105" s="130">
        <v>83</v>
      </c>
      <c r="C105" s="89" t="s">
        <v>440</v>
      </c>
      <c r="D105" s="49" t="s">
        <v>1177</v>
      </c>
      <c r="E105" s="48"/>
      <c r="F105" s="48"/>
      <c r="G105" s="48">
        <v>24</v>
      </c>
      <c r="H105" s="48">
        <v>17</v>
      </c>
      <c r="I105" s="48"/>
      <c r="J105" s="48"/>
      <c r="K105" s="45">
        <v>6800</v>
      </c>
      <c r="L105" s="44">
        <v>6800</v>
      </c>
      <c r="M105" s="44"/>
      <c r="N105" s="45"/>
      <c r="O105" s="45"/>
      <c r="P105" s="45"/>
      <c r="Q105" s="157"/>
      <c r="R105" s="48"/>
      <c r="S105" s="49"/>
      <c r="T105" s="50"/>
      <c r="U105" s="94"/>
      <c r="V105" s="48"/>
      <c r="W105" s="52"/>
      <c r="X105" s="53"/>
      <c r="Y105" s="53"/>
      <c r="Z105" s="53"/>
      <c r="AA105" s="53"/>
      <c r="AB105" s="48"/>
      <c r="AC105" s="53"/>
    </row>
    <row r="106" spans="1:29" ht="23.25" x14ac:dyDescent="0.2">
      <c r="A106" s="49">
        <v>124084</v>
      </c>
      <c r="B106" s="130">
        <v>84</v>
      </c>
      <c r="C106" s="89" t="s">
        <v>33</v>
      </c>
      <c r="D106" s="49"/>
      <c r="E106" s="48"/>
      <c r="F106" s="48"/>
      <c r="G106" s="48">
        <v>24</v>
      </c>
      <c r="H106" s="48">
        <v>1</v>
      </c>
      <c r="I106" s="48"/>
      <c r="J106" s="48"/>
      <c r="K106" s="45">
        <v>400</v>
      </c>
      <c r="L106" s="44">
        <v>0</v>
      </c>
      <c r="M106" s="44">
        <v>400</v>
      </c>
      <c r="N106" s="45"/>
      <c r="O106" s="45"/>
      <c r="P106" s="45"/>
      <c r="Q106" s="157">
        <v>124084</v>
      </c>
      <c r="R106" s="48">
        <v>68</v>
      </c>
      <c r="S106" s="49">
        <v>200</v>
      </c>
      <c r="T106" s="50" t="s">
        <v>430</v>
      </c>
      <c r="U106" s="94" t="s">
        <v>36</v>
      </c>
      <c r="V106" s="48" t="s">
        <v>37</v>
      </c>
      <c r="W106" s="52">
        <v>72</v>
      </c>
      <c r="X106" s="53"/>
      <c r="Y106" s="53">
        <v>72</v>
      </c>
      <c r="Z106" s="53"/>
      <c r="AA106" s="53"/>
      <c r="AB106" s="48">
        <v>20</v>
      </c>
      <c r="AC106" s="53"/>
    </row>
    <row r="107" spans="1:29" ht="23.25" x14ac:dyDescent="0.2">
      <c r="A107" s="171">
        <v>124085</v>
      </c>
      <c r="B107" s="130">
        <v>85</v>
      </c>
      <c r="C107" s="89" t="s">
        <v>440</v>
      </c>
      <c r="D107" s="49" t="s">
        <v>1178</v>
      </c>
      <c r="E107" s="48" t="s">
        <v>245</v>
      </c>
      <c r="F107" s="48"/>
      <c r="G107" s="48">
        <v>24</v>
      </c>
      <c r="H107" s="48">
        <v>17</v>
      </c>
      <c r="I107" s="48"/>
      <c r="J107" s="48"/>
      <c r="K107" s="45">
        <v>6800</v>
      </c>
      <c r="L107" s="44">
        <v>6800</v>
      </c>
      <c r="M107" s="44"/>
      <c r="N107" s="45"/>
      <c r="O107" s="45"/>
      <c r="P107" s="45"/>
      <c r="Q107" s="157"/>
      <c r="R107" s="48"/>
      <c r="S107" s="49"/>
      <c r="T107" s="50"/>
      <c r="U107" s="94"/>
      <c r="V107" s="48"/>
      <c r="W107" s="52"/>
      <c r="X107" s="53"/>
      <c r="Y107" s="53"/>
      <c r="Z107" s="53"/>
      <c r="AA107" s="53"/>
      <c r="AB107" s="48"/>
      <c r="AC107" s="53"/>
    </row>
    <row r="108" spans="1:29" ht="23.25" x14ac:dyDescent="0.2">
      <c r="A108" s="49">
        <v>124086</v>
      </c>
      <c r="B108" s="130">
        <v>86</v>
      </c>
      <c r="C108" s="89" t="s">
        <v>33</v>
      </c>
      <c r="D108" s="49"/>
      <c r="E108" s="48"/>
      <c r="F108" s="48"/>
      <c r="G108" s="48">
        <v>24</v>
      </c>
      <c r="H108" s="48">
        <v>1</v>
      </c>
      <c r="I108" s="48"/>
      <c r="J108" s="48"/>
      <c r="K108" s="45">
        <v>400</v>
      </c>
      <c r="L108" s="44"/>
      <c r="M108" s="44">
        <v>400</v>
      </c>
      <c r="N108" s="45"/>
      <c r="O108" s="45"/>
      <c r="P108" s="45"/>
      <c r="Q108" s="157">
        <v>124086</v>
      </c>
      <c r="R108" s="48">
        <v>69</v>
      </c>
      <c r="S108" s="49">
        <v>54</v>
      </c>
      <c r="T108" s="50" t="s">
        <v>430</v>
      </c>
      <c r="U108" s="51" t="s">
        <v>36</v>
      </c>
      <c r="V108" s="48" t="s">
        <v>37</v>
      </c>
      <c r="W108" s="52">
        <v>144</v>
      </c>
      <c r="X108" s="53"/>
      <c r="Y108" s="53">
        <v>144</v>
      </c>
      <c r="Z108" s="53"/>
      <c r="AA108" s="53"/>
      <c r="AB108" s="48">
        <v>2</v>
      </c>
      <c r="AC108" s="53"/>
    </row>
    <row r="109" spans="1:29" ht="23.25" x14ac:dyDescent="0.2">
      <c r="A109" s="49"/>
      <c r="B109" s="130"/>
      <c r="C109" s="89"/>
      <c r="D109" s="49"/>
      <c r="E109" s="48"/>
      <c r="F109" s="48"/>
      <c r="G109" s="48"/>
      <c r="H109" s="48"/>
      <c r="I109" s="48"/>
      <c r="J109" s="48"/>
      <c r="K109" s="45"/>
      <c r="L109" s="44"/>
      <c r="M109" s="44"/>
      <c r="N109" s="45"/>
      <c r="O109" s="45"/>
      <c r="P109" s="45"/>
      <c r="Q109" s="157">
        <v>124086</v>
      </c>
      <c r="R109" s="48">
        <v>70</v>
      </c>
      <c r="S109" s="49"/>
      <c r="T109" s="50" t="s">
        <v>41</v>
      </c>
      <c r="U109" s="94" t="s">
        <v>36</v>
      </c>
      <c r="V109" s="48" t="s">
        <v>37</v>
      </c>
      <c r="W109" s="52">
        <v>64</v>
      </c>
      <c r="X109" s="53"/>
      <c r="Y109" s="53"/>
      <c r="Z109" s="53">
        <v>64</v>
      </c>
      <c r="AA109" s="53"/>
      <c r="AB109" s="48">
        <v>2</v>
      </c>
      <c r="AC109" s="53"/>
    </row>
    <row r="110" spans="1:29" ht="23.25" x14ac:dyDescent="0.2">
      <c r="A110" s="49">
        <v>124087</v>
      </c>
      <c r="B110" s="130">
        <v>87</v>
      </c>
      <c r="C110" s="48" t="s">
        <v>440</v>
      </c>
      <c r="D110" s="49" t="s">
        <v>1179</v>
      </c>
      <c r="E110" s="48"/>
      <c r="F110" s="48"/>
      <c r="G110" s="48">
        <v>24</v>
      </c>
      <c r="H110" s="48">
        <v>4</v>
      </c>
      <c r="I110" s="48">
        <v>1</v>
      </c>
      <c r="J110" s="48"/>
      <c r="K110" s="45">
        <v>1700</v>
      </c>
      <c r="L110" s="44">
        <v>1700</v>
      </c>
      <c r="M110" s="44"/>
      <c r="N110" s="45"/>
      <c r="O110" s="45"/>
      <c r="P110" s="45"/>
      <c r="Q110" s="157"/>
      <c r="R110" s="48"/>
      <c r="S110" s="49"/>
      <c r="T110" s="50"/>
      <c r="U110" s="94"/>
      <c r="V110" s="48"/>
      <c r="W110" s="52"/>
      <c r="X110" s="53"/>
      <c r="Y110" s="53"/>
      <c r="Z110" s="53"/>
      <c r="AA110" s="53"/>
      <c r="AB110" s="48"/>
      <c r="AC110" s="53"/>
    </row>
    <row r="111" spans="1:29" ht="23.25" x14ac:dyDescent="0.2">
      <c r="A111" s="49">
        <v>124088</v>
      </c>
      <c r="B111" s="130">
        <v>88</v>
      </c>
      <c r="C111" s="48" t="s">
        <v>440</v>
      </c>
      <c r="D111" s="49" t="s">
        <v>1180</v>
      </c>
      <c r="E111" s="48"/>
      <c r="F111" s="48"/>
      <c r="G111" s="48">
        <v>24</v>
      </c>
      <c r="H111" s="48">
        <v>17</v>
      </c>
      <c r="I111" s="48"/>
      <c r="J111" s="48"/>
      <c r="K111" s="45">
        <v>6800</v>
      </c>
      <c r="L111" s="44">
        <v>6400</v>
      </c>
      <c r="M111" s="44">
        <v>400</v>
      </c>
      <c r="N111" s="45"/>
      <c r="O111" s="45"/>
      <c r="P111" s="45"/>
      <c r="Q111" s="157">
        <v>124088</v>
      </c>
      <c r="R111" s="48">
        <v>71</v>
      </c>
      <c r="S111" s="49">
        <v>201</v>
      </c>
      <c r="T111" s="50" t="s">
        <v>430</v>
      </c>
      <c r="U111" s="51" t="s">
        <v>36</v>
      </c>
      <c r="V111" s="48" t="s">
        <v>42</v>
      </c>
      <c r="W111" s="52">
        <v>48</v>
      </c>
      <c r="X111" s="53"/>
      <c r="Y111" s="53">
        <v>48</v>
      </c>
      <c r="Z111" s="53"/>
      <c r="AA111" s="53"/>
      <c r="AB111" s="48">
        <v>2</v>
      </c>
      <c r="AC111" s="53"/>
    </row>
    <row r="112" spans="1:29" ht="23.25" x14ac:dyDescent="0.2">
      <c r="A112" s="49">
        <v>124089</v>
      </c>
      <c r="B112" s="130">
        <v>89</v>
      </c>
      <c r="C112" s="89" t="s">
        <v>33</v>
      </c>
      <c r="D112" s="49"/>
      <c r="E112" s="48"/>
      <c r="F112" s="48"/>
      <c r="G112" s="48">
        <v>24</v>
      </c>
      <c r="H112" s="48"/>
      <c r="I112" s="48">
        <v>2</v>
      </c>
      <c r="J112" s="48"/>
      <c r="K112" s="45">
        <v>200</v>
      </c>
      <c r="L112" s="44">
        <v>0</v>
      </c>
      <c r="M112" s="44">
        <v>200</v>
      </c>
      <c r="N112" s="45"/>
      <c r="O112" s="45"/>
      <c r="P112" s="45"/>
      <c r="Q112" s="157">
        <v>124089</v>
      </c>
      <c r="R112" s="48">
        <v>72</v>
      </c>
      <c r="S112" s="49">
        <v>213</v>
      </c>
      <c r="T112" s="50" t="s">
        <v>430</v>
      </c>
      <c r="U112" s="94" t="s">
        <v>36</v>
      </c>
      <c r="V112" s="48" t="s">
        <v>37</v>
      </c>
      <c r="W112" s="52">
        <v>30</v>
      </c>
      <c r="X112" s="53"/>
      <c r="Y112" s="53">
        <v>30</v>
      </c>
      <c r="Z112" s="53"/>
      <c r="AA112" s="53"/>
      <c r="AB112" s="48">
        <v>20</v>
      </c>
      <c r="AC112" s="53"/>
    </row>
    <row r="113" spans="1:29" ht="23.25" x14ac:dyDescent="0.2">
      <c r="A113" s="49">
        <v>124090</v>
      </c>
      <c r="B113" s="130">
        <v>90</v>
      </c>
      <c r="C113" s="48" t="s">
        <v>440</v>
      </c>
      <c r="D113" s="49" t="s">
        <v>1181</v>
      </c>
      <c r="E113" s="48"/>
      <c r="F113" s="48"/>
      <c r="G113" s="48">
        <v>24</v>
      </c>
      <c r="H113" s="48">
        <v>20</v>
      </c>
      <c r="I113" s="48"/>
      <c r="J113" s="48"/>
      <c r="K113" s="45">
        <v>8000</v>
      </c>
      <c r="L113" s="44">
        <v>8000</v>
      </c>
      <c r="M113" s="44"/>
      <c r="N113" s="45"/>
      <c r="O113" s="45"/>
      <c r="P113" s="45"/>
      <c r="Q113" s="157"/>
      <c r="R113" s="48"/>
      <c r="S113" s="49"/>
      <c r="T113" s="50"/>
      <c r="U113" s="51"/>
      <c r="V113" s="48"/>
      <c r="W113" s="52"/>
      <c r="X113" s="53"/>
      <c r="Y113" s="53"/>
      <c r="Z113" s="53"/>
      <c r="AA113" s="53"/>
      <c r="AB113" s="48"/>
      <c r="AC113" s="53"/>
    </row>
    <row r="114" spans="1:29" ht="23.25" x14ac:dyDescent="0.2">
      <c r="A114" s="49">
        <v>124091</v>
      </c>
      <c r="B114" s="130">
        <v>91</v>
      </c>
      <c r="C114" s="89" t="s">
        <v>33</v>
      </c>
      <c r="D114" s="49"/>
      <c r="E114" s="48"/>
      <c r="F114" s="48"/>
      <c r="G114" s="48">
        <v>24</v>
      </c>
      <c r="H114" s="48">
        <v>2</v>
      </c>
      <c r="I114" s="48">
        <v>2</v>
      </c>
      <c r="J114" s="48">
        <v>40</v>
      </c>
      <c r="K114" s="45">
        <v>1040</v>
      </c>
      <c r="L114" s="44">
        <v>0</v>
      </c>
      <c r="M114" s="44">
        <v>1040</v>
      </c>
      <c r="N114" s="45"/>
      <c r="O114" s="45"/>
      <c r="P114" s="45"/>
      <c r="Q114" s="157">
        <v>124091</v>
      </c>
      <c r="R114" s="48">
        <v>73</v>
      </c>
      <c r="S114" s="49">
        <v>220</v>
      </c>
      <c r="T114" s="50" t="s">
        <v>430</v>
      </c>
      <c r="U114" s="94" t="s">
        <v>36</v>
      </c>
      <c r="V114" s="48" t="s">
        <v>37</v>
      </c>
      <c r="W114" s="52">
        <v>108</v>
      </c>
      <c r="X114" s="53"/>
      <c r="Y114" s="53">
        <v>108</v>
      </c>
      <c r="Z114" s="53"/>
      <c r="AA114" s="53"/>
      <c r="AB114" s="48">
        <v>30</v>
      </c>
      <c r="AC114" s="53"/>
    </row>
    <row r="115" spans="1:29" ht="23.25" x14ac:dyDescent="0.2">
      <c r="A115" s="49"/>
      <c r="B115" s="130"/>
      <c r="C115" s="48"/>
      <c r="D115" s="49"/>
      <c r="E115" s="48"/>
      <c r="F115" s="48"/>
      <c r="G115" s="48"/>
      <c r="H115" s="48"/>
      <c r="I115" s="48"/>
      <c r="J115" s="48"/>
      <c r="K115" s="45"/>
      <c r="L115" s="44"/>
      <c r="M115" s="44"/>
      <c r="N115" s="45"/>
      <c r="O115" s="45"/>
      <c r="P115" s="45"/>
      <c r="Q115" s="157">
        <v>124091</v>
      </c>
      <c r="R115" s="48">
        <v>74</v>
      </c>
      <c r="S115" s="49"/>
      <c r="T115" s="50" t="s">
        <v>152</v>
      </c>
      <c r="U115" s="94" t="s">
        <v>36</v>
      </c>
      <c r="V115" s="48" t="s">
        <v>42</v>
      </c>
      <c r="W115" s="52">
        <v>12</v>
      </c>
      <c r="X115" s="53"/>
      <c r="Y115" s="53"/>
      <c r="Z115" s="53">
        <v>12</v>
      </c>
      <c r="AA115" s="53"/>
      <c r="AB115" s="48">
        <v>10</v>
      </c>
      <c r="AC115" s="53" t="s">
        <v>377</v>
      </c>
    </row>
    <row r="116" spans="1:29" ht="23.25" x14ac:dyDescent="0.2">
      <c r="A116" s="49">
        <v>124092</v>
      </c>
      <c r="B116" s="130">
        <v>92</v>
      </c>
      <c r="C116" s="48" t="s">
        <v>440</v>
      </c>
      <c r="D116" s="49" t="s">
        <v>1182</v>
      </c>
      <c r="E116" s="48"/>
      <c r="F116" s="48"/>
      <c r="G116" s="48">
        <v>24</v>
      </c>
      <c r="H116" s="48">
        <v>8</v>
      </c>
      <c r="I116" s="48"/>
      <c r="J116" s="48"/>
      <c r="K116" s="45">
        <v>3200</v>
      </c>
      <c r="L116" s="44">
        <v>2800</v>
      </c>
      <c r="M116" s="44">
        <v>400</v>
      </c>
      <c r="N116" s="45"/>
      <c r="O116" s="45"/>
      <c r="P116" s="45"/>
      <c r="Q116" s="157">
        <v>124092</v>
      </c>
      <c r="R116" s="48">
        <v>75</v>
      </c>
      <c r="S116" s="49">
        <v>223</v>
      </c>
      <c r="T116" s="50" t="s">
        <v>430</v>
      </c>
      <c r="U116" s="51" t="s">
        <v>36</v>
      </c>
      <c r="V116" s="48" t="s">
        <v>37</v>
      </c>
      <c r="W116" s="52">
        <v>144</v>
      </c>
      <c r="X116" s="53"/>
      <c r="Y116" s="53">
        <v>144</v>
      </c>
      <c r="Z116" s="53"/>
      <c r="AA116" s="53"/>
      <c r="AB116" s="48">
        <v>10</v>
      </c>
      <c r="AC116" s="53"/>
    </row>
    <row r="117" spans="1:29" ht="23.25" x14ac:dyDescent="0.2">
      <c r="A117" s="49">
        <v>124093</v>
      </c>
      <c r="B117" s="130">
        <v>93</v>
      </c>
      <c r="C117" s="48" t="s">
        <v>440</v>
      </c>
      <c r="D117" s="49" t="s">
        <v>1183</v>
      </c>
      <c r="E117" s="48"/>
      <c r="F117" s="48"/>
      <c r="G117" s="48">
        <v>24</v>
      </c>
      <c r="H117" s="48">
        <v>5</v>
      </c>
      <c r="I117" s="48"/>
      <c r="J117" s="48"/>
      <c r="K117" s="45">
        <v>2000</v>
      </c>
      <c r="L117" s="44">
        <v>2000</v>
      </c>
      <c r="M117" s="44"/>
      <c r="N117" s="45"/>
      <c r="O117" s="45"/>
      <c r="P117" s="45"/>
      <c r="Q117" s="157"/>
      <c r="R117" s="48"/>
      <c r="S117" s="49"/>
      <c r="T117" s="50"/>
      <c r="U117" s="94"/>
      <c r="V117" s="48"/>
      <c r="W117" s="52"/>
      <c r="X117" s="53"/>
      <c r="Y117" s="53"/>
      <c r="Z117" s="53"/>
      <c r="AA117" s="53"/>
      <c r="AB117" s="48"/>
      <c r="AC117" s="53"/>
    </row>
    <row r="118" spans="1:29" ht="23.25" x14ac:dyDescent="0.2">
      <c r="A118" s="49">
        <v>124094</v>
      </c>
      <c r="B118" s="130">
        <v>94</v>
      </c>
      <c r="C118" s="89" t="s">
        <v>33</v>
      </c>
      <c r="D118" s="49"/>
      <c r="E118" s="48"/>
      <c r="F118" s="48"/>
      <c r="G118" s="48">
        <v>24</v>
      </c>
      <c r="H118" s="48">
        <v>1</v>
      </c>
      <c r="I118" s="48"/>
      <c r="J118" s="48"/>
      <c r="K118" s="45">
        <v>400</v>
      </c>
      <c r="L118" s="44"/>
      <c r="M118" s="44">
        <v>400</v>
      </c>
      <c r="N118" s="45"/>
      <c r="O118" s="45"/>
      <c r="P118" s="45"/>
      <c r="Q118" s="157">
        <v>124094</v>
      </c>
      <c r="R118" s="48">
        <v>76</v>
      </c>
      <c r="S118" s="49">
        <v>236</v>
      </c>
      <c r="T118" s="50" t="s">
        <v>430</v>
      </c>
      <c r="U118" s="94" t="s">
        <v>36</v>
      </c>
      <c r="V118" s="48" t="s">
        <v>37</v>
      </c>
      <c r="W118" s="52">
        <v>84</v>
      </c>
      <c r="X118" s="53"/>
      <c r="Y118" s="53">
        <v>84</v>
      </c>
      <c r="Z118" s="53"/>
      <c r="AA118" s="53"/>
      <c r="AB118" s="48">
        <v>20</v>
      </c>
      <c r="AC118" s="53"/>
    </row>
    <row r="119" spans="1:29" ht="23.25" x14ac:dyDescent="0.2">
      <c r="A119" s="49">
        <v>124095</v>
      </c>
      <c r="B119" s="130">
        <v>95</v>
      </c>
      <c r="C119" s="48" t="s">
        <v>33</v>
      </c>
      <c r="D119" s="49"/>
      <c r="E119" s="48"/>
      <c r="F119" s="48"/>
      <c r="G119" s="48">
        <v>24</v>
      </c>
      <c r="H119" s="48"/>
      <c r="I119" s="48">
        <v>2</v>
      </c>
      <c r="J119" s="48">
        <v>5</v>
      </c>
      <c r="K119" s="45">
        <v>205</v>
      </c>
      <c r="L119" s="44"/>
      <c r="M119" s="44">
        <v>205</v>
      </c>
      <c r="N119" s="45"/>
      <c r="O119" s="45"/>
      <c r="P119" s="45"/>
      <c r="Q119" s="157">
        <v>124095</v>
      </c>
      <c r="R119" s="48">
        <v>77</v>
      </c>
      <c r="S119" s="49">
        <v>248</v>
      </c>
      <c r="T119" s="50" t="s">
        <v>430</v>
      </c>
      <c r="U119" s="51" t="s">
        <v>36</v>
      </c>
      <c r="V119" s="48" t="s">
        <v>37</v>
      </c>
      <c r="W119" s="52">
        <v>108</v>
      </c>
      <c r="X119" s="53"/>
      <c r="Y119" s="53">
        <v>108</v>
      </c>
      <c r="Z119" s="53"/>
      <c r="AA119" s="53"/>
      <c r="AB119" s="48">
        <v>23</v>
      </c>
      <c r="AC119" s="53"/>
    </row>
    <row r="120" spans="1:29" ht="23.25" x14ac:dyDescent="0.2">
      <c r="A120" s="171"/>
      <c r="B120" s="130"/>
      <c r="C120" s="89"/>
      <c r="D120" s="49"/>
      <c r="E120" s="48"/>
      <c r="F120" s="48"/>
      <c r="G120" s="48"/>
      <c r="H120" s="48"/>
      <c r="I120" s="48"/>
      <c r="J120" s="48"/>
      <c r="K120" s="45"/>
      <c r="L120" s="44"/>
      <c r="M120" s="44"/>
      <c r="N120" s="45"/>
      <c r="O120" s="45"/>
      <c r="P120" s="45"/>
      <c r="Q120" s="157">
        <v>124095</v>
      </c>
      <c r="R120" s="48">
        <v>78</v>
      </c>
      <c r="S120" s="49"/>
      <c r="T120" s="50" t="s">
        <v>41</v>
      </c>
      <c r="U120" s="94" t="s">
        <v>36</v>
      </c>
      <c r="V120" s="48" t="s">
        <v>42</v>
      </c>
      <c r="W120" s="52">
        <v>9</v>
      </c>
      <c r="X120" s="53"/>
      <c r="Y120" s="53"/>
      <c r="Z120" s="53">
        <v>9</v>
      </c>
      <c r="AA120" s="53"/>
      <c r="AB120" s="48">
        <v>1</v>
      </c>
      <c r="AC120" s="53" t="s">
        <v>1184</v>
      </c>
    </row>
    <row r="121" spans="1:29" ht="23.25" x14ac:dyDescent="0.2">
      <c r="A121" s="49">
        <v>124096</v>
      </c>
      <c r="B121" s="130">
        <v>96</v>
      </c>
      <c r="C121" s="48" t="s">
        <v>1163</v>
      </c>
      <c r="D121" s="49"/>
      <c r="E121" s="48"/>
      <c r="F121" s="48"/>
      <c r="G121" s="48">
        <v>24</v>
      </c>
      <c r="H121" s="48">
        <v>2</v>
      </c>
      <c r="I121" s="48"/>
      <c r="J121" s="48"/>
      <c r="K121" s="45">
        <v>800</v>
      </c>
      <c r="L121" s="44">
        <v>800</v>
      </c>
      <c r="M121" s="44"/>
      <c r="N121" s="45"/>
      <c r="O121" s="45"/>
      <c r="P121" s="45"/>
      <c r="Q121" s="157"/>
      <c r="R121" s="48"/>
      <c r="S121" s="49"/>
      <c r="T121" s="50"/>
      <c r="U121" s="94"/>
      <c r="V121" s="48"/>
      <c r="W121" s="52"/>
      <c r="X121" s="53"/>
      <c r="Y121" s="53"/>
      <c r="Z121" s="53"/>
      <c r="AA121" s="53"/>
      <c r="AB121" s="48"/>
      <c r="AC121" s="53"/>
    </row>
    <row r="122" spans="1:29" ht="23.25" x14ac:dyDescent="0.2">
      <c r="A122" s="171">
        <v>124097</v>
      </c>
      <c r="B122" s="130">
        <v>97</v>
      </c>
      <c r="C122" s="48" t="s">
        <v>33</v>
      </c>
      <c r="D122" s="49"/>
      <c r="E122" s="48"/>
      <c r="F122" s="48"/>
      <c r="G122" s="48">
        <v>24</v>
      </c>
      <c r="H122" s="48"/>
      <c r="I122" s="48">
        <v>2</v>
      </c>
      <c r="J122" s="48"/>
      <c r="K122" s="45">
        <v>200</v>
      </c>
      <c r="L122" s="44"/>
      <c r="M122" s="44">
        <v>200</v>
      </c>
      <c r="N122" s="45"/>
      <c r="O122" s="45"/>
      <c r="P122" s="45"/>
      <c r="Q122" s="157">
        <v>124097</v>
      </c>
      <c r="R122" s="48">
        <v>79</v>
      </c>
      <c r="S122" s="49">
        <v>257</v>
      </c>
      <c r="T122" s="50" t="s">
        <v>430</v>
      </c>
      <c r="U122" s="94" t="s">
        <v>36</v>
      </c>
      <c r="V122" s="48" t="s">
        <v>52</v>
      </c>
      <c r="W122" s="52">
        <v>62</v>
      </c>
      <c r="X122" s="53"/>
      <c r="Y122" s="53">
        <v>62</v>
      </c>
      <c r="Z122" s="53"/>
      <c r="AA122" s="53"/>
      <c r="AB122" s="48">
        <v>25</v>
      </c>
      <c r="AC122" s="53"/>
    </row>
    <row r="123" spans="1:29" ht="23.25" x14ac:dyDescent="0.2">
      <c r="A123" s="49">
        <v>124098</v>
      </c>
      <c r="B123" s="130">
        <v>98</v>
      </c>
      <c r="C123" s="48" t="s">
        <v>440</v>
      </c>
      <c r="D123" s="49" t="s">
        <v>1185</v>
      </c>
      <c r="E123" s="48"/>
      <c r="F123" s="48"/>
      <c r="G123" s="48">
        <v>24</v>
      </c>
      <c r="H123" s="48">
        <v>98</v>
      </c>
      <c r="I123" s="48"/>
      <c r="J123" s="48"/>
      <c r="K123" s="45">
        <v>39200</v>
      </c>
      <c r="L123" s="44">
        <v>38800</v>
      </c>
      <c r="M123" s="44">
        <v>400</v>
      </c>
      <c r="N123" s="45"/>
      <c r="O123" s="45"/>
      <c r="P123" s="45"/>
      <c r="Q123" s="157">
        <v>124098</v>
      </c>
      <c r="R123" s="48">
        <v>80</v>
      </c>
      <c r="S123" s="49">
        <v>263</v>
      </c>
      <c r="T123" s="50" t="s">
        <v>430</v>
      </c>
      <c r="U123" s="51" t="s">
        <v>51</v>
      </c>
      <c r="V123" s="48" t="s">
        <v>52</v>
      </c>
      <c r="W123" s="52">
        <v>480</v>
      </c>
      <c r="X123" s="53"/>
      <c r="Y123" s="53">
        <v>480</v>
      </c>
      <c r="Z123" s="53"/>
      <c r="AA123" s="53"/>
      <c r="AB123" s="48">
        <v>33</v>
      </c>
      <c r="AC123" s="53"/>
    </row>
    <row r="124" spans="1:29" ht="23.25" x14ac:dyDescent="0.2">
      <c r="A124" s="49"/>
      <c r="B124" s="130"/>
      <c r="C124" s="89"/>
      <c r="D124" s="49"/>
      <c r="E124" s="48"/>
      <c r="F124" s="48"/>
      <c r="G124" s="48"/>
      <c r="H124" s="48"/>
      <c r="I124" s="48"/>
      <c r="J124" s="48"/>
      <c r="K124" s="45"/>
      <c r="L124" s="44"/>
      <c r="M124" s="44"/>
      <c r="N124" s="45"/>
      <c r="O124" s="45"/>
      <c r="P124" s="45"/>
      <c r="Q124" s="157">
        <v>124098</v>
      </c>
      <c r="R124" s="48">
        <v>81</v>
      </c>
      <c r="S124" s="49"/>
      <c r="T124" s="50" t="s">
        <v>193</v>
      </c>
      <c r="U124" s="94" t="s">
        <v>36</v>
      </c>
      <c r="V124" s="48" t="s">
        <v>42</v>
      </c>
      <c r="W124" s="52">
        <v>100</v>
      </c>
      <c r="X124" s="53">
        <v>100</v>
      </c>
      <c r="Y124" s="53"/>
      <c r="Z124" s="53"/>
      <c r="AA124" s="53"/>
      <c r="AB124" s="48">
        <v>33</v>
      </c>
      <c r="AC124" s="53" t="s">
        <v>1159</v>
      </c>
    </row>
    <row r="125" spans="1:29" ht="23.25" x14ac:dyDescent="0.2">
      <c r="A125" s="49"/>
      <c r="B125" s="130"/>
      <c r="C125" s="89"/>
      <c r="D125" s="49"/>
      <c r="E125" s="48"/>
      <c r="F125" s="48"/>
      <c r="G125" s="48"/>
      <c r="H125" s="48"/>
      <c r="I125" s="48"/>
      <c r="J125" s="48"/>
      <c r="K125" s="45"/>
      <c r="L125" s="44"/>
      <c r="M125" s="44"/>
      <c r="N125" s="45"/>
      <c r="O125" s="45"/>
      <c r="P125" s="45"/>
      <c r="Q125" s="157">
        <v>124098</v>
      </c>
      <c r="R125" s="48">
        <v>82</v>
      </c>
      <c r="S125" s="49">
        <v>55</v>
      </c>
      <c r="T125" s="50" t="s">
        <v>430</v>
      </c>
      <c r="U125" s="94" t="s">
        <v>36</v>
      </c>
      <c r="V125" s="48" t="s">
        <v>37</v>
      </c>
      <c r="W125" s="52">
        <v>130</v>
      </c>
      <c r="X125" s="53"/>
      <c r="Y125" s="53">
        <v>130</v>
      </c>
      <c r="Z125" s="53"/>
      <c r="AA125" s="53"/>
      <c r="AB125" s="48">
        <v>3</v>
      </c>
      <c r="AC125" s="53"/>
    </row>
    <row r="126" spans="1:29" ht="23.25" x14ac:dyDescent="0.2">
      <c r="A126" s="49"/>
      <c r="B126" s="130"/>
      <c r="C126" s="48"/>
      <c r="D126" s="49"/>
      <c r="E126" s="48"/>
      <c r="F126" s="48"/>
      <c r="G126" s="48"/>
      <c r="H126" s="48"/>
      <c r="I126" s="48"/>
      <c r="J126" s="48"/>
      <c r="K126" s="45"/>
      <c r="L126" s="44"/>
      <c r="M126" s="44"/>
      <c r="N126" s="45"/>
      <c r="O126" s="45"/>
      <c r="P126" s="45"/>
      <c r="Q126" s="157">
        <v>124098</v>
      </c>
      <c r="R126" s="48">
        <v>83</v>
      </c>
      <c r="S126" s="49"/>
      <c r="T126" s="50" t="s">
        <v>41</v>
      </c>
      <c r="U126" s="94" t="s">
        <v>36</v>
      </c>
      <c r="V126" s="48" t="s">
        <v>37</v>
      </c>
      <c r="W126" s="52">
        <v>16</v>
      </c>
      <c r="X126" s="53"/>
      <c r="Y126" s="53"/>
      <c r="Z126" s="53">
        <v>16</v>
      </c>
      <c r="AA126" s="53"/>
      <c r="AB126" s="48">
        <v>3</v>
      </c>
      <c r="AC126" s="53"/>
    </row>
    <row r="127" spans="1:29" ht="23.25" x14ac:dyDescent="0.2">
      <c r="A127" s="49">
        <v>124099</v>
      </c>
      <c r="B127" s="130">
        <v>99</v>
      </c>
      <c r="C127" s="48" t="s">
        <v>31</v>
      </c>
      <c r="D127" s="49">
        <v>2671</v>
      </c>
      <c r="E127" s="48">
        <v>13</v>
      </c>
      <c r="F127" s="48"/>
      <c r="G127" s="48">
        <v>24</v>
      </c>
      <c r="H127" s="48">
        <v>20</v>
      </c>
      <c r="I127" s="48">
        <v>3</v>
      </c>
      <c r="J127" s="48">
        <v>47</v>
      </c>
      <c r="K127" s="45">
        <v>8347</v>
      </c>
      <c r="L127" s="44">
        <v>8347</v>
      </c>
      <c r="M127" s="44"/>
      <c r="N127" s="45"/>
      <c r="O127" s="45"/>
      <c r="P127" s="45"/>
      <c r="Q127" s="157"/>
      <c r="R127" s="48"/>
      <c r="S127" s="49"/>
      <c r="T127" s="50"/>
      <c r="U127" s="51"/>
      <c r="V127" s="48"/>
      <c r="W127" s="52"/>
      <c r="X127" s="53"/>
      <c r="Y127" s="53"/>
      <c r="Z127" s="53"/>
      <c r="AA127" s="53"/>
      <c r="AB127" s="48"/>
      <c r="AC127" s="53"/>
    </row>
    <row r="128" spans="1:29" ht="23.25" x14ac:dyDescent="0.2">
      <c r="A128" s="49">
        <v>124100</v>
      </c>
      <c r="B128" s="130">
        <v>100</v>
      </c>
      <c r="C128" s="89" t="s">
        <v>33</v>
      </c>
      <c r="D128" s="49"/>
      <c r="E128" s="48"/>
      <c r="F128" s="48"/>
      <c r="G128" s="48">
        <v>24</v>
      </c>
      <c r="H128" s="48">
        <v>1</v>
      </c>
      <c r="I128" s="48"/>
      <c r="J128" s="48"/>
      <c r="K128" s="45">
        <v>400</v>
      </c>
      <c r="L128" s="44"/>
      <c r="M128" s="44">
        <v>400</v>
      </c>
      <c r="N128" s="45"/>
      <c r="O128" s="45"/>
      <c r="P128" s="45"/>
      <c r="Q128" s="157">
        <v>124100</v>
      </c>
      <c r="R128" s="48">
        <v>84</v>
      </c>
      <c r="S128" s="49" t="s">
        <v>1186</v>
      </c>
      <c r="T128" s="50" t="s">
        <v>430</v>
      </c>
      <c r="U128" s="94" t="s">
        <v>36</v>
      </c>
      <c r="V128" s="48" t="s">
        <v>52</v>
      </c>
      <c r="W128" s="52">
        <v>66</v>
      </c>
      <c r="X128" s="53"/>
      <c r="Y128" s="53">
        <v>66</v>
      </c>
      <c r="Z128" s="53"/>
      <c r="AA128" s="53"/>
      <c r="AB128" s="48">
        <v>30</v>
      </c>
      <c r="AC128" s="53"/>
    </row>
    <row r="129" spans="1:29" ht="23.25" x14ac:dyDescent="0.2">
      <c r="A129" s="49"/>
      <c r="B129" s="130"/>
      <c r="C129" s="48"/>
      <c r="D129" s="49"/>
      <c r="E129" s="48"/>
      <c r="F129" s="48"/>
      <c r="G129" s="48"/>
      <c r="H129" s="48"/>
      <c r="I129" s="48"/>
      <c r="J129" s="48"/>
      <c r="K129" s="45"/>
      <c r="L129" s="44"/>
      <c r="M129" s="44"/>
      <c r="N129" s="45"/>
      <c r="O129" s="45"/>
      <c r="P129" s="45"/>
      <c r="Q129" s="157">
        <v>124100</v>
      </c>
      <c r="R129" s="48">
        <v>85</v>
      </c>
      <c r="S129" s="49"/>
      <c r="T129" s="50" t="s">
        <v>41</v>
      </c>
      <c r="U129" s="51" t="s">
        <v>36</v>
      </c>
      <c r="V129" s="48" t="s">
        <v>37</v>
      </c>
      <c r="W129" s="52">
        <v>21</v>
      </c>
      <c r="X129" s="53"/>
      <c r="Y129" s="53"/>
      <c r="Z129" s="53">
        <v>21</v>
      </c>
      <c r="AA129" s="53"/>
      <c r="AB129" s="48">
        <v>30</v>
      </c>
      <c r="AC129" s="53"/>
    </row>
    <row r="130" spans="1:29" ht="23.25" x14ac:dyDescent="0.2">
      <c r="A130" s="49"/>
      <c r="B130" s="130"/>
      <c r="C130" s="48"/>
      <c r="D130" s="49"/>
      <c r="E130" s="48"/>
      <c r="F130" s="48"/>
      <c r="G130" s="48"/>
      <c r="H130" s="48"/>
      <c r="I130" s="48"/>
      <c r="J130" s="48"/>
      <c r="K130" s="45"/>
      <c r="L130" s="44"/>
      <c r="M130" s="44"/>
      <c r="N130" s="45"/>
      <c r="O130" s="45"/>
      <c r="P130" s="45"/>
      <c r="Q130" s="157">
        <v>124100</v>
      </c>
      <c r="R130" s="48">
        <v>86</v>
      </c>
      <c r="S130" s="49"/>
      <c r="T130" s="50" t="s">
        <v>152</v>
      </c>
      <c r="U130" s="94" t="s">
        <v>36</v>
      </c>
      <c r="V130" s="48" t="s">
        <v>42</v>
      </c>
      <c r="W130" s="52">
        <v>9</v>
      </c>
      <c r="X130" s="53"/>
      <c r="Y130" s="53"/>
      <c r="Z130" s="53">
        <v>9</v>
      </c>
      <c r="AA130" s="53"/>
      <c r="AB130" s="48">
        <v>30</v>
      </c>
      <c r="AC130" s="53" t="s">
        <v>377</v>
      </c>
    </row>
    <row r="131" spans="1:29" ht="23.25" x14ac:dyDescent="0.2">
      <c r="A131" s="49">
        <v>124101</v>
      </c>
      <c r="B131" s="130">
        <v>101</v>
      </c>
      <c r="C131" s="48" t="s">
        <v>1163</v>
      </c>
      <c r="D131" s="49"/>
      <c r="E131" s="48"/>
      <c r="F131" s="48"/>
      <c r="G131" s="48">
        <v>24</v>
      </c>
      <c r="H131" s="48">
        <v>10</v>
      </c>
      <c r="I131" s="48"/>
      <c r="J131" s="48"/>
      <c r="K131" s="45">
        <v>4000</v>
      </c>
      <c r="L131" s="44">
        <v>4000</v>
      </c>
      <c r="M131" s="44"/>
      <c r="N131" s="45"/>
      <c r="O131" s="45"/>
      <c r="P131" s="45"/>
      <c r="Q131" s="157"/>
      <c r="R131" s="48"/>
      <c r="S131" s="49"/>
      <c r="T131" s="50"/>
      <c r="U131" s="94"/>
      <c r="V131" s="48"/>
      <c r="W131" s="52"/>
      <c r="X131" s="53"/>
      <c r="Y131" s="53"/>
      <c r="Z131" s="53"/>
      <c r="AA131" s="53"/>
      <c r="AB131" s="48"/>
      <c r="AC131" s="53"/>
    </row>
    <row r="132" spans="1:29" ht="23.25" x14ac:dyDescent="0.2">
      <c r="A132" s="49">
        <v>124102</v>
      </c>
      <c r="B132" s="130">
        <v>102</v>
      </c>
      <c r="C132" s="48" t="s">
        <v>33</v>
      </c>
      <c r="D132" s="49"/>
      <c r="E132" s="48"/>
      <c r="F132" s="48"/>
      <c r="G132" s="48">
        <v>24</v>
      </c>
      <c r="H132" s="48"/>
      <c r="I132" s="48">
        <v>1</v>
      </c>
      <c r="J132" s="48"/>
      <c r="K132" s="45">
        <v>100</v>
      </c>
      <c r="L132" s="44"/>
      <c r="M132" s="44">
        <v>100</v>
      </c>
      <c r="N132" s="45"/>
      <c r="O132" s="45"/>
      <c r="P132" s="45"/>
      <c r="Q132" s="157">
        <v>124102</v>
      </c>
      <c r="R132" s="48">
        <v>87</v>
      </c>
      <c r="S132" s="49">
        <v>268</v>
      </c>
      <c r="T132" s="50" t="s">
        <v>430</v>
      </c>
      <c r="U132" s="94" t="s">
        <v>36</v>
      </c>
      <c r="V132" s="48" t="s">
        <v>42</v>
      </c>
      <c r="W132" s="52">
        <v>180</v>
      </c>
      <c r="X132" s="53"/>
      <c r="Y132" s="53">
        <v>180</v>
      </c>
      <c r="Z132" s="53"/>
      <c r="AA132" s="53"/>
      <c r="AB132" s="48">
        <v>20</v>
      </c>
      <c r="AC132" s="53"/>
    </row>
    <row r="133" spans="1:29" ht="23.25" x14ac:dyDescent="0.2">
      <c r="A133" s="49">
        <v>124103</v>
      </c>
      <c r="B133" s="130">
        <v>103</v>
      </c>
      <c r="C133" s="48" t="s">
        <v>440</v>
      </c>
      <c r="D133" s="49" t="s">
        <v>1187</v>
      </c>
      <c r="E133" s="48" t="s">
        <v>245</v>
      </c>
      <c r="F133" s="48" t="s">
        <v>245</v>
      </c>
      <c r="G133" s="48">
        <v>24</v>
      </c>
      <c r="H133" s="48">
        <v>6</v>
      </c>
      <c r="I133" s="48"/>
      <c r="J133" s="48"/>
      <c r="K133" s="45">
        <v>2400</v>
      </c>
      <c r="L133" s="44">
        <v>2400</v>
      </c>
      <c r="M133" s="44"/>
      <c r="N133" s="45"/>
      <c r="O133" s="45"/>
      <c r="P133" s="45"/>
      <c r="Q133" s="157"/>
      <c r="R133" s="48"/>
      <c r="S133" s="49"/>
      <c r="T133" s="50"/>
      <c r="U133" s="51"/>
      <c r="V133" s="48"/>
      <c r="W133" s="52"/>
      <c r="X133" s="53"/>
      <c r="Y133" s="53"/>
      <c r="Z133" s="53"/>
      <c r="AA133" s="53"/>
      <c r="AB133" s="48"/>
      <c r="AC133" s="53"/>
    </row>
    <row r="134" spans="1:29" ht="23.25" x14ac:dyDescent="0.2">
      <c r="A134" s="49">
        <v>124104</v>
      </c>
      <c r="B134" s="130">
        <v>104</v>
      </c>
      <c r="C134" s="89" t="s">
        <v>440</v>
      </c>
      <c r="D134" s="49" t="s">
        <v>1188</v>
      </c>
      <c r="E134" s="48" t="s">
        <v>245</v>
      </c>
      <c r="F134" s="48" t="s">
        <v>245</v>
      </c>
      <c r="G134" s="48">
        <v>24</v>
      </c>
      <c r="H134" s="48">
        <v>4</v>
      </c>
      <c r="I134" s="48">
        <v>1</v>
      </c>
      <c r="J134" s="48"/>
      <c r="K134" s="45">
        <v>1700</v>
      </c>
      <c r="L134" s="44">
        <v>1700</v>
      </c>
      <c r="M134" s="44"/>
      <c r="N134" s="45"/>
      <c r="O134" s="45"/>
      <c r="P134" s="45"/>
      <c r="Q134" s="157"/>
      <c r="R134" s="48"/>
      <c r="S134" s="49"/>
      <c r="T134" s="50"/>
      <c r="U134" s="94"/>
      <c r="V134" s="48"/>
      <c r="W134" s="52"/>
      <c r="X134" s="53"/>
      <c r="Y134" s="53"/>
      <c r="Z134" s="53"/>
      <c r="AA134" s="53"/>
      <c r="AB134" s="48"/>
      <c r="AC134" s="53"/>
    </row>
    <row r="135" spans="1:29" ht="23.25" x14ac:dyDescent="0.2">
      <c r="A135" s="49">
        <v>124105</v>
      </c>
      <c r="B135" s="130">
        <v>105</v>
      </c>
      <c r="C135" s="48" t="s">
        <v>33</v>
      </c>
      <c r="D135" s="49" t="s">
        <v>245</v>
      </c>
      <c r="E135" s="48" t="s">
        <v>245</v>
      </c>
      <c r="F135" s="48" t="s">
        <v>245</v>
      </c>
      <c r="G135" s="48">
        <v>24</v>
      </c>
      <c r="H135" s="48">
        <v>1</v>
      </c>
      <c r="I135" s="48"/>
      <c r="J135" s="48"/>
      <c r="K135" s="45">
        <v>400</v>
      </c>
      <c r="L135" s="44">
        <v>0</v>
      </c>
      <c r="M135" s="44">
        <v>400</v>
      </c>
      <c r="N135" s="45"/>
      <c r="O135" s="45"/>
      <c r="P135" s="45"/>
      <c r="Q135" s="157">
        <v>124105</v>
      </c>
      <c r="R135" s="48">
        <v>88</v>
      </c>
      <c r="S135" s="49">
        <v>271</v>
      </c>
      <c r="T135" s="50" t="s">
        <v>430</v>
      </c>
      <c r="U135" s="94" t="s">
        <v>36</v>
      </c>
      <c r="V135" s="48" t="s">
        <v>37</v>
      </c>
      <c r="W135" s="52">
        <v>120</v>
      </c>
      <c r="X135" s="53"/>
      <c r="Y135" s="53">
        <v>120</v>
      </c>
      <c r="Z135" s="53"/>
      <c r="AA135" s="53"/>
      <c r="AB135" s="48">
        <v>8</v>
      </c>
      <c r="AC135" s="53"/>
    </row>
    <row r="136" spans="1:29" ht="23.25" x14ac:dyDescent="0.2">
      <c r="A136" s="49"/>
      <c r="B136" s="130"/>
      <c r="C136" s="48"/>
      <c r="D136" s="49"/>
      <c r="E136" s="48"/>
      <c r="F136" s="48"/>
      <c r="G136" s="48"/>
      <c r="H136" s="48"/>
      <c r="I136" s="48"/>
      <c r="J136" s="48"/>
      <c r="K136" s="45"/>
      <c r="L136" s="44"/>
      <c r="M136" s="44"/>
      <c r="N136" s="45"/>
      <c r="O136" s="45"/>
      <c r="P136" s="45"/>
      <c r="Q136" s="157">
        <v>124105</v>
      </c>
      <c r="R136" s="48">
        <v>89</v>
      </c>
      <c r="S136" s="49"/>
      <c r="T136" s="50" t="s">
        <v>41</v>
      </c>
      <c r="U136" s="94" t="s">
        <v>36</v>
      </c>
      <c r="V136" s="48" t="s">
        <v>37</v>
      </c>
      <c r="W136" s="52">
        <v>96</v>
      </c>
      <c r="X136" s="53"/>
      <c r="Y136" s="53"/>
      <c r="Z136" s="53">
        <v>96</v>
      </c>
      <c r="AA136" s="53"/>
      <c r="AB136" s="48">
        <v>1</v>
      </c>
      <c r="AC136" s="53"/>
    </row>
    <row r="137" spans="1:29" ht="23.25" x14ac:dyDescent="0.2">
      <c r="A137" s="49">
        <v>124106</v>
      </c>
      <c r="B137" s="233">
        <v>106</v>
      </c>
      <c r="C137" s="48" t="s">
        <v>1163</v>
      </c>
      <c r="D137" s="49"/>
      <c r="E137" s="48">
        <v>21</v>
      </c>
      <c r="F137" s="48"/>
      <c r="G137" s="48">
        <v>11</v>
      </c>
      <c r="H137" s="48">
        <v>1</v>
      </c>
      <c r="I137" s="48">
        <v>1</v>
      </c>
      <c r="J137" s="48">
        <v>39</v>
      </c>
      <c r="K137" s="45">
        <v>539</v>
      </c>
      <c r="L137" s="44">
        <v>539</v>
      </c>
      <c r="M137" s="44"/>
      <c r="N137" s="45"/>
      <c r="O137" s="45"/>
      <c r="P137" s="45"/>
      <c r="Q137" s="157"/>
      <c r="R137" s="48"/>
      <c r="S137" s="49"/>
      <c r="T137" s="50"/>
      <c r="U137" s="51"/>
      <c r="V137" s="48"/>
      <c r="W137" s="52"/>
      <c r="X137" s="53"/>
      <c r="Y137" s="53"/>
      <c r="Z137" s="53"/>
      <c r="AA137" s="53"/>
      <c r="AB137" s="48"/>
      <c r="AC137" s="53"/>
    </row>
    <row r="138" spans="1:29" ht="23.25" x14ac:dyDescent="0.2">
      <c r="A138" s="49">
        <v>124107</v>
      </c>
      <c r="B138" s="233">
        <v>107</v>
      </c>
      <c r="C138" s="89" t="s">
        <v>1163</v>
      </c>
      <c r="D138" s="49"/>
      <c r="E138" s="48">
        <v>22</v>
      </c>
      <c r="F138" s="48"/>
      <c r="G138" s="48">
        <v>11</v>
      </c>
      <c r="H138" s="48">
        <v>10</v>
      </c>
      <c r="I138" s="48"/>
      <c r="J138" s="48">
        <v>35</v>
      </c>
      <c r="K138" s="45">
        <v>4035</v>
      </c>
      <c r="L138" s="44">
        <v>4035</v>
      </c>
      <c r="M138" s="44"/>
      <c r="N138" s="45"/>
      <c r="O138" s="45"/>
      <c r="P138" s="45"/>
      <c r="Q138" s="157"/>
      <c r="R138" s="48"/>
      <c r="S138" s="49"/>
      <c r="T138" s="50"/>
      <c r="U138" s="94"/>
      <c r="V138" s="48"/>
      <c r="W138" s="52"/>
      <c r="X138" s="53"/>
      <c r="Y138" s="53"/>
      <c r="Z138" s="53"/>
      <c r="AA138" s="53"/>
      <c r="AB138" s="48"/>
      <c r="AC138" s="53"/>
    </row>
    <row r="139" spans="1:29" ht="23.25" x14ac:dyDescent="0.2">
      <c r="A139" s="49">
        <v>124108</v>
      </c>
      <c r="B139" s="130">
        <v>108</v>
      </c>
      <c r="C139" s="48" t="s">
        <v>440</v>
      </c>
      <c r="D139" s="49" t="s">
        <v>1189</v>
      </c>
      <c r="E139" s="48"/>
      <c r="F139" s="48"/>
      <c r="G139" s="48">
        <v>11</v>
      </c>
      <c r="H139" s="48"/>
      <c r="I139" s="48">
        <v>2</v>
      </c>
      <c r="J139" s="48"/>
      <c r="K139" s="45">
        <v>200</v>
      </c>
      <c r="L139" s="44"/>
      <c r="M139" s="44">
        <v>200</v>
      </c>
      <c r="N139" s="45"/>
      <c r="O139" s="45"/>
      <c r="P139" s="45"/>
      <c r="Q139" s="157">
        <v>124108</v>
      </c>
      <c r="R139" s="48">
        <v>90</v>
      </c>
      <c r="S139" s="49">
        <v>285</v>
      </c>
      <c r="T139" s="50" t="s">
        <v>430</v>
      </c>
      <c r="U139" s="51" t="s">
        <v>36</v>
      </c>
      <c r="V139" s="48" t="s">
        <v>37</v>
      </c>
      <c r="W139" s="52">
        <v>150</v>
      </c>
      <c r="X139" s="53"/>
      <c r="Y139" s="53">
        <v>150</v>
      </c>
      <c r="Z139" s="53"/>
      <c r="AA139" s="53"/>
      <c r="AB139" s="48">
        <v>6</v>
      </c>
      <c r="AC139" s="53"/>
    </row>
    <row r="140" spans="1:29" ht="23.25" x14ac:dyDescent="0.2">
      <c r="A140" s="49">
        <v>124109</v>
      </c>
      <c r="B140" s="130">
        <v>109</v>
      </c>
      <c r="C140" s="48" t="s">
        <v>33</v>
      </c>
      <c r="D140" s="49"/>
      <c r="E140" s="48"/>
      <c r="F140" s="48"/>
      <c r="G140" s="48">
        <v>24</v>
      </c>
      <c r="H140" s="48">
        <v>1</v>
      </c>
      <c r="I140" s="48">
        <v>2</v>
      </c>
      <c r="J140" s="48"/>
      <c r="K140" s="45">
        <v>600</v>
      </c>
      <c r="L140" s="44"/>
      <c r="M140" s="44">
        <v>600</v>
      </c>
      <c r="N140" s="45"/>
      <c r="O140" s="45"/>
      <c r="P140" s="45"/>
      <c r="Q140" s="157">
        <v>124109</v>
      </c>
      <c r="R140" s="48">
        <v>91</v>
      </c>
      <c r="S140" s="49" t="s">
        <v>1190</v>
      </c>
      <c r="T140" s="50" t="s">
        <v>430</v>
      </c>
      <c r="U140" s="51" t="s">
        <v>36</v>
      </c>
      <c r="V140" s="48" t="s">
        <v>37</v>
      </c>
      <c r="W140" s="52">
        <v>56.25</v>
      </c>
      <c r="X140" s="53"/>
      <c r="Y140" s="53">
        <v>56.25</v>
      </c>
      <c r="Z140" s="53"/>
      <c r="AA140" s="53"/>
      <c r="AB140" s="48">
        <v>1</v>
      </c>
      <c r="AC140" s="53"/>
    </row>
    <row r="141" spans="1:29" ht="23.25" x14ac:dyDescent="0.2">
      <c r="A141" s="49"/>
      <c r="B141" s="130"/>
      <c r="C141" s="89"/>
      <c r="D141" s="49"/>
      <c r="E141" s="48"/>
      <c r="F141" s="48"/>
      <c r="G141" s="48"/>
      <c r="H141" s="48"/>
      <c r="I141" s="48"/>
      <c r="J141" s="48"/>
      <c r="K141" s="45"/>
      <c r="L141" s="44"/>
      <c r="M141" s="44"/>
      <c r="N141" s="45"/>
      <c r="O141" s="45"/>
      <c r="P141" s="45"/>
      <c r="Q141" s="157">
        <v>124109</v>
      </c>
      <c r="R141" s="48">
        <v>92</v>
      </c>
      <c r="S141" s="49"/>
      <c r="T141" s="50" t="s">
        <v>41</v>
      </c>
      <c r="U141" s="94" t="s">
        <v>36</v>
      </c>
      <c r="V141" s="48" t="s">
        <v>37</v>
      </c>
      <c r="W141" s="52">
        <v>48</v>
      </c>
      <c r="X141" s="53"/>
      <c r="Y141" s="53"/>
      <c r="Z141" s="53">
        <v>48</v>
      </c>
      <c r="AA141" s="53"/>
      <c r="AB141" s="48">
        <v>1</v>
      </c>
      <c r="AC141" s="53"/>
    </row>
    <row r="142" spans="1:29" ht="23.25" x14ac:dyDescent="0.2">
      <c r="A142" s="49"/>
      <c r="B142" s="130"/>
      <c r="C142" s="48"/>
      <c r="D142" s="49"/>
      <c r="E142" s="48"/>
      <c r="F142" s="48"/>
      <c r="G142" s="48"/>
      <c r="H142" s="48"/>
      <c r="I142" s="48"/>
      <c r="J142" s="48"/>
      <c r="K142" s="45"/>
      <c r="L142" s="44"/>
      <c r="M142" s="44"/>
      <c r="N142" s="45"/>
      <c r="O142" s="45"/>
      <c r="P142" s="45"/>
      <c r="Q142" s="157">
        <v>124109</v>
      </c>
      <c r="R142" s="48">
        <v>93</v>
      </c>
      <c r="S142" s="49" t="s">
        <v>1191</v>
      </c>
      <c r="T142" s="50" t="s">
        <v>430</v>
      </c>
      <c r="U142" s="94" t="s">
        <v>36</v>
      </c>
      <c r="V142" s="48" t="s">
        <v>37</v>
      </c>
      <c r="W142" s="52">
        <v>78.25</v>
      </c>
      <c r="X142" s="53"/>
      <c r="Y142" s="53">
        <v>56.25</v>
      </c>
      <c r="Z142" s="53">
        <v>22</v>
      </c>
      <c r="AA142" s="53"/>
      <c r="AB142" s="48">
        <v>1</v>
      </c>
      <c r="AC142" s="53" t="s">
        <v>1192</v>
      </c>
    </row>
    <row r="143" spans="1:29" ht="23.25" x14ac:dyDescent="0.2">
      <c r="A143" s="49">
        <v>124110</v>
      </c>
      <c r="B143" s="130">
        <v>110</v>
      </c>
      <c r="C143" s="48" t="s">
        <v>31</v>
      </c>
      <c r="D143" s="49">
        <v>2674</v>
      </c>
      <c r="E143" s="48">
        <v>7</v>
      </c>
      <c r="F143" s="48"/>
      <c r="G143" s="48">
        <v>24</v>
      </c>
      <c r="H143" s="48">
        <v>31</v>
      </c>
      <c r="I143" s="48"/>
      <c r="J143" s="48">
        <v>54</v>
      </c>
      <c r="K143" s="45">
        <v>12454</v>
      </c>
      <c r="L143" s="44">
        <v>12454</v>
      </c>
      <c r="M143" s="44"/>
      <c r="N143" s="45"/>
      <c r="O143" s="45"/>
      <c r="P143" s="45"/>
      <c r="Q143" s="157"/>
      <c r="R143" s="48"/>
      <c r="S143" s="49"/>
      <c r="T143" s="50"/>
      <c r="U143" s="51"/>
      <c r="V143" s="48"/>
      <c r="W143" s="52"/>
      <c r="X143" s="53"/>
      <c r="Y143" s="53"/>
      <c r="Z143" s="53"/>
      <c r="AA143" s="53"/>
      <c r="AB143" s="48"/>
      <c r="AC143" s="53" t="s">
        <v>45</v>
      </c>
    </row>
    <row r="144" spans="1:29" ht="23.25" x14ac:dyDescent="0.2">
      <c r="A144" s="49">
        <v>124111</v>
      </c>
      <c r="B144" s="130">
        <v>111</v>
      </c>
      <c r="C144" s="48" t="s">
        <v>31</v>
      </c>
      <c r="D144" s="49">
        <v>2675</v>
      </c>
      <c r="E144" s="48">
        <v>7</v>
      </c>
      <c r="F144" s="48"/>
      <c r="G144" s="48">
        <v>24</v>
      </c>
      <c r="H144" s="48">
        <v>5</v>
      </c>
      <c r="I144" s="48">
        <v>3</v>
      </c>
      <c r="J144" s="48">
        <v>56</v>
      </c>
      <c r="K144" s="45">
        <v>2356</v>
      </c>
      <c r="L144" s="44">
        <v>2356</v>
      </c>
      <c r="M144" s="44"/>
      <c r="N144" s="45"/>
      <c r="O144" s="45"/>
      <c r="P144" s="45"/>
      <c r="Q144" s="157"/>
      <c r="R144" s="48"/>
      <c r="S144" s="49"/>
      <c r="T144" s="50"/>
      <c r="U144" s="51"/>
      <c r="V144" s="48"/>
      <c r="W144" s="52"/>
      <c r="X144" s="53"/>
      <c r="Y144" s="53"/>
      <c r="Z144" s="53"/>
      <c r="AA144" s="53"/>
      <c r="AB144" s="48"/>
      <c r="AC144" s="53" t="s">
        <v>45</v>
      </c>
    </row>
    <row r="145" spans="1:29" ht="23.25" x14ac:dyDescent="0.2">
      <c r="A145" s="49">
        <v>124112</v>
      </c>
      <c r="B145" s="130">
        <v>112</v>
      </c>
      <c r="C145" s="48" t="s">
        <v>31</v>
      </c>
      <c r="D145" s="49">
        <v>2676</v>
      </c>
      <c r="E145" s="48">
        <v>10</v>
      </c>
      <c r="F145" s="48"/>
      <c r="G145" s="48">
        <v>24</v>
      </c>
      <c r="H145" s="48">
        <v>6</v>
      </c>
      <c r="I145" s="48">
        <v>2</v>
      </c>
      <c r="J145" s="48">
        <v>10</v>
      </c>
      <c r="K145" s="45">
        <v>2610</v>
      </c>
      <c r="L145" s="44">
        <v>2210</v>
      </c>
      <c r="M145" s="44">
        <v>400</v>
      </c>
      <c r="N145" s="45"/>
      <c r="O145" s="45"/>
      <c r="P145" s="45"/>
      <c r="Q145" s="157"/>
      <c r="R145" s="48"/>
      <c r="S145" s="49">
        <v>8</v>
      </c>
      <c r="T145" s="50" t="s">
        <v>430</v>
      </c>
      <c r="U145" s="94" t="s">
        <v>36</v>
      </c>
      <c r="V145" s="48" t="s">
        <v>37</v>
      </c>
      <c r="W145" s="52">
        <v>104</v>
      </c>
      <c r="X145" s="53"/>
      <c r="Y145" s="53">
        <v>104</v>
      </c>
      <c r="Z145" s="53"/>
      <c r="AA145" s="53"/>
      <c r="AB145" s="48"/>
      <c r="AC145" s="53" t="s">
        <v>45</v>
      </c>
    </row>
    <row r="146" spans="1:29" ht="23.25" x14ac:dyDescent="0.2">
      <c r="A146" s="49">
        <v>124113</v>
      </c>
      <c r="B146" s="130">
        <v>113</v>
      </c>
      <c r="C146" s="89" t="s">
        <v>33</v>
      </c>
      <c r="D146" s="49"/>
      <c r="E146" s="48"/>
      <c r="F146" s="48"/>
      <c r="G146" s="48">
        <v>24</v>
      </c>
      <c r="H146" s="48">
        <v>1</v>
      </c>
      <c r="I146" s="48"/>
      <c r="J146" s="48"/>
      <c r="K146" s="45">
        <v>400</v>
      </c>
      <c r="L146" s="44"/>
      <c r="M146" s="44">
        <v>400</v>
      </c>
      <c r="N146" s="45"/>
      <c r="O146" s="45"/>
      <c r="P146" s="45"/>
      <c r="Q146" s="157">
        <v>124112</v>
      </c>
      <c r="R146" s="48">
        <v>94</v>
      </c>
      <c r="S146" s="49" t="s">
        <v>1193</v>
      </c>
      <c r="T146" s="50" t="s">
        <v>430</v>
      </c>
      <c r="U146" s="94" t="s">
        <v>51</v>
      </c>
      <c r="V146" s="48" t="s">
        <v>52</v>
      </c>
      <c r="W146" s="52">
        <v>259.8</v>
      </c>
      <c r="X146" s="53"/>
      <c r="Y146" s="53">
        <v>259.8</v>
      </c>
      <c r="Z146" s="53"/>
      <c r="AA146" s="53"/>
      <c r="AB146" s="48">
        <v>40</v>
      </c>
      <c r="AC146" s="53"/>
    </row>
    <row r="147" spans="1:29" ht="23.25" x14ac:dyDescent="0.2">
      <c r="A147" s="49"/>
      <c r="B147" s="130"/>
      <c r="C147" s="48"/>
      <c r="D147" s="49"/>
      <c r="E147" s="48"/>
      <c r="F147" s="48"/>
      <c r="G147" s="48"/>
      <c r="H147" s="48"/>
      <c r="I147" s="48"/>
      <c r="J147" s="48"/>
      <c r="K147" s="45"/>
      <c r="L147" s="44"/>
      <c r="M147" s="44"/>
      <c r="N147" s="45"/>
      <c r="O147" s="45"/>
      <c r="P147" s="45"/>
      <c r="Q147" s="157">
        <v>124113</v>
      </c>
      <c r="R147" s="48">
        <v>95</v>
      </c>
      <c r="S147" s="49"/>
      <c r="T147" s="50" t="s">
        <v>41</v>
      </c>
      <c r="U147" s="94" t="s">
        <v>36</v>
      </c>
      <c r="V147" s="48" t="s">
        <v>37</v>
      </c>
      <c r="W147" s="52">
        <v>12</v>
      </c>
      <c r="X147" s="53"/>
      <c r="Y147" s="53"/>
      <c r="Z147" s="53">
        <v>12</v>
      </c>
      <c r="AA147" s="53"/>
      <c r="AB147" s="48">
        <v>21</v>
      </c>
      <c r="AC147" s="53"/>
    </row>
    <row r="148" spans="1:29" ht="23.25" x14ac:dyDescent="0.2">
      <c r="A148" s="49">
        <v>124114</v>
      </c>
      <c r="B148" s="130">
        <v>114</v>
      </c>
      <c r="C148" s="48" t="s">
        <v>31</v>
      </c>
      <c r="D148" s="49">
        <v>2652</v>
      </c>
      <c r="E148" s="48">
        <v>6</v>
      </c>
      <c r="F148" s="48"/>
      <c r="G148" s="48">
        <v>24</v>
      </c>
      <c r="H148" s="48">
        <v>35</v>
      </c>
      <c r="I148" s="48">
        <v>2</v>
      </c>
      <c r="J148" s="48">
        <v>23</v>
      </c>
      <c r="K148" s="45">
        <v>14223</v>
      </c>
      <c r="L148" s="44">
        <v>14000</v>
      </c>
      <c r="M148" s="44">
        <v>223</v>
      </c>
      <c r="N148" s="45"/>
      <c r="O148" s="45"/>
      <c r="P148" s="45"/>
      <c r="Q148" s="157">
        <v>124113</v>
      </c>
      <c r="R148" s="48">
        <v>96</v>
      </c>
      <c r="S148" s="49"/>
      <c r="T148" s="50" t="s">
        <v>430</v>
      </c>
      <c r="U148" s="94" t="s">
        <v>36</v>
      </c>
      <c r="V148" s="48" t="s">
        <v>42</v>
      </c>
      <c r="W148" s="52">
        <v>72</v>
      </c>
      <c r="X148" s="53"/>
      <c r="Y148" s="53"/>
      <c r="Z148" s="53">
        <v>72</v>
      </c>
      <c r="AA148" s="53"/>
      <c r="AB148" s="48">
        <v>1</v>
      </c>
      <c r="AC148" s="53" t="s">
        <v>70</v>
      </c>
    </row>
    <row r="149" spans="1:29" ht="23.25" x14ac:dyDescent="0.2">
      <c r="A149" s="49"/>
      <c r="B149" s="130"/>
      <c r="C149" s="48"/>
      <c r="D149" s="49"/>
      <c r="E149" s="48"/>
      <c r="F149" s="48"/>
      <c r="G149" s="48"/>
      <c r="H149" s="48"/>
      <c r="I149" s="48"/>
      <c r="J149" s="48"/>
      <c r="K149" s="45"/>
      <c r="L149" s="44"/>
      <c r="M149" s="44"/>
      <c r="N149" s="45"/>
      <c r="O149" s="45"/>
      <c r="P149" s="45"/>
      <c r="Q149" s="157">
        <v>124114</v>
      </c>
      <c r="R149" s="48">
        <v>97</v>
      </c>
      <c r="S149" s="49"/>
      <c r="T149" s="50" t="s">
        <v>193</v>
      </c>
      <c r="U149" s="51" t="s">
        <v>36</v>
      </c>
      <c r="V149" s="48" t="s">
        <v>42</v>
      </c>
      <c r="W149" s="52">
        <v>120</v>
      </c>
      <c r="X149" s="53">
        <v>120</v>
      </c>
      <c r="Y149" s="53"/>
      <c r="Z149" s="53"/>
      <c r="AA149" s="53"/>
      <c r="AB149" s="48">
        <v>1</v>
      </c>
      <c r="AC149" s="53" t="s">
        <v>1159</v>
      </c>
    </row>
    <row r="150" spans="1:29" ht="23.25" x14ac:dyDescent="0.2">
      <c r="A150" s="49">
        <v>124115</v>
      </c>
      <c r="B150" s="130">
        <v>115</v>
      </c>
      <c r="C150" s="48" t="s">
        <v>31</v>
      </c>
      <c r="D150" s="49">
        <v>2680</v>
      </c>
      <c r="E150" s="48">
        <v>5</v>
      </c>
      <c r="F150" s="48"/>
      <c r="G150" s="48">
        <v>24</v>
      </c>
      <c r="H150" s="48">
        <v>15</v>
      </c>
      <c r="I150" s="48">
        <v>2</v>
      </c>
      <c r="J150" s="48">
        <v>18</v>
      </c>
      <c r="K150" s="45">
        <v>6218</v>
      </c>
      <c r="L150" s="44">
        <v>6218</v>
      </c>
      <c r="M150" s="44"/>
      <c r="N150" s="45"/>
      <c r="O150" s="45"/>
      <c r="P150" s="45"/>
      <c r="Q150" s="157">
        <v>124114</v>
      </c>
      <c r="R150" s="48">
        <v>98</v>
      </c>
      <c r="S150" s="49"/>
      <c r="T150" s="50"/>
      <c r="U150" s="51"/>
      <c r="V150" s="48"/>
      <c r="W150" s="52"/>
      <c r="X150" s="53"/>
      <c r="Y150" s="53"/>
      <c r="Z150" s="53"/>
      <c r="AA150" s="53"/>
      <c r="AB150" s="48"/>
      <c r="AC150" s="53"/>
    </row>
    <row r="151" spans="1:29" ht="23.25" x14ac:dyDescent="0.2">
      <c r="A151" s="49">
        <v>124116</v>
      </c>
      <c r="B151" s="130">
        <v>116</v>
      </c>
      <c r="C151" s="48" t="s">
        <v>31</v>
      </c>
      <c r="D151" s="49">
        <v>2650</v>
      </c>
      <c r="E151" s="48">
        <v>6</v>
      </c>
      <c r="F151" s="48"/>
      <c r="G151" s="48">
        <v>11</v>
      </c>
      <c r="H151" s="48">
        <v>6</v>
      </c>
      <c r="I151" s="48">
        <v>1</v>
      </c>
      <c r="J151" s="48">
        <v>18</v>
      </c>
      <c r="K151" s="45">
        <v>2518</v>
      </c>
      <c r="L151" s="44">
        <v>2518</v>
      </c>
      <c r="M151" s="44"/>
      <c r="N151" s="45"/>
      <c r="O151" s="45"/>
      <c r="P151" s="45"/>
      <c r="Q151" s="157"/>
      <c r="R151" s="48"/>
      <c r="S151" s="49"/>
      <c r="T151" s="50"/>
      <c r="U151" s="94"/>
      <c r="V151" s="48"/>
      <c r="W151" s="52"/>
      <c r="X151" s="53"/>
      <c r="Y151" s="53"/>
      <c r="Z151" s="53"/>
      <c r="AA151" s="53"/>
      <c r="AB151" s="48"/>
      <c r="AC151" s="53" t="s">
        <v>45</v>
      </c>
    </row>
    <row r="152" spans="1:29" ht="23.25" x14ac:dyDescent="0.2">
      <c r="A152" s="49">
        <v>124117</v>
      </c>
      <c r="B152" s="130">
        <v>117</v>
      </c>
      <c r="C152" s="89" t="s">
        <v>440</v>
      </c>
      <c r="D152" s="49" t="s">
        <v>1194</v>
      </c>
      <c r="E152" s="48" t="s">
        <v>245</v>
      </c>
      <c r="F152" s="48" t="s">
        <v>245</v>
      </c>
      <c r="G152" s="48">
        <v>24</v>
      </c>
      <c r="H152" s="48">
        <v>17</v>
      </c>
      <c r="I152" s="48">
        <v>1</v>
      </c>
      <c r="J152" s="48">
        <v>41</v>
      </c>
      <c r="K152" s="45">
        <v>6941</v>
      </c>
      <c r="L152" s="44">
        <v>6941</v>
      </c>
      <c r="M152" s="44"/>
      <c r="N152" s="45"/>
      <c r="O152" s="45"/>
      <c r="P152" s="45"/>
      <c r="Q152" s="157"/>
      <c r="R152" s="48"/>
      <c r="S152" s="49"/>
      <c r="T152" s="50"/>
      <c r="U152" s="51"/>
      <c r="V152" s="48"/>
      <c r="W152" s="52"/>
      <c r="X152" s="53"/>
      <c r="Y152" s="53"/>
      <c r="Z152" s="53"/>
      <c r="AA152" s="53"/>
      <c r="AB152" s="48"/>
      <c r="AC152" s="53"/>
    </row>
    <row r="153" spans="1:29" ht="23.25" x14ac:dyDescent="0.2">
      <c r="A153" s="49">
        <v>124118</v>
      </c>
      <c r="B153" s="130">
        <v>118</v>
      </c>
      <c r="C153" s="48" t="s">
        <v>33</v>
      </c>
      <c r="D153" s="49" t="s">
        <v>245</v>
      </c>
      <c r="E153" s="48" t="s">
        <v>245</v>
      </c>
      <c r="F153" s="48" t="s">
        <v>245</v>
      </c>
      <c r="G153" s="48">
        <v>24</v>
      </c>
      <c r="H153" s="48"/>
      <c r="I153" s="48">
        <v>2</v>
      </c>
      <c r="J153" s="48"/>
      <c r="K153" s="45">
        <v>200</v>
      </c>
      <c r="L153" s="44">
        <v>0</v>
      </c>
      <c r="M153" s="44">
        <v>200</v>
      </c>
      <c r="N153" s="45"/>
      <c r="O153" s="45"/>
      <c r="P153" s="45"/>
      <c r="Q153" s="157">
        <v>124118</v>
      </c>
      <c r="R153" s="48">
        <v>99</v>
      </c>
      <c r="S153" s="49">
        <v>205</v>
      </c>
      <c r="T153" s="50" t="s">
        <v>430</v>
      </c>
      <c r="U153" s="94" t="s">
        <v>36</v>
      </c>
      <c r="V153" s="48" t="s">
        <v>37</v>
      </c>
      <c r="W153" s="52">
        <v>70</v>
      </c>
      <c r="X153" s="53"/>
      <c r="Y153" s="53">
        <v>70</v>
      </c>
      <c r="Z153" s="53"/>
      <c r="AA153" s="53"/>
      <c r="AB153" s="48">
        <v>4</v>
      </c>
      <c r="AC153" s="53"/>
    </row>
    <row r="154" spans="1:29" ht="23.25" x14ac:dyDescent="0.2">
      <c r="A154" s="49">
        <v>124119</v>
      </c>
      <c r="B154" s="130">
        <v>119</v>
      </c>
      <c r="C154" s="48" t="s">
        <v>33</v>
      </c>
      <c r="D154" s="49" t="s">
        <v>245</v>
      </c>
      <c r="E154" s="48" t="s">
        <v>245</v>
      </c>
      <c r="F154" s="48" t="s">
        <v>245</v>
      </c>
      <c r="G154" s="48">
        <v>24</v>
      </c>
      <c r="H154" s="48">
        <v>2</v>
      </c>
      <c r="I154" s="48">
        <v>2</v>
      </c>
      <c r="J154" s="48"/>
      <c r="K154" s="45">
        <v>1000</v>
      </c>
      <c r="L154" s="44">
        <v>800</v>
      </c>
      <c r="M154" s="44">
        <v>200</v>
      </c>
      <c r="N154" s="45"/>
      <c r="O154" s="45"/>
      <c r="P154" s="45"/>
      <c r="Q154" s="157">
        <v>124119</v>
      </c>
      <c r="R154" s="48">
        <v>100</v>
      </c>
      <c r="S154" s="49">
        <v>308</v>
      </c>
      <c r="T154" s="50" t="s">
        <v>430</v>
      </c>
      <c r="U154" s="94" t="s">
        <v>36</v>
      </c>
      <c r="V154" s="48" t="s">
        <v>37</v>
      </c>
      <c r="W154" s="52">
        <v>120</v>
      </c>
      <c r="X154" s="53"/>
      <c r="Y154" s="53">
        <v>120</v>
      </c>
      <c r="Z154" s="53"/>
      <c r="AA154" s="53"/>
      <c r="AB154" s="48">
        <v>34</v>
      </c>
      <c r="AC154" s="167"/>
    </row>
    <row r="155" spans="1:29" ht="23.25" x14ac:dyDescent="0.2">
      <c r="A155" s="49">
        <v>124120</v>
      </c>
      <c r="B155" s="130">
        <v>120</v>
      </c>
      <c r="C155" s="48" t="s">
        <v>440</v>
      </c>
      <c r="D155" s="49" t="s">
        <v>1195</v>
      </c>
      <c r="E155" s="48" t="s">
        <v>245</v>
      </c>
      <c r="F155" s="48" t="s">
        <v>245</v>
      </c>
      <c r="G155" s="48">
        <v>24</v>
      </c>
      <c r="H155" s="48">
        <v>20</v>
      </c>
      <c r="I155" s="48"/>
      <c r="J155" s="48"/>
      <c r="K155" s="45">
        <v>8000</v>
      </c>
      <c r="L155" s="44">
        <v>7900</v>
      </c>
      <c r="M155" s="44">
        <v>100</v>
      </c>
      <c r="N155" s="45"/>
      <c r="O155" s="45"/>
      <c r="P155" s="45"/>
      <c r="Q155" s="157">
        <v>124120</v>
      </c>
      <c r="R155" s="48">
        <v>101</v>
      </c>
      <c r="S155" s="49">
        <v>317</v>
      </c>
      <c r="T155" s="50" t="s">
        <v>430</v>
      </c>
      <c r="U155" s="94" t="s">
        <v>36</v>
      </c>
      <c r="V155" s="48" t="s">
        <v>37</v>
      </c>
      <c r="W155" s="52">
        <v>126</v>
      </c>
      <c r="X155" s="53"/>
      <c r="Y155" s="53">
        <v>126</v>
      </c>
      <c r="Z155" s="53"/>
      <c r="AA155" s="53"/>
      <c r="AB155" s="48">
        <v>30</v>
      </c>
      <c r="AC155" s="53"/>
    </row>
    <row r="156" spans="1:29" ht="23.25" x14ac:dyDescent="0.2">
      <c r="A156" s="49">
        <v>124121</v>
      </c>
      <c r="B156" s="130">
        <v>121</v>
      </c>
      <c r="C156" s="48" t="s">
        <v>33</v>
      </c>
      <c r="D156" s="49" t="s">
        <v>245</v>
      </c>
      <c r="E156" s="48" t="s">
        <v>245</v>
      </c>
      <c r="F156" s="48" t="s">
        <v>245</v>
      </c>
      <c r="G156" s="48">
        <v>24</v>
      </c>
      <c r="H156" s="48"/>
      <c r="I156" s="48">
        <v>1</v>
      </c>
      <c r="J156" s="48"/>
      <c r="K156" s="45">
        <v>100</v>
      </c>
      <c r="L156" s="44">
        <v>100</v>
      </c>
      <c r="M156" s="44"/>
      <c r="N156" s="45"/>
      <c r="O156" s="45"/>
      <c r="P156" s="45"/>
      <c r="Q156" s="157"/>
      <c r="R156" s="48"/>
      <c r="S156" s="49"/>
      <c r="T156" s="50"/>
      <c r="U156" s="51"/>
      <c r="V156" s="48"/>
      <c r="W156" s="52"/>
      <c r="X156" s="53"/>
      <c r="Y156" s="53"/>
      <c r="Z156" s="53"/>
      <c r="AA156" s="53"/>
      <c r="AB156" s="48"/>
      <c r="AC156" s="53"/>
    </row>
    <row r="157" spans="1:29" ht="23.25" x14ac:dyDescent="0.2">
      <c r="A157" s="49">
        <v>124122</v>
      </c>
      <c r="B157" s="130">
        <v>122</v>
      </c>
      <c r="C157" s="48" t="s">
        <v>440</v>
      </c>
      <c r="D157" s="49" t="s">
        <v>1196</v>
      </c>
      <c r="E157" s="48" t="s">
        <v>245</v>
      </c>
      <c r="F157" s="48" t="s">
        <v>245</v>
      </c>
      <c r="G157" s="48">
        <v>24</v>
      </c>
      <c r="H157" s="48">
        <v>12</v>
      </c>
      <c r="I157" s="48"/>
      <c r="J157" s="48"/>
      <c r="K157" s="45">
        <v>4800</v>
      </c>
      <c r="L157" s="44">
        <v>4800</v>
      </c>
      <c r="M157" s="44"/>
      <c r="N157" s="45"/>
      <c r="O157" s="45"/>
      <c r="P157" s="45"/>
      <c r="Q157" s="157"/>
      <c r="R157" s="48"/>
      <c r="S157" s="49"/>
      <c r="T157" s="50"/>
      <c r="U157" s="51"/>
      <c r="V157" s="48"/>
      <c r="W157" s="52"/>
      <c r="X157" s="53"/>
      <c r="Y157" s="53"/>
      <c r="Z157" s="53"/>
      <c r="AA157" s="53"/>
      <c r="AB157" s="48"/>
      <c r="AC157" s="53"/>
    </row>
    <row r="158" spans="1:29" ht="23.25" x14ac:dyDescent="0.2">
      <c r="A158" s="49">
        <v>124123</v>
      </c>
      <c r="B158" s="130">
        <v>123</v>
      </c>
      <c r="C158" s="48" t="s">
        <v>33</v>
      </c>
      <c r="D158" s="49" t="s">
        <v>245</v>
      </c>
      <c r="E158" s="48" t="s">
        <v>245</v>
      </c>
      <c r="F158" s="48" t="s">
        <v>245</v>
      </c>
      <c r="G158" s="48">
        <v>24</v>
      </c>
      <c r="H158" s="48"/>
      <c r="I158" s="48">
        <v>3</v>
      </c>
      <c r="J158" s="48"/>
      <c r="K158" s="45">
        <v>300</v>
      </c>
      <c r="L158" s="44">
        <v>0</v>
      </c>
      <c r="M158" s="44">
        <v>300</v>
      </c>
      <c r="N158" s="45"/>
      <c r="O158" s="45"/>
      <c r="P158" s="45"/>
      <c r="Q158" s="157">
        <v>124123</v>
      </c>
      <c r="R158" s="48">
        <v>102</v>
      </c>
      <c r="S158" s="49">
        <v>446</v>
      </c>
      <c r="T158" s="50" t="s">
        <v>430</v>
      </c>
      <c r="U158" s="51" t="s">
        <v>36</v>
      </c>
      <c r="V158" s="48" t="s">
        <v>42</v>
      </c>
      <c r="W158" s="52">
        <v>168</v>
      </c>
      <c r="X158" s="53"/>
      <c r="Y158" s="53">
        <v>168</v>
      </c>
      <c r="Z158" s="53"/>
      <c r="AA158" s="53"/>
      <c r="AB158" s="48">
        <v>30</v>
      </c>
      <c r="AC158" s="53"/>
    </row>
    <row r="159" spans="1:29" ht="23.25" x14ac:dyDescent="0.2">
      <c r="A159" s="49"/>
      <c r="B159" s="130"/>
      <c r="C159" s="89"/>
      <c r="D159" s="49"/>
      <c r="E159" s="48"/>
      <c r="F159" s="48"/>
      <c r="G159" s="48"/>
      <c r="H159" s="48"/>
      <c r="I159" s="48"/>
      <c r="J159" s="48"/>
      <c r="K159" s="45"/>
      <c r="L159" s="44"/>
      <c r="M159" s="44"/>
      <c r="N159" s="45"/>
      <c r="O159" s="45"/>
      <c r="P159" s="45"/>
      <c r="Q159" s="157">
        <v>124123</v>
      </c>
      <c r="R159" s="48">
        <v>103</v>
      </c>
      <c r="S159" s="49"/>
      <c r="T159" s="50" t="s">
        <v>41</v>
      </c>
      <c r="U159" s="94" t="s">
        <v>36</v>
      </c>
      <c r="V159" s="48" t="s">
        <v>37</v>
      </c>
      <c r="W159" s="52">
        <v>24</v>
      </c>
      <c r="X159" s="53"/>
      <c r="Y159" s="53"/>
      <c r="Z159" s="53">
        <v>24</v>
      </c>
      <c r="AA159" s="53"/>
      <c r="AB159" s="48">
        <v>30</v>
      </c>
      <c r="AC159" s="53"/>
    </row>
    <row r="160" spans="1:29" ht="23.25" x14ac:dyDescent="0.2">
      <c r="A160" s="49"/>
      <c r="B160" s="130"/>
      <c r="C160" s="89"/>
      <c r="D160" s="49"/>
      <c r="E160" s="48"/>
      <c r="F160" s="48"/>
      <c r="G160" s="48"/>
      <c r="H160" s="48"/>
      <c r="I160" s="48"/>
      <c r="J160" s="48"/>
      <c r="K160" s="45"/>
      <c r="L160" s="44"/>
      <c r="M160" s="44"/>
      <c r="N160" s="45"/>
      <c r="O160" s="45"/>
      <c r="P160" s="45"/>
      <c r="Q160" s="157">
        <v>124123</v>
      </c>
      <c r="R160" s="48">
        <v>104</v>
      </c>
      <c r="S160" s="49"/>
      <c r="T160" s="50" t="s">
        <v>152</v>
      </c>
      <c r="U160" s="94" t="s">
        <v>36</v>
      </c>
      <c r="V160" s="48" t="s">
        <v>42</v>
      </c>
      <c r="W160" s="52">
        <v>16</v>
      </c>
      <c r="X160" s="53"/>
      <c r="Y160" s="53"/>
      <c r="Z160" s="53">
        <v>16</v>
      </c>
      <c r="AA160" s="53"/>
      <c r="AB160" s="48">
        <v>30</v>
      </c>
      <c r="AC160" s="53" t="s">
        <v>377</v>
      </c>
    </row>
    <row r="161" spans="1:29" ht="23.25" x14ac:dyDescent="0.2">
      <c r="A161" s="49">
        <v>124124</v>
      </c>
      <c r="B161" s="130">
        <v>124</v>
      </c>
      <c r="C161" s="48" t="s">
        <v>33</v>
      </c>
      <c r="D161" s="49" t="s">
        <v>245</v>
      </c>
      <c r="E161" s="48" t="s">
        <v>245</v>
      </c>
      <c r="F161" s="48" t="s">
        <v>245</v>
      </c>
      <c r="G161" s="48">
        <v>24</v>
      </c>
      <c r="H161" s="48"/>
      <c r="I161" s="48">
        <v>2</v>
      </c>
      <c r="J161" s="48">
        <v>50</v>
      </c>
      <c r="K161" s="45">
        <v>250</v>
      </c>
      <c r="L161" s="44">
        <v>0</v>
      </c>
      <c r="M161" s="44">
        <v>250</v>
      </c>
      <c r="N161" s="45"/>
      <c r="O161" s="45"/>
      <c r="P161" s="45"/>
      <c r="Q161" s="157">
        <v>124124</v>
      </c>
      <c r="R161" s="48">
        <v>105</v>
      </c>
      <c r="S161" s="49">
        <v>447</v>
      </c>
      <c r="T161" s="50" t="s">
        <v>430</v>
      </c>
      <c r="U161" s="94" t="s">
        <v>36</v>
      </c>
      <c r="V161" s="48" t="s">
        <v>37</v>
      </c>
      <c r="W161" s="52">
        <v>120</v>
      </c>
      <c r="X161" s="53"/>
      <c r="Y161" s="53">
        <v>120</v>
      </c>
      <c r="Z161" s="53"/>
      <c r="AA161" s="53"/>
      <c r="AB161" s="48">
        <v>13</v>
      </c>
      <c r="AC161" s="53"/>
    </row>
    <row r="162" spans="1:29" ht="23.25" x14ac:dyDescent="0.2">
      <c r="A162" s="49">
        <v>124125</v>
      </c>
      <c r="B162" s="130">
        <v>125</v>
      </c>
      <c r="C162" s="89" t="s">
        <v>31</v>
      </c>
      <c r="D162" s="49">
        <v>2642</v>
      </c>
      <c r="E162" s="48">
        <v>12</v>
      </c>
      <c r="F162" s="48" t="s">
        <v>245</v>
      </c>
      <c r="G162" s="48">
        <v>24</v>
      </c>
      <c r="H162" s="48">
        <v>17</v>
      </c>
      <c r="I162" s="48">
        <v>1</v>
      </c>
      <c r="J162" s="48">
        <v>86</v>
      </c>
      <c r="K162" s="45">
        <v>6986</v>
      </c>
      <c r="L162" s="44">
        <v>6986</v>
      </c>
      <c r="M162" s="44"/>
      <c r="N162" s="45"/>
      <c r="O162" s="45"/>
      <c r="P162" s="45"/>
      <c r="Q162" s="157"/>
      <c r="R162" s="48"/>
      <c r="S162" s="49"/>
      <c r="T162" s="50"/>
      <c r="U162" s="51"/>
      <c r="V162" s="48"/>
      <c r="W162" s="52"/>
      <c r="X162" s="53"/>
      <c r="Y162" s="53"/>
      <c r="Z162" s="53"/>
      <c r="AA162" s="53"/>
      <c r="AB162" s="48"/>
      <c r="AC162" s="53"/>
    </row>
    <row r="163" spans="1:29" ht="23.25" x14ac:dyDescent="0.2">
      <c r="A163" s="49">
        <v>124126</v>
      </c>
      <c r="B163" s="130">
        <v>126</v>
      </c>
      <c r="C163" s="48" t="s">
        <v>31</v>
      </c>
      <c r="D163" s="49">
        <v>2672</v>
      </c>
      <c r="E163" s="48">
        <v>9</v>
      </c>
      <c r="F163" s="48"/>
      <c r="G163" s="48">
        <v>24</v>
      </c>
      <c r="H163" s="48">
        <v>20</v>
      </c>
      <c r="I163" s="48"/>
      <c r="J163" s="48">
        <v>35</v>
      </c>
      <c r="K163" s="45">
        <v>8035</v>
      </c>
      <c r="L163" s="44">
        <v>7935</v>
      </c>
      <c r="M163" s="44">
        <v>200</v>
      </c>
      <c r="N163" s="45"/>
      <c r="O163" s="45"/>
      <c r="P163" s="45"/>
      <c r="Q163" s="157">
        <v>124126</v>
      </c>
      <c r="R163" s="48">
        <v>106</v>
      </c>
      <c r="S163" s="49">
        <v>36</v>
      </c>
      <c r="T163" s="50" t="s">
        <v>430</v>
      </c>
      <c r="U163" s="51" t="s">
        <v>36</v>
      </c>
      <c r="V163" s="48" t="s">
        <v>42</v>
      </c>
      <c r="W163" s="52">
        <v>36</v>
      </c>
      <c r="X163" s="53"/>
      <c r="Y163" s="53">
        <v>36</v>
      </c>
      <c r="Z163" s="53"/>
      <c r="AA163" s="53"/>
      <c r="AB163" s="48">
        <v>15</v>
      </c>
      <c r="AC163" s="53" t="s">
        <v>45</v>
      </c>
    </row>
    <row r="164" spans="1:29" ht="23.25" x14ac:dyDescent="0.2">
      <c r="A164" s="49"/>
      <c r="B164" s="130"/>
      <c r="C164" s="89"/>
      <c r="D164" s="49"/>
      <c r="E164" s="48"/>
      <c r="F164" s="48"/>
      <c r="G164" s="48"/>
      <c r="H164" s="48"/>
      <c r="I164" s="48"/>
      <c r="J164" s="48"/>
      <c r="K164" s="45"/>
      <c r="L164" s="44"/>
      <c r="M164" s="44"/>
      <c r="N164" s="45"/>
      <c r="O164" s="45"/>
      <c r="P164" s="45"/>
      <c r="Q164" s="157">
        <v>124126</v>
      </c>
      <c r="R164" s="48">
        <v>107</v>
      </c>
      <c r="S164" s="49"/>
      <c r="T164" s="50" t="s">
        <v>41</v>
      </c>
      <c r="U164" s="94" t="s">
        <v>36</v>
      </c>
      <c r="V164" s="48" t="s">
        <v>37</v>
      </c>
      <c r="W164" s="52">
        <v>16</v>
      </c>
      <c r="X164" s="53"/>
      <c r="Y164" s="53"/>
      <c r="Z164" s="53">
        <v>16</v>
      </c>
      <c r="AA164" s="53"/>
      <c r="AB164" s="48">
        <v>15</v>
      </c>
      <c r="AC164" s="53"/>
    </row>
    <row r="165" spans="1:29" ht="23.25" x14ac:dyDescent="0.2">
      <c r="A165" s="49">
        <v>124127</v>
      </c>
      <c r="B165" s="130">
        <v>127</v>
      </c>
      <c r="C165" s="48" t="s">
        <v>1163</v>
      </c>
      <c r="D165" s="49"/>
      <c r="E165" s="48"/>
      <c r="F165" s="48"/>
      <c r="G165" s="48">
        <v>24</v>
      </c>
      <c r="H165" s="48">
        <v>12</v>
      </c>
      <c r="I165" s="48">
        <v>1</v>
      </c>
      <c r="J165" s="48">
        <v>58</v>
      </c>
      <c r="K165" s="45">
        <v>4958</v>
      </c>
      <c r="L165" s="44">
        <v>4958</v>
      </c>
      <c r="M165" s="44"/>
      <c r="N165" s="45"/>
      <c r="O165" s="45"/>
      <c r="P165" s="45"/>
      <c r="Q165" s="157"/>
      <c r="R165" s="48"/>
      <c r="S165" s="49"/>
      <c r="T165" s="50"/>
      <c r="U165" s="94"/>
      <c r="V165" s="48"/>
      <c r="W165" s="52"/>
      <c r="X165" s="53"/>
      <c r="Y165" s="53"/>
      <c r="Z165" s="53"/>
      <c r="AA165" s="53"/>
      <c r="AB165" s="48"/>
      <c r="AC165" s="53" t="s">
        <v>45</v>
      </c>
    </row>
    <row r="166" spans="1:29" ht="23.25" x14ac:dyDescent="0.2">
      <c r="A166" s="49">
        <v>124128</v>
      </c>
      <c r="B166" s="130">
        <v>128</v>
      </c>
      <c r="C166" s="48" t="s">
        <v>440</v>
      </c>
      <c r="D166" s="49" t="s">
        <v>1197</v>
      </c>
      <c r="E166" s="48"/>
      <c r="F166" s="48"/>
      <c r="G166" s="48">
        <v>24</v>
      </c>
      <c r="H166" s="48">
        <v>4</v>
      </c>
      <c r="I166" s="48"/>
      <c r="J166" s="48"/>
      <c r="K166" s="45">
        <v>1600</v>
      </c>
      <c r="L166" s="44">
        <v>1600</v>
      </c>
      <c r="M166" s="44"/>
      <c r="N166" s="45"/>
      <c r="O166" s="45"/>
      <c r="P166" s="45"/>
      <c r="Q166" s="157"/>
      <c r="R166" s="48"/>
      <c r="S166" s="49"/>
      <c r="T166" s="50"/>
      <c r="U166" s="94"/>
      <c r="V166" s="48"/>
      <c r="W166" s="52"/>
      <c r="X166" s="53"/>
      <c r="Y166" s="53"/>
      <c r="Z166" s="53"/>
      <c r="AA166" s="53"/>
      <c r="AB166" s="48"/>
      <c r="AC166" s="53"/>
    </row>
    <row r="167" spans="1:29" ht="23.25" x14ac:dyDescent="0.2">
      <c r="A167" s="49">
        <v>124129</v>
      </c>
      <c r="B167" s="130">
        <v>129</v>
      </c>
      <c r="C167" s="89" t="s">
        <v>440</v>
      </c>
      <c r="D167" s="49" t="s">
        <v>1198</v>
      </c>
      <c r="E167" s="48"/>
      <c r="F167" s="48"/>
      <c r="G167" s="48">
        <v>24</v>
      </c>
      <c r="H167" s="48">
        <v>2</v>
      </c>
      <c r="I167" s="48">
        <v>2</v>
      </c>
      <c r="J167" s="48"/>
      <c r="K167" s="45">
        <v>1000</v>
      </c>
      <c r="L167" s="44">
        <v>1000</v>
      </c>
      <c r="M167" s="44"/>
      <c r="N167" s="45"/>
      <c r="O167" s="45"/>
      <c r="P167" s="45"/>
      <c r="Q167" s="157"/>
      <c r="R167" s="48"/>
      <c r="S167" s="49"/>
      <c r="T167" s="50"/>
      <c r="U167" s="94"/>
      <c r="V167" s="48"/>
      <c r="W167" s="52"/>
      <c r="X167" s="53"/>
      <c r="Y167" s="53"/>
      <c r="Z167" s="53"/>
      <c r="AA167" s="53"/>
      <c r="AB167" s="48"/>
      <c r="AC167" s="53"/>
    </row>
    <row r="168" spans="1:29" ht="23.25" x14ac:dyDescent="0.2">
      <c r="A168" s="49">
        <v>124130</v>
      </c>
      <c r="B168" s="130">
        <v>130</v>
      </c>
      <c r="C168" s="48" t="s">
        <v>440</v>
      </c>
      <c r="D168" s="49" t="s">
        <v>1199</v>
      </c>
      <c r="E168" s="48"/>
      <c r="F168" s="48"/>
      <c r="G168" s="48">
        <v>24</v>
      </c>
      <c r="H168" s="48">
        <v>2</v>
      </c>
      <c r="I168" s="48">
        <v>1</v>
      </c>
      <c r="J168" s="48">
        <v>30</v>
      </c>
      <c r="K168" s="45">
        <v>930</v>
      </c>
      <c r="L168" s="44">
        <v>930</v>
      </c>
      <c r="M168" s="44"/>
      <c r="N168" s="45"/>
      <c r="O168" s="45"/>
      <c r="P168" s="45"/>
      <c r="Q168" s="157"/>
      <c r="R168" s="48"/>
      <c r="S168" s="49"/>
      <c r="T168" s="50"/>
      <c r="U168" s="51"/>
      <c r="V168" s="48"/>
      <c r="W168" s="52"/>
      <c r="X168" s="53"/>
      <c r="Y168" s="53"/>
      <c r="Z168" s="53"/>
      <c r="AA168" s="53"/>
      <c r="AB168" s="48"/>
      <c r="AC168" s="53"/>
    </row>
    <row r="169" spans="1:29" ht="23.25" x14ac:dyDescent="0.2">
      <c r="A169" s="49">
        <v>124131</v>
      </c>
      <c r="B169" s="130">
        <v>131</v>
      </c>
      <c r="C169" s="48" t="s">
        <v>440</v>
      </c>
      <c r="D169" s="49" t="s">
        <v>1200</v>
      </c>
      <c r="E169" s="48" t="s">
        <v>245</v>
      </c>
      <c r="F169" s="48"/>
      <c r="G169" s="48">
        <v>24</v>
      </c>
      <c r="H169" s="48">
        <v>7</v>
      </c>
      <c r="I169" s="48"/>
      <c r="J169" s="48"/>
      <c r="K169" s="45">
        <v>2800</v>
      </c>
      <c r="L169" s="44">
        <v>2800</v>
      </c>
      <c r="M169" s="44"/>
      <c r="N169" s="45"/>
      <c r="O169" s="45"/>
      <c r="P169" s="45"/>
      <c r="Q169" s="157"/>
      <c r="R169" s="48"/>
      <c r="S169" s="49"/>
      <c r="T169" s="50"/>
      <c r="U169" s="94"/>
      <c r="V169" s="48"/>
      <c r="W169" s="52"/>
      <c r="X169" s="53"/>
      <c r="Y169" s="53"/>
      <c r="Z169" s="53"/>
      <c r="AA169" s="53"/>
      <c r="AB169" s="48"/>
      <c r="AC169" s="53"/>
    </row>
    <row r="170" spans="1:29" ht="23.25" x14ac:dyDescent="0.2">
      <c r="A170" s="49">
        <v>124132</v>
      </c>
      <c r="B170" s="130">
        <v>132</v>
      </c>
      <c r="C170" s="48" t="s">
        <v>440</v>
      </c>
      <c r="D170" s="49" t="s">
        <v>1201</v>
      </c>
      <c r="E170" s="48"/>
      <c r="F170" s="48"/>
      <c r="G170" s="48">
        <v>24</v>
      </c>
      <c r="H170" s="48">
        <v>30</v>
      </c>
      <c r="I170" s="48">
        <v>2</v>
      </c>
      <c r="J170" s="48">
        <v>26</v>
      </c>
      <c r="K170" s="45">
        <v>12226</v>
      </c>
      <c r="L170" s="44">
        <v>12226</v>
      </c>
      <c r="M170" s="44"/>
      <c r="N170" s="45"/>
      <c r="O170" s="45"/>
      <c r="P170" s="45"/>
      <c r="Q170" s="157"/>
      <c r="R170" s="48"/>
      <c r="S170" s="49"/>
      <c r="T170" s="50"/>
      <c r="U170" s="94"/>
      <c r="V170" s="48"/>
      <c r="W170" s="52"/>
      <c r="X170" s="53"/>
      <c r="Y170" s="53"/>
      <c r="Z170" s="53"/>
      <c r="AA170" s="53"/>
      <c r="AB170" s="48"/>
      <c r="AC170" s="53" t="s">
        <v>1202</v>
      </c>
    </row>
    <row r="171" spans="1:29" ht="23.25" x14ac:dyDescent="0.2">
      <c r="A171" s="49">
        <v>124133</v>
      </c>
      <c r="B171" s="130">
        <v>133</v>
      </c>
      <c r="C171" s="48" t="s">
        <v>1163</v>
      </c>
      <c r="D171" s="49"/>
      <c r="E171" s="48"/>
      <c r="F171" s="48"/>
      <c r="G171" s="48">
        <v>24</v>
      </c>
      <c r="H171" s="48">
        <v>42</v>
      </c>
      <c r="I171" s="48">
        <v>1</v>
      </c>
      <c r="J171" s="48"/>
      <c r="K171" s="45">
        <v>16900</v>
      </c>
      <c r="L171" s="44">
        <v>16900</v>
      </c>
      <c r="M171" s="44"/>
      <c r="N171" s="45"/>
      <c r="O171" s="45"/>
      <c r="P171" s="45"/>
      <c r="Q171" s="157"/>
      <c r="R171" s="48"/>
      <c r="S171" s="49"/>
      <c r="T171" s="50"/>
      <c r="U171" s="51"/>
      <c r="V171" s="48"/>
      <c r="W171" s="52"/>
      <c r="X171" s="53"/>
      <c r="Y171" s="53"/>
      <c r="Z171" s="53"/>
      <c r="AA171" s="53"/>
      <c r="AB171" s="48"/>
      <c r="AC171" s="53"/>
    </row>
    <row r="172" spans="1:29" ht="23.25" x14ac:dyDescent="0.2">
      <c r="A172" s="49">
        <v>124134</v>
      </c>
      <c r="B172" s="130">
        <v>134</v>
      </c>
      <c r="C172" s="48" t="s">
        <v>440</v>
      </c>
      <c r="D172" s="49" t="s">
        <v>1203</v>
      </c>
      <c r="E172" s="48"/>
      <c r="F172" s="48"/>
      <c r="G172" s="48">
        <v>24</v>
      </c>
      <c r="H172" s="48">
        <v>31</v>
      </c>
      <c r="I172" s="48">
        <v>2</v>
      </c>
      <c r="J172" s="48">
        <v>50</v>
      </c>
      <c r="K172" s="45">
        <v>12650</v>
      </c>
      <c r="L172" s="44">
        <v>12650</v>
      </c>
      <c r="M172" s="44"/>
      <c r="N172" s="45"/>
      <c r="O172" s="45"/>
      <c r="P172" s="45"/>
      <c r="Q172" s="157"/>
      <c r="R172" s="48"/>
      <c r="S172" s="49"/>
      <c r="T172" s="50"/>
      <c r="U172" s="51"/>
      <c r="V172" s="48"/>
      <c r="W172" s="52"/>
      <c r="X172" s="53"/>
      <c r="Y172" s="53"/>
      <c r="Z172" s="53"/>
      <c r="AA172" s="53"/>
      <c r="AB172" s="48"/>
      <c r="AC172" s="53"/>
    </row>
    <row r="173" spans="1:29" ht="23.25" x14ac:dyDescent="0.2">
      <c r="A173" s="49">
        <v>124135</v>
      </c>
      <c r="B173" s="130">
        <v>135</v>
      </c>
      <c r="C173" s="48" t="s">
        <v>440</v>
      </c>
      <c r="D173" s="49" t="s">
        <v>1204</v>
      </c>
      <c r="E173" s="48"/>
      <c r="F173" s="48"/>
      <c r="G173" s="48">
        <v>24</v>
      </c>
      <c r="H173" s="48">
        <v>5</v>
      </c>
      <c r="I173" s="48"/>
      <c r="J173" s="48">
        <v>14</v>
      </c>
      <c r="K173" s="45">
        <v>2014</v>
      </c>
      <c r="L173" s="44">
        <v>2014</v>
      </c>
      <c r="M173" s="44"/>
      <c r="N173" s="45"/>
      <c r="O173" s="45"/>
      <c r="P173" s="45"/>
      <c r="Q173" s="157"/>
      <c r="R173" s="48"/>
      <c r="S173" s="49"/>
      <c r="T173" s="50"/>
      <c r="U173" s="51"/>
      <c r="V173" s="48"/>
      <c r="W173" s="52"/>
      <c r="X173" s="53"/>
      <c r="Y173" s="53"/>
      <c r="Z173" s="53"/>
      <c r="AA173" s="53"/>
      <c r="AB173" s="48"/>
      <c r="AC173" s="53"/>
    </row>
    <row r="174" spans="1:29" ht="23.25" x14ac:dyDescent="0.2">
      <c r="A174" s="49">
        <v>124136</v>
      </c>
      <c r="B174" s="130">
        <v>136</v>
      </c>
      <c r="C174" s="48" t="s">
        <v>440</v>
      </c>
      <c r="D174" s="49" t="s">
        <v>1168</v>
      </c>
      <c r="E174" s="48"/>
      <c r="F174" s="48"/>
      <c r="G174" s="48">
        <v>24</v>
      </c>
      <c r="H174" s="48">
        <v>10</v>
      </c>
      <c r="I174" s="48"/>
      <c r="J174" s="48"/>
      <c r="K174" s="45">
        <v>4000</v>
      </c>
      <c r="L174" s="44">
        <v>4000</v>
      </c>
      <c r="M174" s="44"/>
      <c r="N174" s="45"/>
      <c r="O174" s="45"/>
      <c r="P174" s="45"/>
      <c r="Q174" s="157"/>
      <c r="R174" s="48"/>
      <c r="S174" s="49"/>
      <c r="T174" s="50"/>
      <c r="U174" s="51"/>
      <c r="V174" s="48"/>
      <c r="W174" s="52"/>
      <c r="X174" s="53"/>
      <c r="Y174" s="53"/>
      <c r="Z174" s="53"/>
      <c r="AA174" s="53"/>
      <c r="AB174" s="48"/>
      <c r="AC174" s="53"/>
    </row>
    <row r="175" spans="1:29" ht="23.25" x14ac:dyDescent="0.2">
      <c r="A175" s="49">
        <v>124137</v>
      </c>
      <c r="B175" s="130">
        <v>137</v>
      </c>
      <c r="C175" s="48" t="s">
        <v>31</v>
      </c>
      <c r="D175" s="49">
        <v>2624</v>
      </c>
      <c r="E175" s="48">
        <v>18</v>
      </c>
      <c r="F175" s="48" t="s">
        <v>245</v>
      </c>
      <c r="G175" s="48">
        <v>24</v>
      </c>
      <c r="H175" s="48">
        <v>12</v>
      </c>
      <c r="I175" s="48">
        <v>2</v>
      </c>
      <c r="J175" s="48">
        <v>13</v>
      </c>
      <c r="K175" s="45">
        <v>5013</v>
      </c>
      <c r="L175" s="44">
        <v>5013</v>
      </c>
      <c r="M175" s="44"/>
      <c r="N175" s="45"/>
      <c r="O175" s="45"/>
      <c r="P175" s="45"/>
      <c r="Q175" s="157"/>
      <c r="R175" s="48"/>
      <c r="S175" s="49"/>
      <c r="T175" s="50"/>
      <c r="U175" s="51"/>
      <c r="V175" s="48"/>
      <c r="W175" s="52"/>
      <c r="X175" s="53"/>
      <c r="Y175" s="53"/>
      <c r="Z175" s="53"/>
      <c r="AA175" s="53"/>
      <c r="AB175" s="48"/>
      <c r="AC175" s="53" t="s">
        <v>1205</v>
      </c>
    </row>
    <row r="176" spans="1:29" ht="23.25" x14ac:dyDescent="0.2">
      <c r="A176" s="49">
        <v>124138</v>
      </c>
      <c r="B176" s="130">
        <v>138</v>
      </c>
      <c r="C176" s="48" t="s">
        <v>33</v>
      </c>
      <c r="D176" s="49" t="s">
        <v>245</v>
      </c>
      <c r="E176" s="48" t="s">
        <v>245</v>
      </c>
      <c r="F176" s="48" t="s">
        <v>245</v>
      </c>
      <c r="G176" s="48">
        <v>24</v>
      </c>
      <c r="H176" s="48">
        <v>1</v>
      </c>
      <c r="I176" s="48">
        <v>3</v>
      </c>
      <c r="J176" s="48">
        <v>72</v>
      </c>
      <c r="K176" s="45">
        <v>772</v>
      </c>
      <c r="L176" s="44"/>
      <c r="M176" s="44">
        <v>772</v>
      </c>
      <c r="N176" s="45"/>
      <c r="O176" s="45"/>
      <c r="P176" s="45"/>
      <c r="Q176" s="157">
        <v>124138</v>
      </c>
      <c r="R176" s="48">
        <v>108</v>
      </c>
      <c r="S176" s="49">
        <v>19</v>
      </c>
      <c r="T176" s="50" t="s">
        <v>430</v>
      </c>
      <c r="U176" s="51" t="s">
        <v>36</v>
      </c>
      <c r="V176" s="48" t="s">
        <v>37</v>
      </c>
      <c r="W176" s="52">
        <v>54</v>
      </c>
      <c r="X176" s="53"/>
      <c r="Y176" s="53">
        <v>54</v>
      </c>
      <c r="Z176" s="53"/>
      <c r="AA176" s="53"/>
      <c r="AB176" s="48">
        <v>12</v>
      </c>
      <c r="AC176" s="53"/>
    </row>
    <row r="177" spans="1:29" ht="23.25" x14ac:dyDescent="0.2">
      <c r="A177" s="49">
        <v>124139</v>
      </c>
      <c r="B177" s="130">
        <v>139</v>
      </c>
      <c r="C177" s="48" t="s">
        <v>440</v>
      </c>
      <c r="D177" s="49" t="s">
        <v>1183</v>
      </c>
      <c r="E177" s="48" t="s">
        <v>245</v>
      </c>
      <c r="F177" s="48" t="s">
        <v>245</v>
      </c>
      <c r="G177" s="48">
        <v>24</v>
      </c>
      <c r="H177" s="48">
        <v>10</v>
      </c>
      <c r="I177" s="48"/>
      <c r="J177" s="48"/>
      <c r="K177" s="45">
        <v>4000</v>
      </c>
      <c r="L177" s="44">
        <v>4000</v>
      </c>
      <c r="M177" s="44"/>
      <c r="N177" s="45"/>
      <c r="O177" s="45"/>
      <c r="P177" s="45"/>
      <c r="Q177" s="157"/>
      <c r="R177" s="48"/>
      <c r="S177" s="49"/>
      <c r="T177" s="50"/>
      <c r="U177" s="51"/>
      <c r="V177" s="48"/>
      <c r="W177" s="52"/>
      <c r="X177" s="53"/>
      <c r="Y177" s="53"/>
      <c r="Z177" s="53"/>
      <c r="AA177" s="53"/>
      <c r="AB177" s="48"/>
      <c r="AC177" s="53"/>
    </row>
  </sheetData>
  <mergeCells count="34">
    <mergeCell ref="O3:O5"/>
    <mergeCell ref="P3:P5"/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  <mergeCell ref="H3:H5"/>
    <mergeCell ref="I3:I5"/>
    <mergeCell ref="J3:J5"/>
    <mergeCell ref="L3:L5"/>
    <mergeCell ref="L2:P2"/>
    <mergeCell ref="Q2:Q5"/>
    <mergeCell ref="R2:R5"/>
    <mergeCell ref="S2:S5"/>
    <mergeCell ref="T2:U4"/>
    <mergeCell ref="V2:V5"/>
    <mergeCell ref="M3:M5"/>
    <mergeCell ref="N3:N5"/>
    <mergeCell ref="X3:X5"/>
    <mergeCell ref="Y3:Y5"/>
    <mergeCell ref="Z3:Z5"/>
    <mergeCell ref="AA3:AA5"/>
    <mergeCell ref="W2:W5"/>
    <mergeCell ref="X2:AA2"/>
  </mergeCells>
  <dataValidations count="4">
    <dataValidation type="list" allowBlank="1" showInputMessage="1" showErrorMessage="1" sqref="U7:U177" xr:uid="{5726565B-4EE9-44FB-86F1-A35AC29DE40F}">
      <formula1>จำนวนชั้น</formula1>
    </dataValidation>
    <dataValidation type="list" allowBlank="1" showInputMessage="1" showErrorMessage="1" sqref="C7:C177" xr:uid="{C9F261A5-B9F1-41D7-957A-71C8E8D34229}">
      <formula1>ประเภทที่ดิน</formula1>
    </dataValidation>
    <dataValidation type="list" allowBlank="1" showInputMessage="1" showErrorMessage="1" sqref="T7:T177" xr:uid="{BE334C7A-ACC3-49AA-B40B-DE65BC2D8FD1}">
      <formula1>ประเภทสิ่งปลูกสร้างตามบัญชีกรมธนารักษ์</formula1>
    </dataValidation>
    <dataValidation type="list" allowBlank="1" showInputMessage="1" showErrorMessage="1" sqref="V7:V177" xr:uid="{CE34F2DB-F5BA-4175-859C-9696E48F7234}">
      <formula1>ลักษณะสิ่งปลูกสร้าง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34A5-5E5C-4569-9D86-838335FCF77A}">
  <dimension ref="A1:AC145"/>
  <sheetViews>
    <sheetView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L10" sqref="L10"/>
    </sheetView>
  </sheetViews>
  <sheetFormatPr defaultRowHeight="19.5" x14ac:dyDescent="0.25"/>
  <cols>
    <col min="1" max="16384" width="9" style="16"/>
  </cols>
  <sheetData>
    <row r="1" spans="1:29" ht="24" thickBot="1" x14ac:dyDescent="0.3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407" t="s">
        <v>1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9"/>
    </row>
    <row r="2" spans="1:29" ht="23.25" x14ac:dyDescent="0.25">
      <c r="A2" s="441" t="s">
        <v>2</v>
      </c>
      <c r="B2" s="412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3"/>
      <c r="K2" s="443" t="s">
        <v>9</v>
      </c>
      <c r="L2" s="392" t="s">
        <v>10</v>
      </c>
      <c r="M2" s="392"/>
      <c r="N2" s="392"/>
      <c r="O2" s="392"/>
      <c r="P2" s="392"/>
      <c r="Q2" s="370" t="s">
        <v>2</v>
      </c>
      <c r="R2" s="429" t="s">
        <v>3</v>
      </c>
      <c r="S2" s="429" t="s">
        <v>11</v>
      </c>
      <c r="T2" s="376" t="s">
        <v>12</v>
      </c>
      <c r="U2" s="377"/>
      <c r="V2" s="378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26" t="s">
        <v>17</v>
      </c>
    </row>
    <row r="3" spans="1:29" x14ac:dyDescent="0.25">
      <c r="A3" s="441"/>
      <c r="B3" s="413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432" t="s">
        <v>22</v>
      </c>
      <c r="K3" s="436"/>
      <c r="L3" s="435" t="s">
        <v>23</v>
      </c>
      <c r="M3" s="438" t="s">
        <v>24</v>
      </c>
      <c r="N3" s="435" t="s">
        <v>25</v>
      </c>
      <c r="O3" s="435" t="s">
        <v>26</v>
      </c>
      <c r="P3" s="401" t="s">
        <v>27</v>
      </c>
      <c r="Q3" s="371"/>
      <c r="R3" s="430"/>
      <c r="S3" s="430"/>
      <c r="T3" s="376"/>
      <c r="U3" s="377"/>
      <c r="V3" s="379"/>
      <c r="W3" s="367"/>
      <c r="X3" s="363" t="s">
        <v>28</v>
      </c>
      <c r="Y3" s="363" t="s">
        <v>24</v>
      </c>
      <c r="Z3" s="363" t="s">
        <v>25</v>
      </c>
      <c r="AA3" s="363" t="s">
        <v>29</v>
      </c>
      <c r="AB3" s="379"/>
      <c r="AC3" s="427"/>
    </row>
    <row r="4" spans="1:29" x14ac:dyDescent="0.25">
      <c r="A4" s="441"/>
      <c r="B4" s="413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02"/>
      <c r="Q4" s="371"/>
      <c r="R4" s="430"/>
      <c r="S4" s="430"/>
      <c r="T4" s="376"/>
      <c r="U4" s="377"/>
      <c r="V4" s="379"/>
      <c r="W4" s="367"/>
      <c r="X4" s="364"/>
      <c r="Y4" s="364"/>
      <c r="Z4" s="364"/>
      <c r="AA4" s="364"/>
      <c r="AB4" s="379"/>
      <c r="AC4" s="427"/>
    </row>
    <row r="5" spans="1:29" ht="24" thickBot="1" x14ac:dyDescent="0.3">
      <c r="A5" s="442"/>
      <c r="B5" s="414"/>
      <c r="C5" s="417"/>
      <c r="D5" s="420"/>
      <c r="E5" s="417"/>
      <c r="F5" s="417"/>
      <c r="G5" s="417"/>
      <c r="H5" s="383"/>
      <c r="I5" s="383"/>
      <c r="J5" s="434"/>
      <c r="K5" s="437"/>
      <c r="L5" s="437"/>
      <c r="M5" s="440"/>
      <c r="N5" s="434"/>
      <c r="O5" s="434"/>
      <c r="P5" s="403"/>
      <c r="Q5" s="372"/>
      <c r="R5" s="431"/>
      <c r="S5" s="431"/>
      <c r="T5" s="85"/>
      <c r="U5" s="86" t="s">
        <v>30</v>
      </c>
      <c r="V5" s="380"/>
      <c r="W5" s="368"/>
      <c r="X5" s="365"/>
      <c r="Y5" s="365"/>
      <c r="Z5" s="365"/>
      <c r="AA5" s="365"/>
      <c r="AB5" s="380"/>
      <c r="AC5" s="428"/>
    </row>
    <row r="6" spans="1:29" ht="23.25" x14ac:dyDescent="0.25">
      <c r="A6" s="88"/>
      <c r="B6" s="3"/>
      <c r="C6" s="4"/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0"/>
      <c r="R6" s="11"/>
      <c r="S6" s="11"/>
      <c r="T6" s="12"/>
      <c r="U6" s="13"/>
      <c r="V6" s="4"/>
      <c r="W6" s="14"/>
      <c r="X6" s="15"/>
      <c r="Y6" s="15"/>
      <c r="Z6" s="15"/>
      <c r="AA6" s="15"/>
      <c r="AB6" s="4"/>
      <c r="AC6" s="6"/>
    </row>
    <row r="7" spans="1:29" ht="23.25" x14ac:dyDescent="0.25">
      <c r="A7" s="89">
        <v>125001</v>
      </c>
      <c r="B7" s="99">
        <v>1</v>
      </c>
      <c r="C7" s="91" t="s">
        <v>56</v>
      </c>
      <c r="D7" s="89" t="s">
        <v>1206</v>
      </c>
      <c r="E7" s="91" t="s">
        <v>329</v>
      </c>
      <c r="F7" s="91" t="s">
        <v>1207</v>
      </c>
      <c r="G7" s="91" t="s">
        <v>182</v>
      </c>
      <c r="H7" s="91" t="s">
        <v>105</v>
      </c>
      <c r="I7" s="91" t="s">
        <v>105</v>
      </c>
      <c r="J7" s="91" t="s">
        <v>68</v>
      </c>
      <c r="K7" s="92">
        <v>94</v>
      </c>
      <c r="L7" s="43"/>
      <c r="M7" s="43">
        <v>94</v>
      </c>
      <c r="N7" s="92"/>
      <c r="O7" s="92"/>
      <c r="P7" s="92"/>
      <c r="Q7" s="93">
        <v>125001</v>
      </c>
      <c r="R7" s="91">
        <v>1</v>
      </c>
      <c r="S7" s="89">
        <v>7</v>
      </c>
      <c r="T7" s="38" t="s">
        <v>430</v>
      </c>
      <c r="U7" s="94" t="s">
        <v>36</v>
      </c>
      <c r="V7" s="91" t="s">
        <v>37</v>
      </c>
      <c r="W7" s="95">
        <v>101</v>
      </c>
      <c r="X7" s="96"/>
      <c r="Y7" s="96">
        <v>101</v>
      </c>
      <c r="Z7" s="96">
        <v>10</v>
      </c>
      <c r="AA7" s="96"/>
      <c r="AB7" s="91">
        <v>16</v>
      </c>
      <c r="AC7" s="97" t="s">
        <v>1208</v>
      </c>
    </row>
    <row r="8" spans="1:29" ht="23.25" x14ac:dyDescent="0.25">
      <c r="A8" s="49">
        <v>125002</v>
      </c>
      <c r="B8" s="130">
        <v>2</v>
      </c>
      <c r="C8" s="48" t="s">
        <v>56</v>
      </c>
      <c r="D8" s="49">
        <v>2404</v>
      </c>
      <c r="E8" s="48">
        <v>152</v>
      </c>
      <c r="F8" s="48" t="s">
        <v>1209</v>
      </c>
      <c r="G8" s="48">
        <v>25</v>
      </c>
      <c r="H8" s="48">
        <v>0</v>
      </c>
      <c r="I8" s="48">
        <v>0</v>
      </c>
      <c r="J8" s="48">
        <v>26</v>
      </c>
      <c r="K8" s="45">
        <v>26</v>
      </c>
      <c r="L8" s="44"/>
      <c r="M8" s="44">
        <v>26</v>
      </c>
      <c r="N8" s="45"/>
      <c r="O8" s="45"/>
      <c r="P8" s="45"/>
      <c r="Q8" s="157">
        <v>125002</v>
      </c>
      <c r="R8" s="48">
        <v>2</v>
      </c>
      <c r="S8" s="49">
        <v>15</v>
      </c>
      <c r="T8" s="50" t="s">
        <v>430</v>
      </c>
      <c r="U8" s="51" t="s">
        <v>36</v>
      </c>
      <c r="V8" s="48" t="s">
        <v>37</v>
      </c>
      <c r="W8" s="52">
        <v>72</v>
      </c>
      <c r="X8" s="53"/>
      <c r="Y8" s="53">
        <v>72</v>
      </c>
      <c r="Z8" s="53"/>
      <c r="AA8" s="53"/>
      <c r="AB8" s="48">
        <v>10</v>
      </c>
      <c r="AC8" s="53"/>
    </row>
    <row r="9" spans="1:29" ht="23.25" x14ac:dyDescent="0.25">
      <c r="A9" s="49">
        <v>125003</v>
      </c>
      <c r="B9" s="130">
        <v>3</v>
      </c>
      <c r="C9" s="48" t="s">
        <v>56</v>
      </c>
      <c r="D9" s="49">
        <v>4422</v>
      </c>
      <c r="E9" s="48">
        <v>379</v>
      </c>
      <c r="F9" s="48" t="s">
        <v>1210</v>
      </c>
      <c r="G9" s="48">
        <v>25</v>
      </c>
      <c r="H9" s="48">
        <v>3</v>
      </c>
      <c r="I9" s="48">
        <v>0</v>
      </c>
      <c r="J9" s="48">
        <v>0</v>
      </c>
      <c r="K9" s="45">
        <v>1200</v>
      </c>
      <c r="L9" s="44">
        <v>1200</v>
      </c>
      <c r="M9" s="44"/>
      <c r="N9" s="45"/>
      <c r="O9" s="45"/>
      <c r="P9" s="45"/>
      <c r="Q9" s="157"/>
      <c r="R9" s="48"/>
      <c r="S9" s="49"/>
      <c r="T9" s="50"/>
      <c r="U9" s="51"/>
      <c r="V9" s="48"/>
      <c r="W9" s="52"/>
      <c r="X9" s="53"/>
      <c r="Y9" s="53"/>
      <c r="Z9" s="53"/>
      <c r="AA9" s="53"/>
      <c r="AB9" s="48"/>
      <c r="AC9" s="53"/>
    </row>
    <row r="10" spans="1:29" ht="23.25" x14ac:dyDescent="0.25">
      <c r="A10" s="49">
        <v>125004</v>
      </c>
      <c r="B10" s="130">
        <v>4</v>
      </c>
      <c r="C10" s="48" t="s">
        <v>56</v>
      </c>
      <c r="D10" s="49">
        <v>4393</v>
      </c>
      <c r="E10" s="48">
        <v>350</v>
      </c>
      <c r="F10" s="48" t="s">
        <v>1211</v>
      </c>
      <c r="G10" s="48">
        <v>25</v>
      </c>
      <c r="H10" s="48">
        <v>0</v>
      </c>
      <c r="I10" s="48">
        <v>1</v>
      </c>
      <c r="J10" s="48">
        <v>0</v>
      </c>
      <c r="K10" s="45">
        <v>100</v>
      </c>
      <c r="L10" s="44"/>
      <c r="M10" s="44">
        <v>100</v>
      </c>
      <c r="N10" s="45"/>
      <c r="O10" s="45"/>
      <c r="P10" s="45"/>
      <c r="Q10" s="157">
        <v>125004</v>
      </c>
      <c r="R10" s="48">
        <v>3</v>
      </c>
      <c r="S10" s="49">
        <v>16</v>
      </c>
      <c r="T10" s="50" t="s">
        <v>430</v>
      </c>
      <c r="U10" s="51" t="s">
        <v>36</v>
      </c>
      <c r="V10" s="48" t="s">
        <v>37</v>
      </c>
      <c r="W10" s="52">
        <v>168</v>
      </c>
      <c r="X10" s="53"/>
      <c r="Y10" s="53">
        <v>168</v>
      </c>
      <c r="Z10" s="53"/>
      <c r="AA10" s="53"/>
      <c r="AB10" s="48">
        <v>2</v>
      </c>
      <c r="AC10" s="53"/>
    </row>
    <row r="11" spans="1:29" ht="23.25" x14ac:dyDescent="0.25">
      <c r="A11" s="49">
        <v>125005</v>
      </c>
      <c r="B11" s="130">
        <v>5</v>
      </c>
      <c r="C11" s="48" t="s">
        <v>56</v>
      </c>
      <c r="D11" s="49">
        <v>120</v>
      </c>
      <c r="E11" s="48">
        <v>5</v>
      </c>
      <c r="F11" s="48" t="s">
        <v>34</v>
      </c>
      <c r="G11" s="48">
        <v>25</v>
      </c>
      <c r="H11" s="48">
        <v>5</v>
      </c>
      <c r="I11" s="48">
        <v>0</v>
      </c>
      <c r="J11" s="48">
        <v>92</v>
      </c>
      <c r="K11" s="45">
        <v>2092</v>
      </c>
      <c r="L11" s="44">
        <v>2092</v>
      </c>
      <c r="M11" s="44"/>
      <c r="N11" s="45"/>
      <c r="O11" s="45"/>
      <c r="P11" s="45"/>
      <c r="Q11" s="157"/>
      <c r="R11" s="48"/>
      <c r="S11" s="49"/>
      <c r="T11" s="50"/>
      <c r="U11" s="51"/>
      <c r="V11" s="48"/>
      <c r="W11" s="52"/>
      <c r="X11" s="53"/>
      <c r="Y11" s="53"/>
      <c r="Z11" s="53"/>
      <c r="AA11" s="53"/>
      <c r="AB11" s="48"/>
      <c r="AC11" s="53"/>
    </row>
    <row r="12" spans="1:29" ht="23.25" x14ac:dyDescent="0.25">
      <c r="A12" s="49">
        <v>125006</v>
      </c>
      <c r="B12" s="130">
        <v>6</v>
      </c>
      <c r="C12" s="48" t="s">
        <v>56</v>
      </c>
      <c r="D12" s="49">
        <v>17</v>
      </c>
      <c r="E12" s="48">
        <v>4</v>
      </c>
      <c r="F12" s="48" t="s">
        <v>171</v>
      </c>
      <c r="G12" s="48">
        <v>25</v>
      </c>
      <c r="H12" s="48">
        <v>4</v>
      </c>
      <c r="I12" s="48">
        <v>0</v>
      </c>
      <c r="J12" s="48">
        <v>8</v>
      </c>
      <c r="K12" s="45">
        <v>1608</v>
      </c>
      <c r="L12" s="44">
        <v>1608</v>
      </c>
      <c r="M12" s="44"/>
      <c r="N12" s="45"/>
      <c r="O12" s="45"/>
      <c r="P12" s="45"/>
      <c r="Q12" s="157"/>
      <c r="R12" s="48"/>
      <c r="S12" s="49"/>
      <c r="T12" s="50"/>
      <c r="U12" s="51"/>
      <c r="V12" s="48"/>
      <c r="W12" s="52"/>
      <c r="X12" s="53"/>
      <c r="Y12" s="53"/>
      <c r="Z12" s="53"/>
      <c r="AA12" s="53"/>
      <c r="AB12" s="48"/>
      <c r="AC12" s="53"/>
    </row>
    <row r="13" spans="1:29" ht="23.25" x14ac:dyDescent="0.25">
      <c r="A13" s="49">
        <v>125007</v>
      </c>
      <c r="B13" s="191">
        <v>7</v>
      </c>
      <c r="C13" s="48" t="s">
        <v>56</v>
      </c>
      <c r="D13" s="49">
        <v>14</v>
      </c>
      <c r="E13" s="48">
        <v>2</v>
      </c>
      <c r="F13" s="48" t="s">
        <v>67</v>
      </c>
      <c r="G13" s="48">
        <v>25</v>
      </c>
      <c r="H13" s="48">
        <v>0</v>
      </c>
      <c r="I13" s="48">
        <v>2</v>
      </c>
      <c r="J13" s="48">
        <v>77</v>
      </c>
      <c r="K13" s="45">
        <v>277</v>
      </c>
      <c r="L13" s="44"/>
      <c r="M13" s="44">
        <v>277</v>
      </c>
      <c r="N13" s="45"/>
      <c r="O13" s="45"/>
      <c r="P13" s="45"/>
      <c r="Q13" s="157">
        <v>125007</v>
      </c>
      <c r="R13" s="48">
        <v>4</v>
      </c>
      <c r="S13" s="49">
        <v>19</v>
      </c>
      <c r="T13" s="50" t="s">
        <v>430</v>
      </c>
      <c r="U13" s="51" t="s">
        <v>36</v>
      </c>
      <c r="V13" s="48" t="s">
        <v>52</v>
      </c>
      <c r="W13" s="52">
        <v>48</v>
      </c>
      <c r="X13" s="53"/>
      <c r="Y13" s="53">
        <v>48</v>
      </c>
      <c r="Z13" s="53"/>
      <c r="AA13" s="53"/>
      <c r="AB13" s="48">
        <v>10</v>
      </c>
      <c r="AC13" s="53"/>
    </row>
    <row r="14" spans="1:29" ht="23.25" x14ac:dyDescent="0.25">
      <c r="A14" s="49"/>
      <c r="B14" s="130"/>
      <c r="C14" s="48"/>
      <c r="D14" s="49"/>
      <c r="E14" s="48"/>
      <c r="F14" s="48"/>
      <c r="G14" s="48"/>
      <c r="H14" s="48"/>
      <c r="I14" s="48"/>
      <c r="J14" s="48"/>
      <c r="K14" s="45"/>
      <c r="L14" s="44"/>
      <c r="M14" s="44"/>
      <c r="N14" s="45"/>
      <c r="O14" s="45"/>
      <c r="P14" s="45"/>
      <c r="Q14" s="157">
        <v>125007</v>
      </c>
      <c r="R14" s="48">
        <v>5</v>
      </c>
      <c r="S14" s="49"/>
      <c r="T14" s="50" t="s">
        <v>41</v>
      </c>
      <c r="U14" s="51" t="s">
        <v>36</v>
      </c>
      <c r="V14" s="48" t="s">
        <v>42</v>
      </c>
      <c r="W14" s="52">
        <v>16</v>
      </c>
      <c r="X14" s="53"/>
      <c r="Y14" s="53"/>
      <c r="Z14" s="53">
        <v>16</v>
      </c>
      <c r="AA14" s="53"/>
      <c r="AB14" s="48">
        <v>10</v>
      </c>
      <c r="AC14" s="53" t="s">
        <v>969</v>
      </c>
    </row>
    <row r="15" spans="1:29" ht="23.25" x14ac:dyDescent="0.25">
      <c r="A15" s="49"/>
      <c r="B15" s="130"/>
      <c r="C15" s="48"/>
      <c r="D15" s="49"/>
      <c r="E15" s="48"/>
      <c r="F15" s="48"/>
      <c r="G15" s="48"/>
      <c r="H15" s="48"/>
      <c r="I15" s="48"/>
      <c r="J15" s="48"/>
      <c r="K15" s="45"/>
      <c r="L15" s="44"/>
      <c r="M15" s="44"/>
      <c r="N15" s="45"/>
      <c r="O15" s="45"/>
      <c r="P15" s="45"/>
      <c r="Q15" s="157">
        <v>125007</v>
      </c>
      <c r="R15" s="48">
        <v>6</v>
      </c>
      <c r="S15" s="49"/>
      <c r="T15" s="50" t="s">
        <v>152</v>
      </c>
      <c r="U15" s="51" t="s">
        <v>36</v>
      </c>
      <c r="V15" s="48" t="s">
        <v>52</v>
      </c>
      <c r="W15" s="52">
        <v>16</v>
      </c>
      <c r="X15" s="53"/>
      <c r="Y15" s="53"/>
      <c r="Z15" s="53">
        <v>16</v>
      </c>
      <c r="AA15" s="53"/>
      <c r="AB15" s="48">
        <v>10</v>
      </c>
      <c r="AC15" s="53" t="s">
        <v>499</v>
      </c>
    </row>
    <row r="16" spans="1:29" ht="23.25" x14ac:dyDescent="0.25">
      <c r="A16" s="49"/>
      <c r="B16" s="130"/>
      <c r="C16" s="48"/>
      <c r="D16" s="49"/>
      <c r="E16" s="48"/>
      <c r="F16" s="48"/>
      <c r="G16" s="48"/>
      <c r="H16" s="48"/>
      <c r="I16" s="48"/>
      <c r="J16" s="48"/>
      <c r="K16" s="45"/>
      <c r="L16" s="44"/>
      <c r="M16" s="44"/>
      <c r="N16" s="45"/>
      <c r="O16" s="45"/>
      <c r="P16" s="45"/>
      <c r="Q16" s="157">
        <v>125007</v>
      </c>
      <c r="R16" s="48">
        <v>7</v>
      </c>
      <c r="S16" s="49">
        <v>170</v>
      </c>
      <c r="T16" s="50" t="s">
        <v>430</v>
      </c>
      <c r="U16" s="51" t="s">
        <v>36</v>
      </c>
      <c r="V16" s="48" t="s">
        <v>37</v>
      </c>
      <c r="W16" s="52">
        <v>74</v>
      </c>
      <c r="X16" s="53"/>
      <c r="Y16" s="53">
        <v>64</v>
      </c>
      <c r="Z16" s="53">
        <v>10</v>
      </c>
      <c r="AA16" s="53"/>
      <c r="AB16" s="48">
        <v>10</v>
      </c>
      <c r="AC16" s="158" t="s">
        <v>40</v>
      </c>
    </row>
    <row r="17" spans="1:29" ht="23.25" x14ac:dyDescent="0.25">
      <c r="A17" s="49"/>
      <c r="B17" s="130"/>
      <c r="C17" s="48"/>
      <c r="D17" s="49"/>
      <c r="E17" s="48"/>
      <c r="F17" s="48"/>
      <c r="G17" s="48"/>
      <c r="H17" s="48"/>
      <c r="I17" s="48"/>
      <c r="J17" s="48"/>
      <c r="K17" s="45"/>
      <c r="L17" s="44"/>
      <c r="M17" s="44"/>
      <c r="N17" s="45"/>
      <c r="O17" s="45"/>
      <c r="P17" s="45"/>
      <c r="Q17" s="157">
        <v>125007</v>
      </c>
      <c r="R17" s="48">
        <v>8</v>
      </c>
      <c r="S17" s="49"/>
      <c r="T17" s="50" t="s">
        <v>41</v>
      </c>
      <c r="U17" s="51" t="s">
        <v>36</v>
      </c>
      <c r="V17" s="48" t="s">
        <v>37</v>
      </c>
      <c r="W17" s="52">
        <v>16</v>
      </c>
      <c r="X17" s="53"/>
      <c r="Y17" s="53"/>
      <c r="Z17" s="53">
        <v>16</v>
      </c>
      <c r="AA17" s="53"/>
      <c r="AB17" s="48">
        <v>10</v>
      </c>
      <c r="AC17" s="53" t="s">
        <v>969</v>
      </c>
    </row>
    <row r="18" spans="1:29" ht="23.25" x14ac:dyDescent="0.25">
      <c r="A18" s="49">
        <v>125008</v>
      </c>
      <c r="B18" s="130">
        <v>8</v>
      </c>
      <c r="C18" s="48" t="s">
        <v>56</v>
      </c>
      <c r="D18" s="49">
        <v>4503</v>
      </c>
      <c r="E18" s="48">
        <v>80</v>
      </c>
      <c r="F18" s="48">
        <v>1107</v>
      </c>
      <c r="G18" s="48">
        <v>25</v>
      </c>
      <c r="H18" s="48">
        <v>26</v>
      </c>
      <c r="I18" s="48">
        <v>1</v>
      </c>
      <c r="J18" s="48">
        <v>3.8</v>
      </c>
      <c r="K18" s="45">
        <v>10503.8</v>
      </c>
      <c r="L18" s="44">
        <v>10503.8</v>
      </c>
      <c r="M18" s="44"/>
      <c r="N18" s="45"/>
      <c r="O18" s="45"/>
      <c r="P18" s="45"/>
      <c r="Q18" s="157"/>
      <c r="R18" s="48"/>
      <c r="S18" s="49"/>
      <c r="T18" s="50"/>
      <c r="U18" s="51"/>
      <c r="V18" s="48"/>
      <c r="W18" s="52"/>
      <c r="X18" s="53"/>
      <c r="Y18" s="53"/>
      <c r="Z18" s="53"/>
      <c r="AA18" s="53"/>
      <c r="AB18" s="48"/>
      <c r="AC18" s="53"/>
    </row>
    <row r="19" spans="1:29" ht="23.25" x14ac:dyDescent="0.25">
      <c r="A19" s="49">
        <v>125009</v>
      </c>
      <c r="B19" s="130">
        <v>9</v>
      </c>
      <c r="C19" s="48" t="s">
        <v>56</v>
      </c>
      <c r="D19" s="49">
        <v>4504</v>
      </c>
      <c r="E19" s="48">
        <v>81</v>
      </c>
      <c r="F19" s="48">
        <v>1108</v>
      </c>
      <c r="G19" s="48">
        <v>25</v>
      </c>
      <c r="H19" s="48">
        <v>13</v>
      </c>
      <c r="I19" s="48">
        <v>2</v>
      </c>
      <c r="J19" s="48">
        <v>82.8</v>
      </c>
      <c r="K19" s="45">
        <v>5482.8</v>
      </c>
      <c r="L19" s="44">
        <v>5482.8</v>
      </c>
      <c r="M19" s="44"/>
      <c r="N19" s="45"/>
      <c r="O19" s="45"/>
      <c r="P19" s="45"/>
      <c r="Q19" s="157"/>
      <c r="R19" s="48"/>
      <c r="S19" s="49"/>
      <c r="T19" s="50"/>
      <c r="U19" s="51"/>
      <c r="V19" s="48"/>
      <c r="W19" s="52"/>
      <c r="X19" s="53"/>
      <c r="Y19" s="53"/>
      <c r="Z19" s="53"/>
      <c r="AA19" s="53"/>
      <c r="AB19" s="48"/>
      <c r="AC19" s="53"/>
    </row>
    <row r="20" spans="1:29" ht="23.25" x14ac:dyDescent="0.25">
      <c r="A20" s="49">
        <v>125010</v>
      </c>
      <c r="B20" s="130">
        <v>10</v>
      </c>
      <c r="C20" s="48" t="s">
        <v>1212</v>
      </c>
      <c r="D20" s="49" t="s">
        <v>1213</v>
      </c>
      <c r="E20" s="48" t="s">
        <v>87</v>
      </c>
      <c r="F20" s="48"/>
      <c r="G20" s="48" t="s">
        <v>182</v>
      </c>
      <c r="H20" s="48" t="s">
        <v>105</v>
      </c>
      <c r="I20" s="48" t="s">
        <v>128</v>
      </c>
      <c r="J20" s="48" t="s">
        <v>205</v>
      </c>
      <c r="K20" s="45">
        <v>230</v>
      </c>
      <c r="L20" s="44"/>
      <c r="M20" s="44">
        <v>230</v>
      </c>
      <c r="N20" s="45"/>
      <c r="O20" s="45"/>
      <c r="P20" s="45"/>
      <c r="Q20" s="157">
        <v>125010</v>
      </c>
      <c r="R20" s="48">
        <v>9</v>
      </c>
      <c r="S20" s="49">
        <v>24</v>
      </c>
      <c r="T20" s="50" t="s">
        <v>430</v>
      </c>
      <c r="U20" s="51" t="s">
        <v>51</v>
      </c>
      <c r="V20" s="48" t="s">
        <v>52</v>
      </c>
      <c r="W20" s="52">
        <v>243.2</v>
      </c>
      <c r="X20" s="53"/>
      <c r="Y20" s="53">
        <v>243.2</v>
      </c>
      <c r="Z20" s="53"/>
      <c r="AA20" s="53"/>
      <c r="AB20" s="48">
        <v>60</v>
      </c>
      <c r="AC20" s="53"/>
    </row>
    <row r="21" spans="1:29" ht="23.25" x14ac:dyDescent="0.25">
      <c r="A21" s="49">
        <v>125011</v>
      </c>
      <c r="B21" s="130">
        <v>11</v>
      </c>
      <c r="C21" s="48" t="s">
        <v>56</v>
      </c>
      <c r="D21" s="49" t="s">
        <v>1214</v>
      </c>
      <c r="E21" s="48" t="s">
        <v>1143</v>
      </c>
      <c r="F21" s="48" t="s">
        <v>1215</v>
      </c>
      <c r="G21" s="48" t="s">
        <v>182</v>
      </c>
      <c r="H21" s="48" t="s">
        <v>105</v>
      </c>
      <c r="I21" s="48" t="s">
        <v>128</v>
      </c>
      <c r="J21" s="48">
        <v>0.8</v>
      </c>
      <c r="K21" s="45">
        <v>200.8</v>
      </c>
      <c r="L21" s="44"/>
      <c r="M21" s="44"/>
      <c r="N21" s="45"/>
      <c r="O21" s="45">
        <v>200.8</v>
      </c>
      <c r="P21" s="45"/>
      <c r="Q21" s="157"/>
      <c r="R21" s="48"/>
      <c r="S21" s="49"/>
      <c r="T21" s="50"/>
      <c r="U21" s="51"/>
      <c r="V21" s="48"/>
      <c r="W21" s="52"/>
      <c r="X21" s="53"/>
      <c r="Y21" s="53"/>
      <c r="Z21" s="53"/>
      <c r="AA21" s="53"/>
      <c r="AB21" s="48"/>
      <c r="AC21" s="53"/>
    </row>
    <row r="22" spans="1:29" ht="23.25" x14ac:dyDescent="0.25">
      <c r="A22" s="49">
        <v>125012</v>
      </c>
      <c r="B22" s="130">
        <v>12</v>
      </c>
      <c r="C22" s="48" t="s">
        <v>56</v>
      </c>
      <c r="D22" s="49" t="s">
        <v>1216</v>
      </c>
      <c r="E22" s="48" t="s">
        <v>155</v>
      </c>
      <c r="F22" s="48" t="s">
        <v>1217</v>
      </c>
      <c r="G22" s="48" t="s">
        <v>182</v>
      </c>
      <c r="H22" s="48" t="s">
        <v>67</v>
      </c>
      <c r="I22" s="48">
        <v>0</v>
      </c>
      <c r="J22" s="48" t="s">
        <v>147</v>
      </c>
      <c r="K22" s="45">
        <v>499</v>
      </c>
      <c r="L22" s="44"/>
      <c r="M22" s="44">
        <v>499</v>
      </c>
      <c r="N22" s="45"/>
      <c r="O22" s="45"/>
      <c r="P22" s="45"/>
      <c r="Q22" s="157">
        <v>125012</v>
      </c>
      <c r="R22" s="48">
        <v>10</v>
      </c>
      <c r="S22" s="49" t="s">
        <v>938</v>
      </c>
      <c r="T22" s="50" t="s">
        <v>430</v>
      </c>
      <c r="U22" s="51" t="s">
        <v>36</v>
      </c>
      <c r="V22" s="48" t="s">
        <v>37</v>
      </c>
      <c r="W22" s="52">
        <v>96</v>
      </c>
      <c r="X22" s="53"/>
      <c r="Y22" s="53">
        <v>96</v>
      </c>
      <c r="Z22" s="53"/>
      <c r="AA22" s="53"/>
      <c r="AB22" s="48">
        <v>12</v>
      </c>
      <c r="AC22" s="53"/>
    </row>
    <row r="23" spans="1:29" ht="23.25" x14ac:dyDescent="0.25">
      <c r="A23" s="49"/>
      <c r="B23" s="130"/>
      <c r="C23" s="48"/>
      <c r="D23" s="49"/>
      <c r="E23" s="48"/>
      <c r="F23" s="48"/>
      <c r="G23" s="48"/>
      <c r="H23" s="48"/>
      <c r="I23" s="48"/>
      <c r="J23" s="48"/>
      <c r="K23" s="45"/>
      <c r="L23" s="44"/>
      <c r="M23" s="44"/>
      <c r="N23" s="45"/>
      <c r="O23" s="45"/>
      <c r="P23" s="45"/>
      <c r="Q23" s="157">
        <v>125012</v>
      </c>
      <c r="R23" s="48">
        <v>11</v>
      </c>
      <c r="S23" s="61" t="s">
        <v>1218</v>
      </c>
      <c r="T23" s="50" t="s">
        <v>430</v>
      </c>
      <c r="U23" s="51" t="s">
        <v>36</v>
      </c>
      <c r="V23" s="48" t="s">
        <v>37</v>
      </c>
      <c r="W23" s="52">
        <v>60</v>
      </c>
      <c r="X23" s="53"/>
      <c r="Y23" s="53">
        <v>60</v>
      </c>
      <c r="Z23" s="53"/>
      <c r="AA23" s="53"/>
      <c r="AB23" s="48">
        <v>9</v>
      </c>
      <c r="AC23" s="53"/>
    </row>
    <row r="24" spans="1:29" ht="23.25" x14ac:dyDescent="0.25">
      <c r="A24" s="49"/>
      <c r="B24" s="130"/>
      <c r="C24" s="48"/>
      <c r="D24" s="49"/>
      <c r="E24" s="48"/>
      <c r="F24" s="48"/>
      <c r="G24" s="48"/>
      <c r="H24" s="48"/>
      <c r="I24" s="48"/>
      <c r="J24" s="48"/>
      <c r="K24" s="45"/>
      <c r="L24" s="44"/>
      <c r="M24" s="44"/>
      <c r="N24" s="45"/>
      <c r="O24" s="45"/>
      <c r="P24" s="45"/>
      <c r="Q24" s="157">
        <v>125012</v>
      </c>
      <c r="R24" s="48">
        <v>12</v>
      </c>
      <c r="S24" s="61" t="s">
        <v>312</v>
      </c>
      <c r="T24" s="50" t="s">
        <v>430</v>
      </c>
      <c r="U24" s="51" t="s">
        <v>36</v>
      </c>
      <c r="V24" s="48" t="s">
        <v>37</v>
      </c>
      <c r="W24" s="52">
        <v>72</v>
      </c>
      <c r="X24" s="53"/>
      <c r="Y24" s="53">
        <v>72</v>
      </c>
      <c r="Z24" s="53"/>
      <c r="AA24" s="53"/>
      <c r="AB24" s="48">
        <v>20</v>
      </c>
      <c r="AC24" s="53"/>
    </row>
    <row r="25" spans="1:29" ht="23.25" x14ac:dyDescent="0.25">
      <c r="A25" s="49">
        <v>125013</v>
      </c>
      <c r="B25" s="130">
        <v>13</v>
      </c>
      <c r="C25" s="48" t="s">
        <v>56</v>
      </c>
      <c r="D25" s="49" t="s">
        <v>1219</v>
      </c>
      <c r="E25" s="48" t="s">
        <v>174</v>
      </c>
      <c r="F25" s="48" t="s">
        <v>1220</v>
      </c>
      <c r="G25" s="48" t="s">
        <v>182</v>
      </c>
      <c r="H25" s="48">
        <v>1</v>
      </c>
      <c r="I25" s="48">
        <v>0</v>
      </c>
      <c r="J25" s="48" t="s">
        <v>129</v>
      </c>
      <c r="K25" s="45">
        <v>463</v>
      </c>
      <c r="L25" s="44"/>
      <c r="M25" s="44">
        <v>463</v>
      </c>
      <c r="N25" s="45"/>
      <c r="O25" s="45"/>
      <c r="P25" s="45"/>
      <c r="Q25" s="157">
        <v>125013</v>
      </c>
      <c r="R25" s="48">
        <v>13</v>
      </c>
      <c r="S25" s="49">
        <v>26</v>
      </c>
      <c r="T25" s="50" t="s">
        <v>430</v>
      </c>
      <c r="U25" s="51" t="s">
        <v>51</v>
      </c>
      <c r="V25" s="48" t="s">
        <v>52</v>
      </c>
      <c r="W25" s="52">
        <v>84</v>
      </c>
      <c r="X25" s="53"/>
      <c r="Y25" s="53">
        <v>84</v>
      </c>
      <c r="Z25" s="53"/>
      <c r="AA25" s="53"/>
      <c r="AB25" s="48">
        <v>33</v>
      </c>
      <c r="AC25" s="53"/>
    </row>
    <row r="26" spans="1:29" ht="23.25" x14ac:dyDescent="0.25">
      <c r="A26" s="49">
        <v>125014</v>
      </c>
      <c r="B26" s="130">
        <v>14</v>
      </c>
      <c r="C26" s="48" t="s">
        <v>1212</v>
      </c>
      <c r="D26" s="49" t="s">
        <v>1221</v>
      </c>
      <c r="E26" s="48" t="s">
        <v>196</v>
      </c>
      <c r="F26" s="48"/>
      <c r="G26" s="48" t="s">
        <v>182</v>
      </c>
      <c r="H26" s="48" t="s">
        <v>62</v>
      </c>
      <c r="I26" s="48" t="s">
        <v>67</v>
      </c>
      <c r="J26" s="48" t="s">
        <v>147</v>
      </c>
      <c r="K26" s="45">
        <v>14999</v>
      </c>
      <c r="L26" s="44">
        <v>14999</v>
      </c>
      <c r="M26" s="44"/>
      <c r="N26" s="45"/>
      <c r="O26" s="45"/>
      <c r="P26" s="45"/>
      <c r="Q26" s="157"/>
      <c r="R26" s="48"/>
      <c r="S26" s="49"/>
      <c r="T26" s="50"/>
      <c r="U26" s="51"/>
      <c r="V26" s="48"/>
      <c r="W26" s="52"/>
      <c r="X26" s="53"/>
      <c r="Y26" s="53"/>
      <c r="Z26" s="53"/>
      <c r="AA26" s="53"/>
      <c r="AB26" s="48"/>
      <c r="AC26" s="53"/>
    </row>
    <row r="27" spans="1:29" ht="23.25" x14ac:dyDescent="0.25">
      <c r="A27" s="49">
        <v>125015</v>
      </c>
      <c r="B27" s="130">
        <v>15</v>
      </c>
      <c r="C27" s="48" t="s">
        <v>56</v>
      </c>
      <c r="D27" s="49" t="s">
        <v>1222</v>
      </c>
      <c r="E27" s="48" t="s">
        <v>402</v>
      </c>
      <c r="F27" s="48" t="s">
        <v>239</v>
      </c>
      <c r="G27" s="48" t="s">
        <v>182</v>
      </c>
      <c r="H27" s="48" t="s">
        <v>105</v>
      </c>
      <c r="I27" s="48" t="s">
        <v>128</v>
      </c>
      <c r="J27" s="48" t="s">
        <v>397</v>
      </c>
      <c r="K27" s="45">
        <v>252</v>
      </c>
      <c r="L27" s="44"/>
      <c r="M27" s="44">
        <v>252</v>
      </c>
      <c r="N27" s="45"/>
      <c r="O27" s="45"/>
      <c r="P27" s="45"/>
      <c r="Q27" s="157">
        <v>125015</v>
      </c>
      <c r="R27" s="48">
        <v>14</v>
      </c>
      <c r="S27" s="49">
        <v>28</v>
      </c>
      <c r="T27" s="50" t="s">
        <v>430</v>
      </c>
      <c r="U27" s="51" t="s">
        <v>36</v>
      </c>
      <c r="V27" s="48" t="s">
        <v>37</v>
      </c>
      <c r="W27" s="52">
        <v>24</v>
      </c>
      <c r="X27" s="53"/>
      <c r="Y27" s="53">
        <v>24</v>
      </c>
      <c r="Z27" s="53"/>
      <c r="AA27" s="53"/>
      <c r="AB27" s="48">
        <v>17</v>
      </c>
      <c r="AC27" s="53"/>
    </row>
    <row r="28" spans="1:29" ht="23.25" x14ac:dyDescent="0.25">
      <c r="A28" s="49">
        <v>125016</v>
      </c>
      <c r="B28" s="130">
        <v>16</v>
      </c>
      <c r="C28" s="48" t="s">
        <v>56</v>
      </c>
      <c r="D28" s="49" t="s">
        <v>1223</v>
      </c>
      <c r="E28" s="48" t="s">
        <v>1088</v>
      </c>
      <c r="F28" s="48" t="s">
        <v>1224</v>
      </c>
      <c r="G28" s="48" t="s">
        <v>182</v>
      </c>
      <c r="H28" s="48" t="s">
        <v>67</v>
      </c>
      <c r="I28" s="48" t="s">
        <v>128</v>
      </c>
      <c r="J28" s="48" t="s">
        <v>1225</v>
      </c>
      <c r="K28" s="45">
        <v>648.9</v>
      </c>
      <c r="L28" s="44">
        <v>648.9</v>
      </c>
      <c r="M28" s="44"/>
      <c r="N28" s="45"/>
      <c r="O28" s="45"/>
      <c r="P28" s="45"/>
      <c r="Q28" s="157"/>
      <c r="R28" s="48"/>
      <c r="S28" s="49"/>
      <c r="T28" s="50"/>
      <c r="U28" s="51"/>
      <c r="V28" s="48"/>
      <c r="W28" s="52"/>
      <c r="X28" s="53"/>
      <c r="Y28" s="53"/>
      <c r="Z28" s="53"/>
      <c r="AA28" s="53"/>
      <c r="AB28" s="48"/>
      <c r="AC28" s="53"/>
    </row>
    <row r="29" spans="1:29" ht="23.25" x14ac:dyDescent="0.25">
      <c r="A29" s="49">
        <v>125017</v>
      </c>
      <c r="B29" s="130">
        <v>17</v>
      </c>
      <c r="C29" s="48" t="s">
        <v>56</v>
      </c>
      <c r="D29" s="49" t="s">
        <v>1226</v>
      </c>
      <c r="E29" s="48" t="s">
        <v>1227</v>
      </c>
      <c r="F29" s="48" t="s">
        <v>1228</v>
      </c>
      <c r="G29" s="48" t="s">
        <v>182</v>
      </c>
      <c r="H29" s="48" t="s">
        <v>67</v>
      </c>
      <c r="I29" s="48" t="s">
        <v>105</v>
      </c>
      <c r="J29" s="48" t="s">
        <v>155</v>
      </c>
      <c r="K29" s="45">
        <v>496</v>
      </c>
      <c r="L29" s="44"/>
      <c r="M29" s="44">
        <v>496</v>
      </c>
      <c r="N29" s="45"/>
      <c r="O29" s="45"/>
      <c r="P29" s="45"/>
      <c r="Q29" s="157">
        <v>125017</v>
      </c>
      <c r="R29" s="48">
        <v>15</v>
      </c>
      <c r="S29" s="49" t="s">
        <v>966</v>
      </c>
      <c r="T29" s="50" t="s">
        <v>430</v>
      </c>
      <c r="U29" s="51" t="s">
        <v>36</v>
      </c>
      <c r="V29" s="48" t="s">
        <v>37</v>
      </c>
      <c r="W29" s="52">
        <v>63</v>
      </c>
      <c r="X29" s="53"/>
      <c r="Y29" s="53">
        <v>63</v>
      </c>
      <c r="Z29" s="53"/>
      <c r="AA29" s="53"/>
      <c r="AB29" s="48">
        <v>20</v>
      </c>
      <c r="AC29" s="53"/>
    </row>
    <row r="30" spans="1:29" ht="23.25" x14ac:dyDescent="0.25">
      <c r="A30" s="49">
        <v>125018</v>
      </c>
      <c r="B30" s="130">
        <v>18</v>
      </c>
      <c r="C30" s="48" t="s">
        <v>56</v>
      </c>
      <c r="D30" s="49" t="s">
        <v>1229</v>
      </c>
      <c r="E30" s="48" t="s">
        <v>93</v>
      </c>
      <c r="F30" s="48" t="s">
        <v>134</v>
      </c>
      <c r="G30" s="48" t="s">
        <v>182</v>
      </c>
      <c r="H30" s="48">
        <v>0</v>
      </c>
      <c r="I30" s="48">
        <v>2</v>
      </c>
      <c r="J30" s="48">
        <v>16</v>
      </c>
      <c r="K30" s="45">
        <v>216</v>
      </c>
      <c r="L30" s="44"/>
      <c r="M30" s="44">
        <v>216</v>
      </c>
      <c r="N30" s="45"/>
      <c r="O30" s="45"/>
      <c r="P30" s="45"/>
      <c r="Q30" s="157">
        <v>125018</v>
      </c>
      <c r="R30" s="48">
        <v>16</v>
      </c>
      <c r="S30" s="49">
        <v>39</v>
      </c>
      <c r="T30" s="50" t="s">
        <v>430</v>
      </c>
      <c r="U30" s="51" t="s">
        <v>36</v>
      </c>
      <c r="V30" s="48" t="s">
        <v>37</v>
      </c>
      <c r="W30" s="52">
        <v>140</v>
      </c>
      <c r="X30" s="53"/>
      <c r="Y30" s="53">
        <v>140</v>
      </c>
      <c r="Z30" s="53"/>
      <c r="AA30" s="53"/>
      <c r="AB30" s="48">
        <v>21</v>
      </c>
      <c r="AC30" s="53"/>
    </row>
    <row r="31" spans="1:29" ht="23.25" x14ac:dyDescent="0.25">
      <c r="A31" s="49">
        <v>125019</v>
      </c>
      <c r="B31" s="130">
        <v>19</v>
      </c>
      <c r="C31" s="48" t="s">
        <v>56</v>
      </c>
      <c r="D31" s="49" t="s">
        <v>1230</v>
      </c>
      <c r="E31" s="48" t="s">
        <v>409</v>
      </c>
      <c r="F31" s="48" t="s">
        <v>247</v>
      </c>
      <c r="G31" s="48" t="s">
        <v>182</v>
      </c>
      <c r="H31" s="48" t="s">
        <v>49</v>
      </c>
      <c r="I31" s="48" t="s">
        <v>105</v>
      </c>
      <c r="J31" s="48" t="s">
        <v>822</v>
      </c>
      <c r="K31" s="45">
        <v>4004</v>
      </c>
      <c r="L31" s="44">
        <v>4004</v>
      </c>
      <c r="M31" s="44"/>
      <c r="N31" s="45"/>
      <c r="O31" s="45"/>
      <c r="P31" s="45"/>
      <c r="Q31" s="157"/>
      <c r="R31" s="48"/>
      <c r="S31" s="49"/>
      <c r="T31" s="50"/>
      <c r="U31" s="51"/>
      <c r="V31" s="48"/>
      <c r="W31" s="52"/>
      <c r="X31" s="53"/>
      <c r="Y31" s="53"/>
      <c r="Z31" s="53"/>
      <c r="AA31" s="53"/>
      <c r="AB31" s="48"/>
      <c r="AC31" s="53"/>
    </row>
    <row r="32" spans="1:29" ht="23.25" x14ac:dyDescent="0.25">
      <c r="A32" s="49">
        <v>125020</v>
      </c>
      <c r="B32" s="191">
        <v>20</v>
      </c>
      <c r="C32" s="48" t="s">
        <v>56</v>
      </c>
      <c r="D32" s="49" t="s">
        <v>1231</v>
      </c>
      <c r="E32" s="48" t="s">
        <v>1232</v>
      </c>
      <c r="F32" s="48" t="s">
        <v>1233</v>
      </c>
      <c r="G32" s="48" t="s">
        <v>182</v>
      </c>
      <c r="H32" s="48" t="s">
        <v>105</v>
      </c>
      <c r="I32" s="48" t="s">
        <v>105</v>
      </c>
      <c r="J32" s="48" t="s">
        <v>402</v>
      </c>
      <c r="K32" s="45">
        <v>67</v>
      </c>
      <c r="L32" s="44"/>
      <c r="M32" s="44">
        <v>67</v>
      </c>
      <c r="N32" s="45"/>
      <c r="O32" s="45"/>
      <c r="P32" s="45"/>
      <c r="Q32" s="157">
        <v>125020</v>
      </c>
      <c r="R32" s="48">
        <v>17</v>
      </c>
      <c r="S32" s="49" t="s">
        <v>386</v>
      </c>
      <c r="T32" s="50" t="s">
        <v>430</v>
      </c>
      <c r="U32" s="51" t="s">
        <v>36</v>
      </c>
      <c r="V32" s="48" t="s">
        <v>37</v>
      </c>
      <c r="W32" s="52">
        <v>120</v>
      </c>
      <c r="X32" s="53"/>
      <c r="Y32" s="53">
        <v>90</v>
      </c>
      <c r="Z32" s="53">
        <v>30</v>
      </c>
      <c r="AA32" s="53"/>
      <c r="AB32" s="48">
        <v>10</v>
      </c>
      <c r="AC32" s="53" t="s">
        <v>1120</v>
      </c>
    </row>
    <row r="33" spans="1:29" ht="23.25" x14ac:dyDescent="0.25">
      <c r="A33" s="49">
        <v>125021</v>
      </c>
      <c r="B33" s="130">
        <v>21</v>
      </c>
      <c r="C33" s="48" t="s">
        <v>56</v>
      </c>
      <c r="D33" s="49" t="s">
        <v>1231</v>
      </c>
      <c r="E33" s="48" t="s">
        <v>1232</v>
      </c>
      <c r="F33" s="48" t="s">
        <v>1233</v>
      </c>
      <c r="G33" s="48" t="s">
        <v>182</v>
      </c>
      <c r="H33" s="48" t="s">
        <v>67</v>
      </c>
      <c r="I33" s="48" t="s">
        <v>105</v>
      </c>
      <c r="J33" s="48" t="s">
        <v>1234</v>
      </c>
      <c r="K33" s="45">
        <v>487.6</v>
      </c>
      <c r="L33" s="44"/>
      <c r="M33" s="44">
        <v>487.6</v>
      </c>
      <c r="N33" s="45"/>
      <c r="O33" s="45"/>
      <c r="P33" s="45"/>
      <c r="Q33" s="157">
        <v>125021</v>
      </c>
      <c r="R33" s="48">
        <v>18</v>
      </c>
      <c r="S33" s="49">
        <v>36</v>
      </c>
      <c r="T33" s="50" t="s">
        <v>430</v>
      </c>
      <c r="U33" s="51" t="s">
        <v>36</v>
      </c>
      <c r="V33" s="48" t="s">
        <v>37</v>
      </c>
      <c r="W33" s="52">
        <v>48</v>
      </c>
      <c r="X33" s="53"/>
      <c r="Y33" s="53">
        <v>48</v>
      </c>
      <c r="Z33" s="53"/>
      <c r="AA33" s="53"/>
      <c r="AB33" s="48">
        <v>5</v>
      </c>
      <c r="AC33" s="53"/>
    </row>
    <row r="34" spans="1:29" ht="23.25" x14ac:dyDescent="0.25">
      <c r="A34" s="49">
        <v>125022</v>
      </c>
      <c r="B34" s="130">
        <v>22</v>
      </c>
      <c r="C34" s="48" t="s">
        <v>56</v>
      </c>
      <c r="D34" s="49" t="s">
        <v>1235</v>
      </c>
      <c r="E34" s="48" t="s">
        <v>696</v>
      </c>
      <c r="F34" s="48" t="s">
        <v>233</v>
      </c>
      <c r="G34" s="48" t="s">
        <v>182</v>
      </c>
      <c r="H34" s="48" t="s">
        <v>105</v>
      </c>
      <c r="I34" s="48" t="s">
        <v>67</v>
      </c>
      <c r="J34" s="48" t="s">
        <v>397</v>
      </c>
      <c r="K34" s="45">
        <v>152</v>
      </c>
      <c r="L34" s="44"/>
      <c r="M34" s="44">
        <v>152</v>
      </c>
      <c r="N34" s="45"/>
      <c r="O34" s="45"/>
      <c r="P34" s="45"/>
      <c r="Q34" s="157">
        <v>125022</v>
      </c>
      <c r="R34" s="48">
        <v>19</v>
      </c>
      <c r="S34" s="49">
        <v>41</v>
      </c>
      <c r="T34" s="50" t="s">
        <v>430</v>
      </c>
      <c r="U34" s="51" t="s">
        <v>36</v>
      </c>
      <c r="V34" s="48" t="s">
        <v>37</v>
      </c>
      <c r="W34" s="52">
        <v>441</v>
      </c>
      <c r="X34" s="53"/>
      <c r="Y34" s="53">
        <v>441</v>
      </c>
      <c r="Z34" s="53"/>
      <c r="AA34" s="53"/>
      <c r="AB34" s="48">
        <v>20</v>
      </c>
      <c r="AC34" s="53"/>
    </row>
    <row r="35" spans="1:29" ht="23.25" x14ac:dyDescent="0.25">
      <c r="A35" s="49"/>
      <c r="B35" s="130"/>
      <c r="C35" s="48"/>
      <c r="D35" s="49"/>
      <c r="E35" s="48"/>
      <c r="F35" s="48"/>
      <c r="G35" s="48"/>
      <c r="H35" s="48"/>
      <c r="I35" s="48"/>
      <c r="J35" s="48"/>
      <c r="K35" s="45"/>
      <c r="L35" s="44"/>
      <c r="M35" s="44"/>
      <c r="N35" s="45"/>
      <c r="O35" s="45"/>
      <c r="P35" s="45"/>
      <c r="Q35" s="157">
        <v>125022</v>
      </c>
      <c r="R35" s="48">
        <v>20</v>
      </c>
      <c r="S35" s="49"/>
      <c r="T35" s="50" t="s">
        <v>41</v>
      </c>
      <c r="U35" s="51" t="s">
        <v>36</v>
      </c>
      <c r="V35" s="48" t="s">
        <v>42</v>
      </c>
      <c r="W35" s="52">
        <v>20</v>
      </c>
      <c r="X35" s="53"/>
      <c r="Y35" s="53"/>
      <c r="Z35" s="53">
        <v>20</v>
      </c>
      <c r="AA35" s="53"/>
      <c r="AB35" s="48">
        <v>3</v>
      </c>
      <c r="AC35" s="53"/>
    </row>
    <row r="36" spans="1:29" ht="23.25" x14ac:dyDescent="0.25">
      <c r="A36" s="49">
        <v>125023</v>
      </c>
      <c r="B36" s="130">
        <v>23</v>
      </c>
      <c r="C36" s="48" t="s">
        <v>56</v>
      </c>
      <c r="D36" s="49" t="s">
        <v>785</v>
      </c>
      <c r="E36" s="48" t="s">
        <v>203</v>
      </c>
      <c r="F36" s="48" t="s">
        <v>1236</v>
      </c>
      <c r="G36" s="48" t="s">
        <v>182</v>
      </c>
      <c r="H36" s="48" t="s">
        <v>136</v>
      </c>
      <c r="I36" s="48" t="s">
        <v>128</v>
      </c>
      <c r="J36" s="48" t="s">
        <v>550</v>
      </c>
      <c r="K36" s="45">
        <v>3817</v>
      </c>
      <c r="L36" s="44">
        <v>3817</v>
      </c>
      <c r="M36" s="44"/>
      <c r="N36" s="45"/>
      <c r="O36" s="45"/>
      <c r="P36" s="45"/>
      <c r="Q36" s="157"/>
      <c r="R36" s="48"/>
      <c r="S36" s="49"/>
      <c r="T36" s="50"/>
      <c r="U36" s="51"/>
      <c r="V36" s="48"/>
      <c r="W36" s="52"/>
      <c r="X36" s="53"/>
      <c r="Y36" s="53"/>
      <c r="Z36" s="53"/>
      <c r="AA36" s="53"/>
      <c r="AB36" s="48"/>
      <c r="AC36" s="53"/>
    </row>
    <row r="37" spans="1:29" ht="23.25" x14ac:dyDescent="0.25">
      <c r="A37" s="49">
        <v>125024</v>
      </c>
      <c r="B37" s="130">
        <v>24</v>
      </c>
      <c r="C37" s="48" t="s">
        <v>56</v>
      </c>
      <c r="D37" s="49" t="s">
        <v>785</v>
      </c>
      <c r="E37" s="48" t="s">
        <v>203</v>
      </c>
      <c r="F37" s="48" t="s">
        <v>1236</v>
      </c>
      <c r="G37" s="48" t="s">
        <v>182</v>
      </c>
      <c r="H37" s="48" t="s">
        <v>136</v>
      </c>
      <c r="I37" s="48" t="s">
        <v>128</v>
      </c>
      <c r="J37" s="48" t="s">
        <v>550</v>
      </c>
      <c r="K37" s="45">
        <v>3817</v>
      </c>
      <c r="L37" s="44">
        <v>3817</v>
      </c>
      <c r="M37" s="44"/>
      <c r="N37" s="45"/>
      <c r="O37" s="45"/>
      <c r="P37" s="45"/>
      <c r="Q37" s="157"/>
      <c r="R37" s="48"/>
      <c r="S37" s="49"/>
      <c r="T37" s="50"/>
      <c r="U37" s="51"/>
      <c r="V37" s="48"/>
      <c r="W37" s="52"/>
      <c r="X37" s="53"/>
      <c r="Y37" s="53"/>
      <c r="Z37" s="53"/>
      <c r="AA37" s="53"/>
      <c r="AB37" s="48"/>
      <c r="AC37" s="53"/>
    </row>
    <row r="38" spans="1:29" ht="23.25" x14ac:dyDescent="0.25">
      <c r="A38" s="49">
        <v>125025</v>
      </c>
      <c r="B38" s="130">
        <v>25</v>
      </c>
      <c r="C38" s="48" t="s">
        <v>56</v>
      </c>
      <c r="D38" s="49" t="s">
        <v>786</v>
      </c>
      <c r="E38" s="48" t="s">
        <v>410</v>
      </c>
      <c r="F38" s="48" t="s">
        <v>1237</v>
      </c>
      <c r="G38" s="48" t="s">
        <v>182</v>
      </c>
      <c r="H38" s="48" t="s">
        <v>136</v>
      </c>
      <c r="I38" s="48" t="s">
        <v>171</v>
      </c>
      <c r="J38" s="48" t="s">
        <v>57</v>
      </c>
      <c r="K38" s="45">
        <v>3920</v>
      </c>
      <c r="L38" s="44">
        <v>3920</v>
      </c>
      <c r="M38" s="44"/>
      <c r="N38" s="45"/>
      <c r="O38" s="45"/>
      <c r="P38" s="45"/>
      <c r="Q38" s="157"/>
      <c r="R38" s="48"/>
      <c r="S38" s="49"/>
      <c r="T38" s="50"/>
      <c r="U38" s="51"/>
      <c r="V38" s="48"/>
      <c r="W38" s="52"/>
      <c r="X38" s="53"/>
      <c r="Y38" s="53"/>
      <c r="Z38" s="53"/>
      <c r="AA38" s="53"/>
      <c r="AB38" s="48"/>
      <c r="AC38" s="53"/>
    </row>
    <row r="39" spans="1:29" ht="23.25" x14ac:dyDescent="0.25">
      <c r="A39" s="49">
        <v>125026</v>
      </c>
      <c r="B39" s="130">
        <v>26</v>
      </c>
      <c r="C39" s="48" t="s">
        <v>56</v>
      </c>
      <c r="D39" s="49" t="s">
        <v>1238</v>
      </c>
      <c r="E39" s="48" t="s">
        <v>1239</v>
      </c>
      <c r="F39" s="48" t="s">
        <v>1240</v>
      </c>
      <c r="G39" s="48" t="s">
        <v>182</v>
      </c>
      <c r="H39" s="48" t="s">
        <v>67</v>
      </c>
      <c r="I39" s="48" t="s">
        <v>105</v>
      </c>
      <c r="J39" s="48" t="s">
        <v>1035</v>
      </c>
      <c r="K39" s="45">
        <v>409</v>
      </c>
      <c r="L39" s="44"/>
      <c r="M39" s="44">
        <v>409</v>
      </c>
      <c r="N39" s="45"/>
      <c r="O39" s="45"/>
      <c r="P39" s="45"/>
      <c r="Q39" s="157">
        <v>125026</v>
      </c>
      <c r="R39" s="48">
        <v>21</v>
      </c>
      <c r="S39" s="49">
        <v>43</v>
      </c>
      <c r="T39" s="50" t="s">
        <v>430</v>
      </c>
      <c r="U39" s="51" t="s">
        <v>51</v>
      </c>
      <c r="V39" s="48" t="s">
        <v>52</v>
      </c>
      <c r="W39" s="52">
        <v>270</v>
      </c>
      <c r="X39" s="53"/>
      <c r="Y39" s="53">
        <v>270</v>
      </c>
      <c r="Z39" s="53"/>
      <c r="AA39" s="53"/>
      <c r="AB39" s="48">
        <v>35</v>
      </c>
      <c r="AC39" s="53"/>
    </row>
    <row r="40" spans="1:29" ht="23.25" x14ac:dyDescent="0.25">
      <c r="A40" s="49">
        <v>125027</v>
      </c>
      <c r="B40" s="130">
        <v>27</v>
      </c>
      <c r="C40" s="48" t="s">
        <v>56</v>
      </c>
      <c r="D40" s="49">
        <v>3471</v>
      </c>
      <c r="E40" s="48">
        <v>251</v>
      </c>
      <c r="F40" s="48" t="s">
        <v>1241</v>
      </c>
      <c r="G40" s="48">
        <v>25</v>
      </c>
      <c r="H40" s="48">
        <v>7</v>
      </c>
      <c r="I40" s="48">
        <v>0</v>
      </c>
      <c r="J40" s="48">
        <v>24</v>
      </c>
      <c r="K40" s="45">
        <v>2824</v>
      </c>
      <c r="L40" s="44">
        <v>2824</v>
      </c>
      <c r="M40" s="44"/>
      <c r="N40" s="45"/>
      <c r="O40" s="45"/>
      <c r="P40" s="45"/>
      <c r="Q40" s="157"/>
      <c r="R40" s="48"/>
      <c r="S40" s="49"/>
      <c r="T40" s="50"/>
      <c r="U40" s="51"/>
      <c r="V40" s="48"/>
      <c r="W40" s="52"/>
      <c r="X40" s="53"/>
      <c r="Y40" s="53"/>
      <c r="Z40" s="53"/>
      <c r="AA40" s="53"/>
      <c r="AB40" s="48"/>
      <c r="AC40" s="53"/>
    </row>
    <row r="41" spans="1:29" ht="23.25" x14ac:dyDescent="0.25">
      <c r="A41" s="49">
        <v>125028</v>
      </c>
      <c r="B41" s="130">
        <v>28</v>
      </c>
      <c r="C41" s="48" t="s">
        <v>56</v>
      </c>
      <c r="D41" s="49">
        <v>3877</v>
      </c>
      <c r="E41" s="48">
        <v>304</v>
      </c>
      <c r="F41" s="48"/>
      <c r="G41" s="48">
        <v>25</v>
      </c>
      <c r="H41" s="48">
        <v>0</v>
      </c>
      <c r="I41" s="48">
        <v>1</v>
      </c>
      <c r="J41" s="48">
        <v>0</v>
      </c>
      <c r="K41" s="45">
        <v>100</v>
      </c>
      <c r="L41" s="44"/>
      <c r="M41" s="44">
        <v>100</v>
      </c>
      <c r="N41" s="45"/>
      <c r="O41" s="45"/>
      <c r="P41" s="45"/>
      <c r="Q41" s="157">
        <v>125028</v>
      </c>
      <c r="R41" s="48">
        <v>22</v>
      </c>
      <c r="S41" s="49">
        <v>48</v>
      </c>
      <c r="T41" s="50" t="s">
        <v>430</v>
      </c>
      <c r="U41" s="51" t="s">
        <v>36</v>
      </c>
      <c r="V41" s="48" t="s">
        <v>52</v>
      </c>
      <c r="W41" s="52">
        <v>24</v>
      </c>
      <c r="X41" s="53"/>
      <c r="Y41" s="53">
        <v>24</v>
      </c>
      <c r="Z41" s="53"/>
      <c r="AA41" s="53"/>
      <c r="AB41" s="48">
        <v>20</v>
      </c>
      <c r="AC41" s="53"/>
    </row>
    <row r="42" spans="1:29" ht="23.25" x14ac:dyDescent="0.25">
      <c r="A42" s="49">
        <v>125029</v>
      </c>
      <c r="B42" s="130">
        <v>29</v>
      </c>
      <c r="C42" s="48" t="s">
        <v>56</v>
      </c>
      <c r="D42" s="49" t="s">
        <v>1242</v>
      </c>
      <c r="E42" s="48" t="s">
        <v>1243</v>
      </c>
      <c r="F42" s="48" t="s">
        <v>1244</v>
      </c>
      <c r="G42" s="48" t="s">
        <v>182</v>
      </c>
      <c r="H42" s="48" t="s">
        <v>105</v>
      </c>
      <c r="I42" s="48" t="s">
        <v>105</v>
      </c>
      <c r="J42" s="48" t="s">
        <v>409</v>
      </c>
      <c r="K42" s="45">
        <v>56</v>
      </c>
      <c r="L42" s="44"/>
      <c r="M42" s="44">
        <v>56</v>
      </c>
      <c r="N42" s="45"/>
      <c r="O42" s="45"/>
      <c r="P42" s="45"/>
      <c r="Q42" s="157">
        <v>125029</v>
      </c>
      <c r="R42" s="48">
        <v>23</v>
      </c>
      <c r="S42" s="49">
        <v>49</v>
      </c>
      <c r="T42" s="50" t="s">
        <v>430</v>
      </c>
      <c r="U42" s="51" t="s">
        <v>36</v>
      </c>
      <c r="V42" s="48" t="s">
        <v>37</v>
      </c>
      <c r="W42" s="52">
        <v>25</v>
      </c>
      <c r="X42" s="53"/>
      <c r="Y42" s="53">
        <v>25</v>
      </c>
      <c r="Z42" s="53"/>
      <c r="AA42" s="53"/>
      <c r="AB42" s="48">
        <v>3</v>
      </c>
      <c r="AC42" s="53"/>
    </row>
    <row r="43" spans="1:29" ht="23.25" x14ac:dyDescent="0.25">
      <c r="A43" s="49">
        <v>125030</v>
      </c>
      <c r="B43" s="130">
        <v>30</v>
      </c>
      <c r="C43" s="48" t="s">
        <v>56</v>
      </c>
      <c r="D43" s="49" t="s">
        <v>1245</v>
      </c>
      <c r="E43" s="48" t="s">
        <v>356</v>
      </c>
      <c r="F43" s="48" t="s">
        <v>1246</v>
      </c>
      <c r="G43" s="48" t="s">
        <v>182</v>
      </c>
      <c r="H43" s="48" t="s">
        <v>142</v>
      </c>
      <c r="I43" s="48" t="s">
        <v>105</v>
      </c>
      <c r="J43" s="48" t="s">
        <v>86</v>
      </c>
      <c r="K43" s="45">
        <v>2866</v>
      </c>
      <c r="L43" s="44">
        <v>2866</v>
      </c>
      <c r="M43" s="44"/>
      <c r="N43" s="45"/>
      <c r="O43" s="45"/>
      <c r="P43" s="45"/>
      <c r="Q43" s="157"/>
      <c r="R43" s="45"/>
      <c r="S43" s="49"/>
      <c r="T43" s="50"/>
      <c r="U43" s="51"/>
      <c r="V43" s="48"/>
      <c r="W43" s="52"/>
      <c r="X43" s="53"/>
      <c r="Y43" s="53"/>
      <c r="Z43" s="53"/>
      <c r="AA43" s="53"/>
      <c r="AB43" s="48"/>
      <c r="AC43" s="53"/>
    </row>
    <row r="44" spans="1:29" ht="23.25" x14ac:dyDescent="0.25">
      <c r="A44" s="49">
        <v>125031</v>
      </c>
      <c r="B44" s="130">
        <v>31</v>
      </c>
      <c r="C44" s="48" t="s">
        <v>56</v>
      </c>
      <c r="D44" s="49" t="s">
        <v>417</v>
      </c>
      <c r="E44" s="48" t="s">
        <v>392</v>
      </c>
      <c r="F44" s="48" t="s">
        <v>90</v>
      </c>
      <c r="G44" s="48" t="s">
        <v>182</v>
      </c>
      <c r="H44" s="48" t="s">
        <v>105</v>
      </c>
      <c r="I44" s="48" t="s">
        <v>128</v>
      </c>
      <c r="J44" s="48" t="s">
        <v>49</v>
      </c>
      <c r="K44" s="45">
        <v>210</v>
      </c>
      <c r="L44" s="44"/>
      <c r="M44" s="44">
        <v>210</v>
      </c>
      <c r="N44" s="45"/>
      <c r="O44" s="45"/>
      <c r="P44" s="45"/>
      <c r="Q44" s="157">
        <v>125031</v>
      </c>
      <c r="R44" s="48">
        <v>24</v>
      </c>
      <c r="S44" s="49">
        <v>56</v>
      </c>
      <c r="T44" s="50" t="s">
        <v>430</v>
      </c>
      <c r="U44" s="51" t="s">
        <v>36</v>
      </c>
      <c r="V44" s="48" t="s">
        <v>37</v>
      </c>
      <c r="W44" s="52">
        <v>168</v>
      </c>
      <c r="X44" s="53"/>
      <c r="Y44" s="53">
        <v>168</v>
      </c>
      <c r="Z44" s="53"/>
      <c r="AA44" s="53"/>
      <c r="AB44" s="48">
        <v>8</v>
      </c>
      <c r="AC44" s="53"/>
    </row>
    <row r="45" spans="1:29" ht="23.25" x14ac:dyDescent="0.25">
      <c r="A45" s="49"/>
      <c r="B45" s="130"/>
      <c r="C45" s="48"/>
      <c r="D45" s="49"/>
      <c r="E45" s="48"/>
      <c r="F45" s="48"/>
      <c r="G45" s="48"/>
      <c r="H45" s="48"/>
      <c r="I45" s="48"/>
      <c r="J45" s="48"/>
      <c r="K45" s="45"/>
      <c r="L45" s="44"/>
      <c r="M45" s="44"/>
      <c r="N45" s="45"/>
      <c r="O45" s="45"/>
      <c r="P45" s="45"/>
      <c r="Q45" s="157">
        <v>125031</v>
      </c>
      <c r="R45" s="48">
        <v>25</v>
      </c>
      <c r="S45" s="49"/>
      <c r="T45" s="50" t="s">
        <v>41</v>
      </c>
      <c r="U45" s="51" t="s">
        <v>36</v>
      </c>
      <c r="V45" s="48" t="s">
        <v>37</v>
      </c>
      <c r="W45" s="52">
        <v>24</v>
      </c>
      <c r="X45" s="53"/>
      <c r="Y45" s="53"/>
      <c r="Z45" s="53">
        <v>24</v>
      </c>
      <c r="AA45" s="53"/>
      <c r="AB45" s="48">
        <v>8</v>
      </c>
      <c r="AC45" s="53"/>
    </row>
    <row r="46" spans="1:29" ht="23.25" x14ac:dyDescent="0.25">
      <c r="A46" s="49">
        <v>125032</v>
      </c>
      <c r="B46" s="130">
        <v>32</v>
      </c>
      <c r="C46" s="48" t="s">
        <v>56</v>
      </c>
      <c r="D46" s="49" t="s">
        <v>1247</v>
      </c>
      <c r="E46" s="48" t="s">
        <v>1248</v>
      </c>
      <c r="F46" s="48" t="s">
        <v>1249</v>
      </c>
      <c r="G46" s="48" t="s">
        <v>182</v>
      </c>
      <c r="H46" s="48" t="s">
        <v>72</v>
      </c>
      <c r="I46" s="48" t="s">
        <v>67</v>
      </c>
      <c r="J46" s="48" t="s">
        <v>1250</v>
      </c>
      <c r="K46" s="45">
        <v>2181.1</v>
      </c>
      <c r="L46" s="44">
        <v>2181.1</v>
      </c>
      <c r="M46" s="44"/>
      <c r="N46" s="45"/>
      <c r="O46" s="45"/>
      <c r="P46" s="45"/>
      <c r="Q46" s="157"/>
      <c r="R46" s="48"/>
      <c r="S46" s="49"/>
      <c r="T46" s="50"/>
      <c r="U46" s="51"/>
      <c r="V46" s="48"/>
      <c r="W46" s="52"/>
      <c r="X46" s="53"/>
      <c r="Y46" s="53"/>
      <c r="Z46" s="53"/>
      <c r="AA46" s="53"/>
      <c r="AB46" s="48"/>
      <c r="AC46" s="53"/>
    </row>
    <row r="47" spans="1:29" ht="23.25" x14ac:dyDescent="0.25">
      <c r="A47" s="49">
        <v>125033</v>
      </c>
      <c r="B47" s="130">
        <v>33</v>
      </c>
      <c r="C47" s="48" t="s">
        <v>56</v>
      </c>
      <c r="D47" s="49" t="s">
        <v>1251</v>
      </c>
      <c r="E47" s="48" t="s">
        <v>68</v>
      </c>
      <c r="F47" s="48" t="s">
        <v>392</v>
      </c>
      <c r="G47" s="48" t="s">
        <v>182</v>
      </c>
      <c r="H47" s="48" t="s">
        <v>105</v>
      </c>
      <c r="I47" s="48" t="s">
        <v>67</v>
      </c>
      <c r="J47" s="48" t="s">
        <v>100</v>
      </c>
      <c r="K47" s="45">
        <v>198</v>
      </c>
      <c r="L47" s="44"/>
      <c r="M47" s="44">
        <v>198</v>
      </c>
      <c r="N47" s="45"/>
      <c r="O47" s="45"/>
      <c r="P47" s="45"/>
      <c r="Q47" s="157">
        <v>125033</v>
      </c>
      <c r="R47" s="48">
        <v>26</v>
      </c>
      <c r="S47" s="49">
        <v>27</v>
      </c>
      <c r="T47" s="50" t="s">
        <v>430</v>
      </c>
      <c r="U47" s="51" t="s">
        <v>51</v>
      </c>
      <c r="V47" s="48" t="s">
        <v>52</v>
      </c>
      <c r="W47" s="52">
        <v>72</v>
      </c>
      <c r="X47" s="53"/>
      <c r="Y47" s="53">
        <v>72</v>
      </c>
      <c r="Z47" s="53"/>
      <c r="AA47" s="53"/>
      <c r="AB47" s="48">
        <v>20</v>
      </c>
      <c r="AC47" s="53"/>
    </row>
    <row r="48" spans="1:29" ht="23.25" x14ac:dyDescent="0.25">
      <c r="A48" s="49">
        <v>125034</v>
      </c>
      <c r="B48" s="130">
        <v>34</v>
      </c>
      <c r="C48" s="48" t="s">
        <v>56</v>
      </c>
      <c r="D48" s="49" t="s">
        <v>1252</v>
      </c>
      <c r="E48" s="48" t="s">
        <v>918</v>
      </c>
      <c r="F48" s="48" t="s">
        <v>1253</v>
      </c>
      <c r="G48" s="48" t="s">
        <v>182</v>
      </c>
      <c r="H48" s="48" t="s">
        <v>171</v>
      </c>
      <c r="I48" s="48">
        <v>0</v>
      </c>
      <c r="J48" s="48">
        <v>0</v>
      </c>
      <c r="K48" s="45">
        <v>1200</v>
      </c>
      <c r="L48" s="44">
        <v>1200</v>
      </c>
      <c r="M48" s="44"/>
      <c r="N48" s="45"/>
      <c r="O48" s="45"/>
      <c r="P48" s="45"/>
      <c r="Q48" s="157"/>
      <c r="R48" s="48"/>
      <c r="S48" s="49"/>
      <c r="T48" s="50"/>
      <c r="U48" s="51"/>
      <c r="V48" s="48"/>
      <c r="W48" s="52"/>
      <c r="X48" s="53"/>
      <c r="Y48" s="53"/>
      <c r="Z48" s="53"/>
      <c r="AA48" s="53"/>
      <c r="AB48" s="48"/>
      <c r="AC48" s="53"/>
    </row>
    <row r="49" spans="1:29" ht="23.25" x14ac:dyDescent="0.25">
      <c r="A49" s="49">
        <v>125035</v>
      </c>
      <c r="B49" s="130">
        <v>35</v>
      </c>
      <c r="C49" s="48" t="s">
        <v>56</v>
      </c>
      <c r="D49" s="49">
        <v>1771</v>
      </c>
      <c r="E49" s="48">
        <v>100</v>
      </c>
      <c r="F49" s="48" t="s">
        <v>164</v>
      </c>
      <c r="G49" s="48">
        <v>25</v>
      </c>
      <c r="H49" s="48">
        <v>0</v>
      </c>
      <c r="I49" s="48">
        <v>2</v>
      </c>
      <c r="J49" s="48">
        <v>35</v>
      </c>
      <c r="K49" s="45">
        <v>235</v>
      </c>
      <c r="L49" s="44"/>
      <c r="M49" s="44">
        <v>235</v>
      </c>
      <c r="N49" s="45"/>
      <c r="O49" s="45"/>
      <c r="P49" s="45"/>
      <c r="Q49" s="157">
        <v>125035</v>
      </c>
      <c r="R49" s="48">
        <v>27</v>
      </c>
      <c r="S49" s="49">
        <v>101</v>
      </c>
      <c r="T49" s="50" t="s">
        <v>430</v>
      </c>
      <c r="U49" s="51" t="s">
        <v>36</v>
      </c>
      <c r="V49" s="48" t="s">
        <v>37</v>
      </c>
      <c r="W49" s="52">
        <v>30</v>
      </c>
      <c r="X49" s="53"/>
      <c r="Y49" s="53">
        <v>30</v>
      </c>
      <c r="Z49" s="53"/>
      <c r="AA49" s="53"/>
      <c r="AB49" s="48">
        <v>8</v>
      </c>
      <c r="AC49" s="53"/>
    </row>
    <row r="50" spans="1:29" ht="23.25" x14ac:dyDescent="0.25">
      <c r="A50" s="49"/>
      <c r="B50" s="130"/>
      <c r="C50" s="48"/>
      <c r="D50" s="49"/>
      <c r="E50" s="48"/>
      <c r="F50" s="48"/>
      <c r="G50" s="48"/>
      <c r="H50" s="48"/>
      <c r="I50" s="48"/>
      <c r="J50" s="48"/>
      <c r="K50" s="45"/>
      <c r="L50" s="44"/>
      <c r="M50" s="44"/>
      <c r="N50" s="45"/>
      <c r="O50" s="45"/>
      <c r="P50" s="45"/>
      <c r="Q50" s="157">
        <v>125035</v>
      </c>
      <c r="R50" s="48">
        <v>28</v>
      </c>
      <c r="S50" s="49"/>
      <c r="T50" s="50" t="s">
        <v>430</v>
      </c>
      <c r="U50" s="51" t="s">
        <v>36</v>
      </c>
      <c r="V50" s="48" t="s">
        <v>37</v>
      </c>
      <c r="W50" s="52">
        <v>30</v>
      </c>
      <c r="X50" s="53"/>
      <c r="Y50" s="53">
        <v>30</v>
      </c>
      <c r="Z50" s="53"/>
      <c r="AA50" s="53"/>
      <c r="AB50" s="48">
        <v>8</v>
      </c>
      <c r="AC50" s="53" t="s">
        <v>70</v>
      </c>
    </row>
    <row r="51" spans="1:29" ht="23.25" x14ac:dyDescent="0.25">
      <c r="A51" s="49">
        <v>125036</v>
      </c>
      <c r="B51" s="130">
        <v>36</v>
      </c>
      <c r="C51" s="48" t="s">
        <v>56</v>
      </c>
      <c r="D51" s="49">
        <v>2947</v>
      </c>
      <c r="E51" s="48">
        <v>187</v>
      </c>
      <c r="F51" s="48" t="s">
        <v>1254</v>
      </c>
      <c r="G51" s="48">
        <v>25</v>
      </c>
      <c r="H51" s="48">
        <v>0</v>
      </c>
      <c r="I51" s="48">
        <v>1</v>
      </c>
      <c r="J51" s="48">
        <v>24</v>
      </c>
      <c r="K51" s="45">
        <v>124</v>
      </c>
      <c r="L51" s="44"/>
      <c r="M51" s="44">
        <v>124</v>
      </c>
      <c r="N51" s="45"/>
      <c r="O51" s="45"/>
      <c r="P51" s="45"/>
      <c r="Q51" s="157">
        <v>125036</v>
      </c>
      <c r="R51" s="48">
        <v>29</v>
      </c>
      <c r="S51" s="49" t="s">
        <v>1255</v>
      </c>
      <c r="T51" s="50" t="s">
        <v>430</v>
      </c>
      <c r="U51" s="51" t="s">
        <v>36</v>
      </c>
      <c r="V51" s="48" t="s">
        <v>37</v>
      </c>
      <c r="W51" s="52">
        <v>54</v>
      </c>
      <c r="X51" s="53"/>
      <c r="Y51" s="53">
        <v>54</v>
      </c>
      <c r="Z51" s="53"/>
      <c r="AA51" s="53"/>
      <c r="AB51" s="48">
        <v>4</v>
      </c>
      <c r="AC51" s="53"/>
    </row>
    <row r="52" spans="1:29" ht="23.25" x14ac:dyDescent="0.25">
      <c r="A52" s="49">
        <v>125037</v>
      </c>
      <c r="B52" s="130">
        <v>37</v>
      </c>
      <c r="C52" s="48" t="s">
        <v>56</v>
      </c>
      <c r="D52" s="49" t="s">
        <v>768</v>
      </c>
      <c r="E52" s="48" t="s">
        <v>64</v>
      </c>
      <c r="F52" s="48" t="s">
        <v>881</v>
      </c>
      <c r="G52" s="48" t="s">
        <v>182</v>
      </c>
      <c r="H52" s="48" t="s">
        <v>72</v>
      </c>
      <c r="I52" s="48" t="s">
        <v>105</v>
      </c>
      <c r="J52" s="48" t="s">
        <v>64</v>
      </c>
      <c r="K52" s="45">
        <v>2058</v>
      </c>
      <c r="L52" s="44">
        <v>2058</v>
      </c>
      <c r="M52" s="44"/>
      <c r="N52" s="45"/>
      <c r="O52" s="45"/>
      <c r="P52" s="45"/>
      <c r="Q52" s="157"/>
      <c r="R52" s="48"/>
      <c r="S52" s="49"/>
      <c r="T52" s="50"/>
      <c r="U52" s="51"/>
      <c r="V52" s="48"/>
      <c r="W52" s="52"/>
      <c r="X52" s="53"/>
      <c r="Y52" s="53"/>
      <c r="Z52" s="53"/>
      <c r="AA52" s="53"/>
      <c r="AB52" s="48"/>
      <c r="AC52" s="53"/>
    </row>
    <row r="53" spans="1:29" ht="23.25" x14ac:dyDescent="0.25">
      <c r="A53" s="49">
        <v>125038</v>
      </c>
      <c r="B53" s="191">
        <v>38</v>
      </c>
      <c r="C53" s="48" t="s">
        <v>56</v>
      </c>
      <c r="D53" s="49" t="s">
        <v>1256</v>
      </c>
      <c r="E53" s="48" t="s">
        <v>280</v>
      </c>
      <c r="F53" s="48" t="s">
        <v>1257</v>
      </c>
      <c r="G53" s="48" t="s">
        <v>182</v>
      </c>
      <c r="H53" s="48" t="s">
        <v>205</v>
      </c>
      <c r="I53" s="48" t="s">
        <v>171</v>
      </c>
      <c r="J53" s="48" t="s">
        <v>221</v>
      </c>
      <c r="K53" s="45">
        <v>12348</v>
      </c>
      <c r="L53" s="44">
        <v>12248</v>
      </c>
      <c r="M53" s="44">
        <v>100</v>
      </c>
      <c r="N53" s="45"/>
      <c r="O53" s="45"/>
      <c r="P53" s="45"/>
      <c r="Q53" s="157">
        <v>125038</v>
      </c>
      <c r="R53" s="48">
        <v>30</v>
      </c>
      <c r="S53" s="61">
        <v>107</v>
      </c>
      <c r="T53" s="50" t="s">
        <v>430</v>
      </c>
      <c r="U53" s="51" t="s">
        <v>36</v>
      </c>
      <c r="V53" s="48" t="s">
        <v>37</v>
      </c>
      <c r="W53" s="52">
        <v>96</v>
      </c>
      <c r="X53" s="53"/>
      <c r="Y53" s="53">
        <v>96</v>
      </c>
      <c r="Z53" s="53"/>
      <c r="AA53" s="53"/>
      <c r="AB53" s="48">
        <v>8</v>
      </c>
      <c r="AC53" s="53"/>
    </row>
    <row r="54" spans="1:29" ht="23.25" x14ac:dyDescent="0.25">
      <c r="A54" s="49"/>
      <c r="B54" s="130"/>
      <c r="C54" s="48"/>
      <c r="D54" s="49"/>
      <c r="E54" s="48"/>
      <c r="F54" s="48"/>
      <c r="G54" s="48"/>
      <c r="H54" s="48"/>
      <c r="I54" s="48"/>
      <c r="J54" s="48"/>
      <c r="K54" s="45"/>
      <c r="L54" s="44"/>
      <c r="M54" s="44"/>
      <c r="N54" s="45"/>
      <c r="O54" s="45"/>
      <c r="P54" s="45"/>
      <c r="Q54" s="157">
        <v>125038</v>
      </c>
      <c r="R54" s="48">
        <v>31</v>
      </c>
      <c r="S54" s="49"/>
      <c r="T54" s="50" t="s">
        <v>152</v>
      </c>
      <c r="U54" s="51" t="s">
        <v>36</v>
      </c>
      <c r="V54" s="48" t="s">
        <v>37</v>
      </c>
      <c r="W54" s="52">
        <v>24</v>
      </c>
      <c r="X54" s="53"/>
      <c r="Y54" s="53"/>
      <c r="Z54" s="53">
        <v>24</v>
      </c>
      <c r="AA54" s="53"/>
      <c r="AB54" s="48">
        <v>3</v>
      </c>
      <c r="AC54" s="49" t="s">
        <v>499</v>
      </c>
    </row>
    <row r="55" spans="1:29" ht="23.25" x14ac:dyDescent="0.25">
      <c r="A55" s="49">
        <v>125039</v>
      </c>
      <c r="B55" s="130">
        <v>39</v>
      </c>
      <c r="C55" s="48" t="s">
        <v>56</v>
      </c>
      <c r="D55" s="49" t="s">
        <v>1258</v>
      </c>
      <c r="E55" s="48" t="s">
        <v>87</v>
      </c>
      <c r="F55" s="48" t="s">
        <v>100</v>
      </c>
      <c r="G55" s="48" t="s">
        <v>182</v>
      </c>
      <c r="H55" s="48" t="s">
        <v>105</v>
      </c>
      <c r="I55" s="48" t="s">
        <v>105</v>
      </c>
      <c r="J55" s="48" t="s">
        <v>85</v>
      </c>
      <c r="K55" s="45">
        <v>77</v>
      </c>
      <c r="L55" s="44"/>
      <c r="M55" s="44">
        <v>77</v>
      </c>
      <c r="N55" s="45"/>
      <c r="O55" s="45"/>
      <c r="P55" s="45"/>
      <c r="Q55" s="157">
        <v>125039</v>
      </c>
      <c r="R55" s="48">
        <v>32</v>
      </c>
      <c r="S55" s="49"/>
      <c r="T55" s="50" t="s">
        <v>430</v>
      </c>
      <c r="U55" s="51" t="s">
        <v>36</v>
      </c>
      <c r="V55" s="48" t="s">
        <v>37</v>
      </c>
      <c r="W55" s="52">
        <v>31.82</v>
      </c>
      <c r="X55" s="53"/>
      <c r="Y55" s="53">
        <v>31.82</v>
      </c>
      <c r="Z55" s="53"/>
      <c r="AA55" s="53"/>
      <c r="AB55" s="48">
        <v>15</v>
      </c>
      <c r="AC55" s="53" t="s">
        <v>70</v>
      </c>
    </row>
    <row r="56" spans="1:29" ht="23.25" x14ac:dyDescent="0.25">
      <c r="A56" s="49">
        <v>125040</v>
      </c>
      <c r="B56" s="130">
        <v>40</v>
      </c>
      <c r="C56" s="48" t="s">
        <v>56</v>
      </c>
      <c r="D56" s="49" t="s">
        <v>1259</v>
      </c>
      <c r="E56" s="48" t="s">
        <v>1260</v>
      </c>
      <c r="F56" s="48" t="s">
        <v>1261</v>
      </c>
      <c r="G56" s="48" t="s">
        <v>182</v>
      </c>
      <c r="H56" s="48" t="s">
        <v>105</v>
      </c>
      <c r="I56" s="48" t="s">
        <v>105</v>
      </c>
      <c r="J56" s="48" t="s">
        <v>274</v>
      </c>
      <c r="K56" s="45">
        <v>86</v>
      </c>
      <c r="L56" s="44"/>
      <c r="M56" s="44">
        <v>86</v>
      </c>
      <c r="N56" s="45"/>
      <c r="O56" s="45"/>
      <c r="P56" s="45"/>
      <c r="Q56" s="157">
        <v>125040</v>
      </c>
      <c r="R56" s="48">
        <v>33</v>
      </c>
      <c r="S56" s="49">
        <v>121</v>
      </c>
      <c r="T56" s="50" t="s">
        <v>430</v>
      </c>
      <c r="U56" s="51" t="s">
        <v>36</v>
      </c>
      <c r="V56" s="48" t="s">
        <v>37</v>
      </c>
      <c r="W56" s="52">
        <v>72</v>
      </c>
      <c r="X56" s="53"/>
      <c r="Y56" s="53">
        <v>72</v>
      </c>
      <c r="Z56" s="53"/>
      <c r="AA56" s="53"/>
      <c r="AB56" s="48">
        <v>10</v>
      </c>
      <c r="AC56" s="53"/>
    </row>
    <row r="57" spans="1:29" ht="23.25" x14ac:dyDescent="0.25">
      <c r="A57" s="49">
        <v>125041</v>
      </c>
      <c r="B57" s="130">
        <v>41</v>
      </c>
      <c r="C57" s="48" t="s">
        <v>56</v>
      </c>
      <c r="D57" s="49" t="s">
        <v>1262</v>
      </c>
      <c r="E57" s="48" t="s">
        <v>135</v>
      </c>
      <c r="F57" s="48" t="s">
        <v>1263</v>
      </c>
      <c r="G57" s="48" t="s">
        <v>182</v>
      </c>
      <c r="H57" s="48" t="s">
        <v>67</v>
      </c>
      <c r="I57" s="48" t="s">
        <v>67</v>
      </c>
      <c r="J57" s="48" t="s">
        <v>60</v>
      </c>
      <c r="K57" s="45">
        <v>576</v>
      </c>
      <c r="L57" s="44"/>
      <c r="M57" s="44">
        <v>576</v>
      </c>
      <c r="N57" s="45"/>
      <c r="O57" s="45"/>
      <c r="P57" s="45"/>
      <c r="Q57" s="157">
        <v>125041</v>
      </c>
      <c r="R57" s="48">
        <v>34</v>
      </c>
      <c r="S57" s="49" t="s">
        <v>883</v>
      </c>
      <c r="T57" s="50" t="s">
        <v>430</v>
      </c>
      <c r="U57" s="51" t="s">
        <v>36</v>
      </c>
      <c r="V57" s="48" t="s">
        <v>37</v>
      </c>
      <c r="W57" s="52">
        <v>56</v>
      </c>
      <c r="X57" s="53"/>
      <c r="Y57" s="53">
        <v>56</v>
      </c>
      <c r="Z57" s="53"/>
      <c r="AA57" s="53"/>
      <c r="AB57" s="48">
        <v>5</v>
      </c>
      <c r="AC57" s="53"/>
    </row>
    <row r="58" spans="1:29" ht="23.25" x14ac:dyDescent="0.25">
      <c r="A58" s="49"/>
      <c r="B58" s="130"/>
      <c r="C58" s="48"/>
      <c r="D58" s="49"/>
      <c r="E58" s="48"/>
      <c r="F58" s="48"/>
      <c r="G58" s="48"/>
      <c r="H58" s="48"/>
      <c r="I58" s="48"/>
      <c r="J58" s="48"/>
      <c r="K58" s="45"/>
      <c r="L58" s="44"/>
      <c r="M58" s="44"/>
      <c r="N58" s="45"/>
      <c r="O58" s="45"/>
      <c r="P58" s="45"/>
      <c r="Q58" s="157">
        <v>125041</v>
      </c>
      <c r="R58" s="48">
        <v>35</v>
      </c>
      <c r="S58" s="49"/>
      <c r="T58" s="50" t="s">
        <v>41</v>
      </c>
      <c r="U58" s="51" t="s">
        <v>36</v>
      </c>
      <c r="V58" s="48" t="s">
        <v>52</v>
      </c>
      <c r="W58" s="52">
        <v>30</v>
      </c>
      <c r="X58" s="53"/>
      <c r="Y58" s="53"/>
      <c r="Z58" s="53">
        <v>30</v>
      </c>
      <c r="AA58" s="53"/>
      <c r="AB58" s="48">
        <v>2</v>
      </c>
      <c r="AC58" s="53"/>
    </row>
    <row r="59" spans="1:29" ht="23.25" x14ac:dyDescent="0.25">
      <c r="A59" s="49">
        <v>125042</v>
      </c>
      <c r="B59" s="130">
        <v>42</v>
      </c>
      <c r="C59" s="48" t="s">
        <v>56</v>
      </c>
      <c r="D59" s="49" t="s">
        <v>1264</v>
      </c>
      <c r="E59" s="48" t="s">
        <v>982</v>
      </c>
      <c r="F59" s="48" t="s">
        <v>1265</v>
      </c>
      <c r="G59" s="48" t="s">
        <v>182</v>
      </c>
      <c r="H59" s="48" t="s">
        <v>105</v>
      </c>
      <c r="I59" s="48" t="s">
        <v>171</v>
      </c>
      <c r="J59" s="48" t="s">
        <v>61</v>
      </c>
      <c r="K59" s="45">
        <v>335</v>
      </c>
      <c r="L59" s="44"/>
      <c r="M59" s="44">
        <v>235</v>
      </c>
      <c r="N59" s="45"/>
      <c r="O59" s="45"/>
      <c r="P59" s="45"/>
      <c r="Q59" s="157">
        <v>125042</v>
      </c>
      <c r="R59" s="48">
        <v>36</v>
      </c>
      <c r="S59" s="49">
        <v>98</v>
      </c>
      <c r="T59" s="50" t="s">
        <v>430</v>
      </c>
      <c r="U59" s="51" t="s">
        <v>36</v>
      </c>
      <c r="V59" s="48" t="s">
        <v>37</v>
      </c>
      <c r="W59" s="52">
        <v>120</v>
      </c>
      <c r="X59" s="53"/>
      <c r="Y59" s="53">
        <v>120</v>
      </c>
      <c r="Z59" s="53"/>
      <c r="AA59" s="53"/>
      <c r="AB59" s="48">
        <v>12</v>
      </c>
      <c r="AC59" s="53"/>
    </row>
    <row r="60" spans="1:29" ht="23.25" x14ac:dyDescent="0.25">
      <c r="A60" s="49"/>
      <c r="B60" s="130"/>
      <c r="C60" s="48"/>
      <c r="D60" s="49"/>
      <c r="E60" s="48"/>
      <c r="F60" s="48"/>
      <c r="G60" s="48"/>
      <c r="H60" s="48"/>
      <c r="I60" s="48"/>
      <c r="J60" s="48"/>
      <c r="K60" s="45"/>
      <c r="L60" s="44"/>
      <c r="M60" s="44"/>
      <c r="N60" s="45"/>
      <c r="O60" s="45"/>
      <c r="P60" s="45"/>
      <c r="Q60" s="157">
        <v>125042</v>
      </c>
      <c r="R60" s="48">
        <v>37</v>
      </c>
      <c r="S60" s="49"/>
      <c r="T60" s="50" t="s">
        <v>41</v>
      </c>
      <c r="U60" s="51" t="s">
        <v>36</v>
      </c>
      <c r="V60" s="48" t="s">
        <v>42</v>
      </c>
      <c r="W60" s="52">
        <v>36</v>
      </c>
      <c r="X60" s="53"/>
      <c r="Y60" s="53"/>
      <c r="Z60" s="53">
        <v>36</v>
      </c>
      <c r="AA60" s="53"/>
      <c r="AB60" s="48">
        <v>12</v>
      </c>
      <c r="AC60" s="53"/>
    </row>
    <row r="61" spans="1:29" ht="23.25" x14ac:dyDescent="0.25">
      <c r="A61" s="49">
        <v>125043</v>
      </c>
      <c r="B61" s="130">
        <v>43</v>
      </c>
      <c r="C61" s="48" t="s">
        <v>56</v>
      </c>
      <c r="D61" s="49" t="s">
        <v>1266</v>
      </c>
      <c r="E61" s="48" t="s">
        <v>372</v>
      </c>
      <c r="F61" s="48" t="s">
        <v>1267</v>
      </c>
      <c r="G61" s="48" t="s">
        <v>182</v>
      </c>
      <c r="H61" s="48" t="s">
        <v>67</v>
      </c>
      <c r="I61" s="48" t="s">
        <v>67</v>
      </c>
      <c r="J61" s="48" t="s">
        <v>1268</v>
      </c>
      <c r="K61" s="45">
        <v>554.4</v>
      </c>
      <c r="L61" s="44"/>
      <c r="M61" s="44">
        <v>454.4</v>
      </c>
      <c r="N61" s="45"/>
      <c r="O61" s="45"/>
      <c r="P61" s="45"/>
      <c r="Q61" s="157">
        <v>125043</v>
      </c>
      <c r="R61" s="48">
        <v>38</v>
      </c>
      <c r="S61" s="49">
        <v>135</v>
      </c>
      <c r="T61" s="50" t="s">
        <v>430</v>
      </c>
      <c r="U61" s="51" t="s">
        <v>36</v>
      </c>
      <c r="V61" s="48" t="s">
        <v>37</v>
      </c>
      <c r="W61" s="52">
        <v>96</v>
      </c>
      <c r="X61" s="53"/>
      <c r="Y61" s="53">
        <v>96</v>
      </c>
      <c r="Z61" s="53"/>
      <c r="AA61" s="53"/>
      <c r="AB61" s="48">
        <v>2</v>
      </c>
      <c r="AC61" s="53"/>
    </row>
    <row r="62" spans="1:29" ht="23.25" x14ac:dyDescent="0.25">
      <c r="A62" s="49">
        <v>125044</v>
      </c>
      <c r="B62" s="130">
        <v>44</v>
      </c>
      <c r="C62" s="48" t="s">
        <v>1212</v>
      </c>
      <c r="D62" s="49" t="s">
        <v>1269</v>
      </c>
      <c r="E62" s="48" t="s">
        <v>220</v>
      </c>
      <c r="F62" s="48"/>
      <c r="G62" s="48" t="s">
        <v>182</v>
      </c>
      <c r="H62" s="48" t="s">
        <v>142</v>
      </c>
      <c r="I62" s="48" t="s">
        <v>105</v>
      </c>
      <c r="J62" s="48" t="s">
        <v>173</v>
      </c>
      <c r="K62" s="45">
        <v>2873</v>
      </c>
      <c r="L62" s="44">
        <v>2873</v>
      </c>
      <c r="M62" s="44"/>
      <c r="N62" s="45"/>
      <c r="O62" s="45"/>
      <c r="P62" s="45"/>
      <c r="Q62" s="157"/>
      <c r="R62" s="48"/>
      <c r="S62" s="49"/>
      <c r="T62" s="50"/>
      <c r="U62" s="51"/>
      <c r="V62" s="48"/>
      <c r="W62" s="52"/>
      <c r="X62" s="53"/>
      <c r="Y62" s="53"/>
      <c r="Z62" s="53"/>
      <c r="AA62" s="53"/>
      <c r="AB62" s="48"/>
      <c r="AC62" s="53"/>
    </row>
    <row r="63" spans="1:29" ht="23.25" x14ac:dyDescent="0.25">
      <c r="A63" s="49">
        <v>125045</v>
      </c>
      <c r="B63" s="130">
        <v>45</v>
      </c>
      <c r="C63" s="48" t="s">
        <v>1212</v>
      </c>
      <c r="D63" s="49" t="s">
        <v>1270</v>
      </c>
      <c r="E63" s="48" t="s">
        <v>39</v>
      </c>
      <c r="F63" s="48"/>
      <c r="G63" s="48" t="s">
        <v>182</v>
      </c>
      <c r="H63" s="48" t="s">
        <v>105</v>
      </c>
      <c r="I63" s="48" t="s">
        <v>67</v>
      </c>
      <c r="J63" s="48" t="s">
        <v>39</v>
      </c>
      <c r="K63" s="45">
        <v>108</v>
      </c>
      <c r="L63" s="44"/>
      <c r="M63" s="44">
        <v>108</v>
      </c>
      <c r="N63" s="45"/>
      <c r="O63" s="45"/>
      <c r="P63" s="45"/>
      <c r="Q63" s="157">
        <v>125045</v>
      </c>
      <c r="R63" s="48">
        <v>39</v>
      </c>
      <c r="S63" s="49" t="s">
        <v>116</v>
      </c>
      <c r="T63" s="50" t="s">
        <v>430</v>
      </c>
      <c r="U63" s="51" t="s">
        <v>36</v>
      </c>
      <c r="V63" s="48" t="s">
        <v>37</v>
      </c>
      <c r="W63" s="52">
        <v>84</v>
      </c>
      <c r="X63" s="53"/>
      <c r="Y63" s="53">
        <v>84</v>
      </c>
      <c r="Z63" s="53"/>
      <c r="AA63" s="53"/>
      <c r="AB63" s="48">
        <v>10</v>
      </c>
      <c r="AC63" s="53"/>
    </row>
    <row r="64" spans="1:29" ht="23.25" x14ac:dyDescent="0.25">
      <c r="A64" s="49"/>
      <c r="B64" s="130"/>
      <c r="C64" s="48"/>
      <c r="D64" s="49"/>
      <c r="E64" s="48"/>
      <c r="F64" s="48"/>
      <c r="G64" s="48"/>
      <c r="H64" s="48"/>
      <c r="I64" s="48"/>
      <c r="J64" s="48"/>
      <c r="K64" s="45"/>
      <c r="L64" s="44"/>
      <c r="M64" s="44"/>
      <c r="N64" s="45"/>
      <c r="O64" s="45"/>
      <c r="P64" s="45"/>
      <c r="Q64" s="157">
        <v>125045</v>
      </c>
      <c r="R64" s="48">
        <v>40</v>
      </c>
      <c r="S64" s="49"/>
      <c r="T64" s="50" t="s">
        <v>41</v>
      </c>
      <c r="U64" s="51" t="s">
        <v>36</v>
      </c>
      <c r="V64" s="48" t="s">
        <v>42</v>
      </c>
      <c r="W64" s="52">
        <v>12</v>
      </c>
      <c r="X64" s="53"/>
      <c r="Y64" s="53"/>
      <c r="Z64" s="53">
        <v>12</v>
      </c>
      <c r="AA64" s="53"/>
      <c r="AB64" s="48">
        <v>4</v>
      </c>
      <c r="AC64" s="53"/>
    </row>
    <row r="65" spans="1:29" ht="23.25" x14ac:dyDescent="0.25">
      <c r="A65" s="49">
        <v>125046</v>
      </c>
      <c r="B65" s="130">
        <v>46</v>
      </c>
      <c r="C65" s="48" t="s">
        <v>56</v>
      </c>
      <c r="D65" s="49" t="s">
        <v>1271</v>
      </c>
      <c r="E65" s="48" t="s">
        <v>47</v>
      </c>
      <c r="F65" s="48" t="s">
        <v>1272</v>
      </c>
      <c r="G65" s="48" t="s">
        <v>182</v>
      </c>
      <c r="H65" s="48" t="s">
        <v>54</v>
      </c>
      <c r="I65" s="48" t="s">
        <v>67</v>
      </c>
      <c r="J65" s="48" t="s">
        <v>54</v>
      </c>
      <c r="K65" s="45">
        <v>6516</v>
      </c>
      <c r="L65" s="44">
        <v>6516</v>
      </c>
      <c r="M65" s="44"/>
      <c r="N65" s="45"/>
      <c r="O65" s="45"/>
      <c r="P65" s="45"/>
      <c r="Q65" s="157"/>
      <c r="R65" s="48"/>
      <c r="S65" s="49"/>
      <c r="T65" s="50"/>
      <c r="U65" s="51"/>
      <c r="V65" s="48"/>
      <c r="W65" s="52"/>
      <c r="X65" s="53"/>
      <c r="Y65" s="53"/>
      <c r="Z65" s="53"/>
      <c r="AA65" s="53"/>
      <c r="AB65" s="48"/>
      <c r="AC65" s="53"/>
    </row>
    <row r="66" spans="1:29" ht="23.25" x14ac:dyDescent="0.25">
      <c r="A66" s="49">
        <v>125047</v>
      </c>
      <c r="B66" s="130">
        <v>47</v>
      </c>
      <c r="C66" s="48" t="s">
        <v>56</v>
      </c>
      <c r="D66" s="49" t="s">
        <v>1273</v>
      </c>
      <c r="E66" s="48" t="s">
        <v>48</v>
      </c>
      <c r="F66" s="48" t="s">
        <v>1274</v>
      </c>
      <c r="G66" s="48" t="s">
        <v>182</v>
      </c>
      <c r="H66" s="48" t="s">
        <v>180</v>
      </c>
      <c r="I66" s="48" t="s">
        <v>128</v>
      </c>
      <c r="J66" s="48" t="s">
        <v>50</v>
      </c>
      <c r="K66" s="45">
        <v>11818</v>
      </c>
      <c r="L66" s="44">
        <v>11818</v>
      </c>
      <c r="M66" s="44"/>
      <c r="N66" s="45"/>
      <c r="O66" s="45"/>
      <c r="P66" s="45"/>
      <c r="Q66" s="157"/>
      <c r="R66" s="48"/>
      <c r="S66" s="49"/>
      <c r="T66" s="50"/>
      <c r="U66" s="51"/>
      <c r="V66" s="48"/>
      <c r="W66" s="52"/>
      <c r="X66" s="53"/>
      <c r="Y66" s="53"/>
      <c r="Z66" s="53"/>
      <c r="AA66" s="53"/>
      <c r="AB66" s="48"/>
      <c r="AC66" s="53"/>
    </row>
    <row r="67" spans="1:29" ht="23.25" x14ac:dyDescent="0.25">
      <c r="A67" s="49">
        <v>125048</v>
      </c>
      <c r="B67" s="130">
        <v>48</v>
      </c>
      <c r="C67" s="48" t="s">
        <v>1212</v>
      </c>
      <c r="D67" s="49" t="s">
        <v>1275</v>
      </c>
      <c r="E67" s="48" t="s">
        <v>39</v>
      </c>
      <c r="F67" s="48"/>
      <c r="G67" s="48" t="s">
        <v>182</v>
      </c>
      <c r="H67" s="48" t="s">
        <v>144</v>
      </c>
      <c r="I67" s="48" t="s">
        <v>128</v>
      </c>
      <c r="J67" s="48" t="s">
        <v>50</v>
      </c>
      <c r="K67" s="45">
        <v>5418</v>
      </c>
      <c r="L67" s="44">
        <v>5418</v>
      </c>
      <c r="M67" s="44"/>
      <c r="N67" s="45"/>
      <c r="O67" s="45"/>
      <c r="P67" s="45"/>
      <c r="Q67" s="157"/>
      <c r="R67" s="48"/>
      <c r="S67" s="49"/>
      <c r="T67" s="50"/>
      <c r="U67" s="51"/>
      <c r="V67" s="48"/>
      <c r="W67" s="52"/>
      <c r="X67" s="53"/>
      <c r="Y67" s="53"/>
      <c r="Z67" s="53"/>
      <c r="AA67" s="53"/>
      <c r="AB67" s="48"/>
      <c r="AC67" s="53"/>
    </row>
    <row r="68" spans="1:29" ht="23.25" x14ac:dyDescent="0.25">
      <c r="A68" s="49">
        <v>125049</v>
      </c>
      <c r="B68" s="130">
        <v>49</v>
      </c>
      <c r="C68" s="48" t="s">
        <v>433</v>
      </c>
      <c r="D68" s="49"/>
      <c r="E68" s="48"/>
      <c r="F68" s="48"/>
      <c r="G68" s="48">
        <v>25</v>
      </c>
      <c r="H68" s="48" t="s">
        <v>105</v>
      </c>
      <c r="I68" s="48" t="s">
        <v>128</v>
      </c>
      <c r="J68" s="48">
        <v>0</v>
      </c>
      <c r="K68" s="45">
        <v>200</v>
      </c>
      <c r="L68" s="44"/>
      <c r="M68" s="44">
        <v>200</v>
      </c>
      <c r="N68" s="45"/>
      <c r="O68" s="45"/>
      <c r="P68" s="45"/>
      <c r="Q68" s="157">
        <v>125049</v>
      </c>
      <c r="R68" s="48">
        <v>41</v>
      </c>
      <c r="S68" s="49">
        <v>172</v>
      </c>
      <c r="T68" s="50" t="s">
        <v>430</v>
      </c>
      <c r="U68" s="51" t="s">
        <v>36</v>
      </c>
      <c r="V68" s="48" t="s">
        <v>42</v>
      </c>
      <c r="W68" s="52">
        <v>48</v>
      </c>
      <c r="X68" s="53"/>
      <c r="Y68" s="53">
        <v>48</v>
      </c>
      <c r="Z68" s="53"/>
      <c r="AA68" s="53"/>
      <c r="AB68" s="48">
        <v>32</v>
      </c>
      <c r="AC68" s="53"/>
    </row>
    <row r="69" spans="1:29" ht="23.25" x14ac:dyDescent="0.25">
      <c r="A69" s="49">
        <v>125050</v>
      </c>
      <c r="B69" s="191">
        <v>50</v>
      </c>
      <c r="C69" s="48" t="s">
        <v>56</v>
      </c>
      <c r="D69" s="49" t="s">
        <v>1276</v>
      </c>
      <c r="E69" s="48" t="s">
        <v>274</v>
      </c>
      <c r="F69" s="48" t="s">
        <v>101</v>
      </c>
      <c r="G69" s="48" t="s">
        <v>182</v>
      </c>
      <c r="H69" s="48" t="s">
        <v>105</v>
      </c>
      <c r="I69" s="48" t="s">
        <v>105</v>
      </c>
      <c r="J69" s="48" t="s">
        <v>137</v>
      </c>
      <c r="K69" s="45">
        <v>92</v>
      </c>
      <c r="L69" s="44"/>
      <c r="M69" s="44">
        <v>92</v>
      </c>
      <c r="N69" s="45"/>
      <c r="O69" s="45"/>
      <c r="P69" s="45"/>
      <c r="Q69" s="157">
        <v>125050</v>
      </c>
      <c r="R69" s="48">
        <v>42</v>
      </c>
      <c r="S69" s="49">
        <v>181</v>
      </c>
      <c r="T69" s="50" t="s">
        <v>430</v>
      </c>
      <c r="U69" s="51" t="s">
        <v>36</v>
      </c>
      <c r="V69" s="48" t="s">
        <v>37</v>
      </c>
      <c r="W69" s="52">
        <v>156</v>
      </c>
      <c r="X69" s="53"/>
      <c r="Y69" s="53">
        <v>156</v>
      </c>
      <c r="Z69" s="53"/>
      <c r="AA69" s="53"/>
      <c r="AB69" s="48">
        <v>5</v>
      </c>
      <c r="AC69" s="53"/>
    </row>
    <row r="70" spans="1:29" ht="23.25" x14ac:dyDescent="0.25">
      <c r="A70" s="49"/>
      <c r="B70" s="130"/>
      <c r="C70" s="48"/>
      <c r="D70" s="49"/>
      <c r="E70" s="48"/>
      <c r="F70" s="48"/>
      <c r="G70" s="48"/>
      <c r="H70" s="48"/>
      <c r="I70" s="48"/>
      <c r="J70" s="48"/>
      <c r="K70" s="45"/>
      <c r="L70" s="44"/>
      <c r="M70" s="44"/>
      <c r="N70" s="45"/>
      <c r="O70" s="45"/>
      <c r="P70" s="45"/>
      <c r="Q70" s="157">
        <v>125050</v>
      </c>
      <c r="R70" s="48">
        <v>43</v>
      </c>
      <c r="S70" s="49"/>
      <c r="T70" s="50" t="s">
        <v>41</v>
      </c>
      <c r="U70" s="51" t="s">
        <v>36</v>
      </c>
      <c r="V70" s="48" t="s">
        <v>42</v>
      </c>
      <c r="W70" s="52">
        <v>96</v>
      </c>
      <c r="X70" s="53"/>
      <c r="Y70" s="53"/>
      <c r="Z70" s="53">
        <v>96</v>
      </c>
      <c r="AA70" s="53"/>
      <c r="AB70" s="48">
        <v>2</v>
      </c>
      <c r="AC70" s="53" t="s">
        <v>1277</v>
      </c>
    </row>
    <row r="71" spans="1:29" ht="23.25" x14ac:dyDescent="0.25">
      <c r="A71" s="49"/>
      <c r="B71" s="130"/>
      <c r="C71" s="48"/>
      <c r="D71" s="49"/>
      <c r="E71" s="48"/>
      <c r="F71" s="48"/>
      <c r="G71" s="48"/>
      <c r="H71" s="48"/>
      <c r="I71" s="48"/>
      <c r="J71" s="48"/>
      <c r="K71" s="45"/>
      <c r="L71" s="44"/>
      <c r="M71" s="44"/>
      <c r="N71" s="45"/>
      <c r="O71" s="45"/>
      <c r="P71" s="45"/>
      <c r="Q71" s="157">
        <v>125050</v>
      </c>
      <c r="R71" s="48">
        <v>44</v>
      </c>
      <c r="S71" s="49"/>
      <c r="T71" s="50" t="s">
        <v>41</v>
      </c>
      <c r="U71" s="51" t="s">
        <v>36</v>
      </c>
      <c r="V71" s="48" t="s">
        <v>37</v>
      </c>
      <c r="W71" s="52">
        <v>40</v>
      </c>
      <c r="X71" s="53"/>
      <c r="Y71" s="53"/>
      <c r="Z71" s="53">
        <v>40</v>
      </c>
      <c r="AA71" s="53"/>
      <c r="AB71" s="48">
        <v>4</v>
      </c>
      <c r="AC71" s="53"/>
    </row>
    <row r="72" spans="1:29" ht="23.25" x14ac:dyDescent="0.25">
      <c r="A72" s="49">
        <v>125051</v>
      </c>
      <c r="B72" s="191">
        <v>51</v>
      </c>
      <c r="C72" s="48" t="s">
        <v>1212</v>
      </c>
      <c r="D72" s="49" t="s">
        <v>171</v>
      </c>
      <c r="E72" s="48" t="s">
        <v>173</v>
      </c>
      <c r="F72" s="48"/>
      <c r="G72" s="48" t="s">
        <v>182</v>
      </c>
      <c r="H72" s="48" t="s">
        <v>105</v>
      </c>
      <c r="I72" s="48" t="s">
        <v>105</v>
      </c>
      <c r="J72" s="48" t="s">
        <v>425</v>
      </c>
      <c r="K72" s="45">
        <v>90</v>
      </c>
      <c r="L72" s="44"/>
      <c r="M72" s="44">
        <v>90</v>
      </c>
      <c r="N72" s="45"/>
      <c r="O72" s="45"/>
      <c r="P72" s="45"/>
      <c r="Q72" s="157">
        <v>125051</v>
      </c>
      <c r="R72" s="48">
        <v>45</v>
      </c>
      <c r="S72" s="49">
        <v>183</v>
      </c>
      <c r="T72" s="50" t="s">
        <v>430</v>
      </c>
      <c r="U72" s="51" t="s">
        <v>36</v>
      </c>
      <c r="V72" s="48" t="s">
        <v>37</v>
      </c>
      <c r="W72" s="52">
        <v>140</v>
      </c>
      <c r="X72" s="53"/>
      <c r="Y72" s="53">
        <v>90</v>
      </c>
      <c r="Z72" s="53">
        <v>50</v>
      </c>
      <c r="AA72" s="53"/>
      <c r="AB72" s="48">
        <v>40</v>
      </c>
      <c r="AC72" s="53" t="s">
        <v>40</v>
      </c>
    </row>
    <row r="73" spans="1:29" ht="23.25" x14ac:dyDescent="0.25">
      <c r="A73" s="49">
        <v>125052</v>
      </c>
      <c r="B73" s="130">
        <v>52</v>
      </c>
      <c r="C73" s="48" t="s">
        <v>56</v>
      </c>
      <c r="D73" s="49" t="s">
        <v>1278</v>
      </c>
      <c r="E73" s="48" t="s">
        <v>309</v>
      </c>
      <c r="F73" s="48" t="s">
        <v>1279</v>
      </c>
      <c r="G73" s="48" t="s">
        <v>182</v>
      </c>
      <c r="H73" s="48" t="s">
        <v>72</v>
      </c>
      <c r="I73" s="48" t="s">
        <v>171</v>
      </c>
      <c r="J73" s="48" t="s">
        <v>129</v>
      </c>
      <c r="K73" s="45">
        <v>2363</v>
      </c>
      <c r="L73" s="44">
        <v>2363</v>
      </c>
      <c r="M73" s="44"/>
      <c r="N73" s="45"/>
      <c r="O73" s="45"/>
      <c r="P73" s="45"/>
      <c r="Q73" s="157"/>
      <c r="R73" s="48"/>
      <c r="S73" s="49"/>
      <c r="T73" s="50"/>
      <c r="U73" s="51"/>
      <c r="V73" s="48"/>
      <c r="W73" s="52"/>
      <c r="X73" s="53"/>
      <c r="Y73" s="53"/>
      <c r="Z73" s="53"/>
      <c r="AA73" s="53"/>
      <c r="AB73" s="48"/>
      <c r="AC73" s="53"/>
    </row>
    <row r="74" spans="1:29" ht="23.25" x14ac:dyDescent="0.25">
      <c r="A74" s="49">
        <v>125053</v>
      </c>
      <c r="B74" s="130">
        <v>53</v>
      </c>
      <c r="C74" s="48" t="s">
        <v>56</v>
      </c>
      <c r="D74" s="49" t="s">
        <v>1280</v>
      </c>
      <c r="E74" s="48" t="s">
        <v>256</v>
      </c>
      <c r="F74" s="48" t="s">
        <v>1281</v>
      </c>
      <c r="G74" s="48" t="s">
        <v>182</v>
      </c>
      <c r="H74" s="48" t="s">
        <v>142</v>
      </c>
      <c r="I74" s="48" t="s">
        <v>105</v>
      </c>
      <c r="J74" s="48" t="s">
        <v>461</v>
      </c>
      <c r="K74" s="45">
        <v>2861</v>
      </c>
      <c r="L74" s="44">
        <v>2861</v>
      </c>
      <c r="M74" s="44"/>
      <c r="N74" s="45"/>
      <c r="O74" s="45"/>
      <c r="P74" s="45"/>
      <c r="Q74" s="157"/>
      <c r="R74" s="48"/>
      <c r="S74" s="49"/>
      <c r="T74" s="50"/>
      <c r="U74" s="51"/>
      <c r="V74" s="48"/>
      <c r="W74" s="52"/>
      <c r="X74" s="53"/>
      <c r="Y74" s="53"/>
      <c r="Z74" s="53"/>
      <c r="AA74" s="53"/>
      <c r="AB74" s="48"/>
      <c r="AC74" s="53"/>
    </row>
    <row r="75" spans="1:29" ht="23.25" x14ac:dyDescent="0.25">
      <c r="A75" s="49">
        <v>125054</v>
      </c>
      <c r="B75" s="130">
        <v>54</v>
      </c>
      <c r="C75" s="48" t="s">
        <v>56</v>
      </c>
      <c r="D75" s="49" t="s">
        <v>1282</v>
      </c>
      <c r="E75" s="48" t="s">
        <v>344</v>
      </c>
      <c r="F75" s="48" t="s">
        <v>1283</v>
      </c>
      <c r="G75" s="48" t="s">
        <v>182</v>
      </c>
      <c r="H75" s="48" t="s">
        <v>34</v>
      </c>
      <c r="I75" s="48" t="s">
        <v>105</v>
      </c>
      <c r="J75" s="48" t="s">
        <v>105</v>
      </c>
      <c r="K75" s="45">
        <v>1600</v>
      </c>
      <c r="L75" s="44">
        <v>1600</v>
      </c>
      <c r="M75" s="44"/>
      <c r="N75" s="45"/>
      <c r="O75" s="45"/>
      <c r="P75" s="45"/>
      <c r="Q75" s="157"/>
      <c r="R75" s="48"/>
      <c r="S75" s="49"/>
      <c r="T75" s="50"/>
      <c r="U75" s="51"/>
      <c r="V75" s="48"/>
      <c r="W75" s="52"/>
      <c r="X75" s="53"/>
      <c r="Y75" s="53"/>
      <c r="Z75" s="53"/>
      <c r="AA75" s="53"/>
      <c r="AB75" s="48"/>
      <c r="AC75" s="53"/>
    </row>
    <row r="76" spans="1:29" ht="23.25" x14ac:dyDescent="0.25">
      <c r="A76" s="49">
        <v>125055</v>
      </c>
      <c r="B76" s="130">
        <v>55</v>
      </c>
      <c r="C76" s="48" t="s">
        <v>56</v>
      </c>
      <c r="D76" s="49" t="s">
        <v>1284</v>
      </c>
      <c r="E76" s="48" t="s">
        <v>371</v>
      </c>
      <c r="F76" s="48" t="s">
        <v>1285</v>
      </c>
      <c r="G76" s="48" t="s">
        <v>182</v>
      </c>
      <c r="H76" s="48" t="s">
        <v>105</v>
      </c>
      <c r="I76" s="48" t="s">
        <v>171</v>
      </c>
      <c r="J76" s="48" t="s">
        <v>1286</v>
      </c>
      <c r="K76" s="45">
        <v>340.9</v>
      </c>
      <c r="L76" s="44"/>
      <c r="M76" s="44">
        <v>340.9</v>
      </c>
      <c r="N76" s="45"/>
      <c r="O76" s="45"/>
      <c r="P76" s="45"/>
      <c r="Q76" s="157">
        <v>125055</v>
      </c>
      <c r="R76" s="48">
        <v>46</v>
      </c>
      <c r="S76" s="49">
        <v>67</v>
      </c>
      <c r="T76" s="50" t="s">
        <v>430</v>
      </c>
      <c r="U76" s="51" t="s">
        <v>36</v>
      </c>
      <c r="V76" s="48" t="s">
        <v>37</v>
      </c>
      <c r="W76" s="52">
        <v>54</v>
      </c>
      <c r="X76" s="53"/>
      <c r="Y76" s="53">
        <v>54</v>
      </c>
      <c r="Z76" s="53"/>
      <c r="AA76" s="53"/>
      <c r="AB76" s="48">
        <v>10</v>
      </c>
      <c r="AC76" s="53"/>
    </row>
    <row r="77" spans="1:29" ht="23.25" x14ac:dyDescent="0.25">
      <c r="A77" s="49">
        <v>125056</v>
      </c>
      <c r="B77" s="130">
        <v>56</v>
      </c>
      <c r="C77" s="48" t="s">
        <v>56</v>
      </c>
      <c r="D77" s="49">
        <v>2721</v>
      </c>
      <c r="E77" s="48">
        <v>170</v>
      </c>
      <c r="F77" s="48" t="s">
        <v>1287</v>
      </c>
      <c r="G77" s="48">
        <v>25</v>
      </c>
      <c r="H77" s="48">
        <v>4</v>
      </c>
      <c r="I77" s="48">
        <v>2</v>
      </c>
      <c r="J77" s="48">
        <v>50</v>
      </c>
      <c r="K77" s="45">
        <v>1850</v>
      </c>
      <c r="L77" s="44">
        <v>1850</v>
      </c>
      <c r="M77" s="44"/>
      <c r="N77" s="45"/>
      <c r="O77" s="45"/>
      <c r="P77" s="45"/>
      <c r="Q77" s="157"/>
      <c r="R77" s="48"/>
      <c r="S77" s="49"/>
      <c r="T77" s="50"/>
      <c r="U77" s="51"/>
      <c r="V77" s="48"/>
      <c r="W77" s="52"/>
      <c r="X77" s="53"/>
      <c r="Y77" s="53"/>
      <c r="Z77" s="53"/>
      <c r="AA77" s="53"/>
      <c r="AB77" s="48"/>
      <c r="AC77" s="53"/>
    </row>
    <row r="78" spans="1:29" ht="23.25" x14ac:dyDescent="0.25">
      <c r="A78" s="49">
        <v>125057</v>
      </c>
      <c r="B78" s="130">
        <v>57</v>
      </c>
      <c r="C78" s="48" t="s">
        <v>56</v>
      </c>
      <c r="D78" s="49" t="s">
        <v>1288</v>
      </c>
      <c r="E78" s="48" t="s">
        <v>306</v>
      </c>
      <c r="F78" s="48" t="s">
        <v>1289</v>
      </c>
      <c r="G78" s="48" t="s">
        <v>182</v>
      </c>
      <c r="H78" s="48" t="s">
        <v>34</v>
      </c>
      <c r="I78" s="48" t="s">
        <v>171</v>
      </c>
      <c r="J78" s="48" t="s">
        <v>233</v>
      </c>
      <c r="K78" s="45">
        <v>1971</v>
      </c>
      <c r="L78" s="44">
        <v>1971</v>
      </c>
      <c r="M78" s="44"/>
      <c r="N78" s="45"/>
      <c r="O78" s="45"/>
      <c r="P78" s="45"/>
      <c r="Q78" s="157"/>
      <c r="R78" s="48"/>
      <c r="S78" s="49"/>
      <c r="T78" s="50"/>
      <c r="U78" s="51"/>
      <c r="V78" s="48"/>
      <c r="W78" s="52"/>
      <c r="X78" s="53"/>
      <c r="Y78" s="53"/>
      <c r="Z78" s="53"/>
      <c r="AA78" s="53"/>
      <c r="AB78" s="48"/>
      <c r="AC78" s="53"/>
    </row>
    <row r="79" spans="1:29" ht="23.25" x14ac:dyDescent="0.25">
      <c r="A79" s="49">
        <v>125058</v>
      </c>
      <c r="B79" s="130">
        <v>58</v>
      </c>
      <c r="C79" s="48" t="s">
        <v>56</v>
      </c>
      <c r="D79" s="49" t="s">
        <v>1290</v>
      </c>
      <c r="E79" s="48" t="s">
        <v>290</v>
      </c>
      <c r="F79" s="48" t="s">
        <v>38</v>
      </c>
      <c r="G79" s="48" t="s">
        <v>182</v>
      </c>
      <c r="H79" s="48" t="s">
        <v>67</v>
      </c>
      <c r="I79" s="48" t="s">
        <v>67</v>
      </c>
      <c r="J79" s="48" t="s">
        <v>1291</v>
      </c>
      <c r="K79" s="45">
        <v>519.5</v>
      </c>
      <c r="L79" s="44"/>
      <c r="M79" s="45">
        <v>519.5</v>
      </c>
      <c r="N79" s="45"/>
      <c r="O79" s="45"/>
      <c r="P79" s="45"/>
      <c r="Q79" s="157">
        <v>125058</v>
      </c>
      <c r="R79" s="48">
        <v>47</v>
      </c>
      <c r="S79" s="49" t="s">
        <v>330</v>
      </c>
      <c r="T79" s="50" t="s">
        <v>430</v>
      </c>
      <c r="U79" s="51" t="s">
        <v>51</v>
      </c>
      <c r="V79" s="48" t="s">
        <v>52</v>
      </c>
      <c r="W79" s="52">
        <v>324</v>
      </c>
      <c r="X79" s="53"/>
      <c r="Y79" s="53">
        <v>324</v>
      </c>
      <c r="Z79" s="53"/>
      <c r="AA79" s="53"/>
      <c r="AB79" s="48">
        <v>20</v>
      </c>
      <c r="AC79" s="53"/>
    </row>
    <row r="80" spans="1:29" ht="23.25" x14ac:dyDescent="0.25">
      <c r="A80" s="49">
        <v>125059</v>
      </c>
      <c r="B80" s="130">
        <v>59</v>
      </c>
      <c r="C80" s="48" t="s">
        <v>56</v>
      </c>
      <c r="D80" s="49">
        <v>1756</v>
      </c>
      <c r="E80" s="48">
        <v>83</v>
      </c>
      <c r="F80" s="48">
        <v>73</v>
      </c>
      <c r="G80" s="48">
        <v>25</v>
      </c>
      <c r="H80" s="48">
        <v>0</v>
      </c>
      <c r="I80" s="48">
        <v>0</v>
      </c>
      <c r="J80" s="48">
        <v>85</v>
      </c>
      <c r="K80" s="45">
        <v>85</v>
      </c>
      <c r="L80" s="44"/>
      <c r="M80" s="44">
        <v>85</v>
      </c>
      <c r="N80" s="45"/>
      <c r="O80" s="45"/>
      <c r="P80" s="45"/>
      <c r="Q80" s="157">
        <v>125059</v>
      </c>
      <c r="R80" s="48">
        <v>48</v>
      </c>
      <c r="S80" s="49">
        <v>189</v>
      </c>
      <c r="T80" s="50" t="s">
        <v>430</v>
      </c>
      <c r="U80" s="51" t="s">
        <v>36</v>
      </c>
      <c r="V80" s="48" t="s">
        <v>37</v>
      </c>
      <c r="W80" s="52">
        <v>105</v>
      </c>
      <c r="X80" s="53"/>
      <c r="Y80" s="53">
        <v>105</v>
      </c>
      <c r="Z80" s="53"/>
      <c r="AA80" s="53"/>
      <c r="AB80" s="48">
        <v>30</v>
      </c>
      <c r="AC80" s="53"/>
    </row>
    <row r="81" spans="1:29" ht="23.25" x14ac:dyDescent="0.25">
      <c r="A81" s="49">
        <v>125060</v>
      </c>
      <c r="B81" s="130">
        <v>60</v>
      </c>
      <c r="C81" s="48" t="s">
        <v>31</v>
      </c>
      <c r="D81" s="49">
        <v>1998</v>
      </c>
      <c r="E81" s="48">
        <v>7</v>
      </c>
      <c r="F81" s="48"/>
      <c r="G81" s="48">
        <v>4</v>
      </c>
      <c r="H81" s="48">
        <v>20</v>
      </c>
      <c r="I81" s="48">
        <v>0</v>
      </c>
      <c r="J81" s="48">
        <v>20</v>
      </c>
      <c r="K81" s="45">
        <v>8020</v>
      </c>
      <c r="L81" s="44">
        <v>8020</v>
      </c>
      <c r="M81" s="44"/>
      <c r="N81" s="45"/>
      <c r="O81" s="45"/>
      <c r="P81" s="45"/>
      <c r="Q81" s="157"/>
      <c r="R81" s="48"/>
      <c r="S81" s="49"/>
      <c r="T81" s="50"/>
      <c r="U81" s="51"/>
      <c r="V81" s="48"/>
      <c r="W81" s="52"/>
      <c r="X81" s="53"/>
      <c r="Y81" s="53"/>
      <c r="Z81" s="53"/>
      <c r="AA81" s="53"/>
      <c r="AB81" s="48"/>
      <c r="AC81" s="53"/>
    </row>
    <row r="82" spans="1:29" ht="23.25" x14ac:dyDescent="0.25">
      <c r="A82" s="49">
        <v>125061</v>
      </c>
      <c r="B82" s="130">
        <v>61</v>
      </c>
      <c r="C82" s="48" t="s">
        <v>56</v>
      </c>
      <c r="D82" s="49" t="s">
        <v>1292</v>
      </c>
      <c r="E82" s="48" t="s">
        <v>156</v>
      </c>
      <c r="F82" s="48" t="s">
        <v>1293</v>
      </c>
      <c r="G82" s="48" t="s">
        <v>182</v>
      </c>
      <c r="H82" s="48" t="s">
        <v>128</v>
      </c>
      <c r="I82" s="48" t="s">
        <v>105</v>
      </c>
      <c r="J82" s="48" t="s">
        <v>105</v>
      </c>
      <c r="K82" s="45">
        <v>800</v>
      </c>
      <c r="L82" s="44">
        <v>800</v>
      </c>
      <c r="M82" s="44"/>
      <c r="N82" s="45"/>
      <c r="O82" s="45"/>
      <c r="P82" s="45"/>
      <c r="Q82" s="157"/>
      <c r="R82" s="48"/>
      <c r="S82" s="49"/>
      <c r="T82" s="50"/>
      <c r="U82" s="51"/>
      <c r="V82" s="48"/>
      <c r="W82" s="52"/>
      <c r="X82" s="53"/>
      <c r="Y82" s="53"/>
      <c r="Z82" s="53"/>
      <c r="AA82" s="53"/>
      <c r="AB82" s="48"/>
      <c r="AC82" s="53"/>
    </row>
    <row r="83" spans="1:29" ht="23.25" x14ac:dyDescent="0.25">
      <c r="A83" s="49">
        <v>125062</v>
      </c>
      <c r="B83" s="130">
        <v>62</v>
      </c>
      <c r="C83" s="48" t="s">
        <v>56</v>
      </c>
      <c r="D83" s="49" t="s">
        <v>1294</v>
      </c>
      <c r="E83" s="48" t="s">
        <v>50</v>
      </c>
      <c r="F83" s="48" t="s">
        <v>61</v>
      </c>
      <c r="G83" s="48" t="s">
        <v>182</v>
      </c>
      <c r="H83" s="48" t="s">
        <v>105</v>
      </c>
      <c r="I83" s="48" t="s">
        <v>67</v>
      </c>
      <c r="J83" s="48" t="s">
        <v>98</v>
      </c>
      <c r="K83" s="45">
        <v>191</v>
      </c>
      <c r="L83" s="44"/>
      <c r="M83" s="44">
        <v>191</v>
      </c>
      <c r="N83" s="45"/>
      <c r="O83" s="45"/>
      <c r="P83" s="45"/>
      <c r="Q83" s="157">
        <v>125062</v>
      </c>
      <c r="R83" s="48">
        <v>49</v>
      </c>
      <c r="S83" s="49" t="s">
        <v>1295</v>
      </c>
      <c r="T83" s="50" t="s">
        <v>430</v>
      </c>
      <c r="U83" s="51" t="s">
        <v>36</v>
      </c>
      <c r="V83" s="48" t="s">
        <v>37</v>
      </c>
      <c r="W83" s="52">
        <v>42</v>
      </c>
      <c r="X83" s="53"/>
      <c r="Y83" s="53">
        <v>42</v>
      </c>
      <c r="Z83" s="53"/>
      <c r="AA83" s="53"/>
      <c r="AB83" s="48">
        <v>13</v>
      </c>
      <c r="AC83" s="53"/>
    </row>
    <row r="84" spans="1:29" ht="23.25" x14ac:dyDescent="0.25">
      <c r="A84" s="49">
        <v>125063</v>
      </c>
      <c r="B84" s="130">
        <v>63</v>
      </c>
      <c r="C84" s="48" t="s">
        <v>56</v>
      </c>
      <c r="D84" s="49" t="s">
        <v>1296</v>
      </c>
      <c r="E84" s="48" t="s">
        <v>144</v>
      </c>
      <c r="F84" s="48" t="s">
        <v>180</v>
      </c>
      <c r="G84" s="48" t="s">
        <v>182</v>
      </c>
      <c r="H84" s="48" t="s">
        <v>163</v>
      </c>
      <c r="I84" s="48" t="s">
        <v>105</v>
      </c>
      <c r="J84" s="48" t="s">
        <v>1297</v>
      </c>
      <c r="K84" s="45">
        <v>4812.2</v>
      </c>
      <c r="L84" s="44">
        <v>4812.2</v>
      </c>
      <c r="M84" s="44"/>
      <c r="N84" s="45"/>
      <c r="O84" s="45"/>
      <c r="P84" s="45"/>
      <c r="Q84" s="157"/>
      <c r="R84" s="48"/>
      <c r="S84" s="49"/>
      <c r="T84" s="50"/>
      <c r="U84" s="51"/>
      <c r="V84" s="48"/>
      <c r="W84" s="52"/>
      <c r="X84" s="53"/>
      <c r="Y84" s="53"/>
      <c r="Z84" s="53"/>
      <c r="AA84" s="53"/>
      <c r="AB84" s="48"/>
      <c r="AC84" s="53"/>
    </row>
    <row r="85" spans="1:29" ht="23.25" x14ac:dyDescent="0.25">
      <c r="A85" s="49">
        <v>125064</v>
      </c>
      <c r="B85" s="191">
        <v>64</v>
      </c>
      <c r="C85" s="48" t="s">
        <v>433</v>
      </c>
      <c r="D85" s="49"/>
      <c r="E85" s="48"/>
      <c r="F85" s="48"/>
      <c r="G85" s="48">
        <v>25</v>
      </c>
      <c r="H85" s="48">
        <v>0</v>
      </c>
      <c r="I85" s="48">
        <v>1</v>
      </c>
      <c r="J85" s="48">
        <v>10</v>
      </c>
      <c r="K85" s="45">
        <v>110</v>
      </c>
      <c r="L85" s="44"/>
      <c r="M85" s="44">
        <v>110</v>
      </c>
      <c r="N85" s="45"/>
      <c r="O85" s="45"/>
      <c r="P85" s="45"/>
      <c r="Q85" s="157">
        <v>125064</v>
      </c>
      <c r="R85" s="48">
        <v>50</v>
      </c>
      <c r="S85" s="49">
        <v>204</v>
      </c>
      <c r="T85" s="50" t="s">
        <v>430</v>
      </c>
      <c r="U85" s="51" t="s">
        <v>36</v>
      </c>
      <c r="V85" s="48" t="s">
        <v>37</v>
      </c>
      <c r="W85" s="52">
        <v>46</v>
      </c>
      <c r="X85" s="53"/>
      <c r="Y85" s="53">
        <v>36</v>
      </c>
      <c r="Z85" s="53">
        <v>10</v>
      </c>
      <c r="AA85" s="53"/>
      <c r="AB85" s="48">
        <v>22</v>
      </c>
      <c r="AC85" s="53" t="s">
        <v>677</v>
      </c>
    </row>
    <row r="86" spans="1:29" ht="23.25" x14ac:dyDescent="0.25">
      <c r="A86" s="49">
        <v>125065</v>
      </c>
      <c r="B86" s="130">
        <v>65</v>
      </c>
      <c r="C86" s="48" t="s">
        <v>56</v>
      </c>
      <c r="D86" s="49" t="s">
        <v>1298</v>
      </c>
      <c r="E86" s="48" t="s">
        <v>408</v>
      </c>
      <c r="F86" s="48" t="s">
        <v>1299</v>
      </c>
      <c r="G86" s="48" t="s">
        <v>182</v>
      </c>
      <c r="H86" s="48" t="s">
        <v>67</v>
      </c>
      <c r="I86" s="48" t="s">
        <v>105</v>
      </c>
      <c r="J86" s="48" t="s">
        <v>274</v>
      </c>
      <c r="K86" s="45">
        <v>486</v>
      </c>
      <c r="L86" s="44">
        <v>486</v>
      </c>
      <c r="M86" s="44"/>
      <c r="N86" s="45"/>
      <c r="O86" s="45"/>
      <c r="P86" s="45"/>
      <c r="Q86" s="157"/>
      <c r="R86" s="48"/>
      <c r="S86" s="49"/>
      <c r="T86" s="50"/>
      <c r="U86" s="51"/>
      <c r="V86" s="48"/>
      <c r="W86" s="52"/>
      <c r="X86" s="53"/>
      <c r="Y86" s="53"/>
      <c r="Z86" s="53"/>
      <c r="AA86" s="53"/>
      <c r="AB86" s="48"/>
      <c r="AC86" s="53"/>
    </row>
    <row r="87" spans="1:29" ht="23.25" x14ac:dyDescent="0.25">
      <c r="A87" s="49">
        <v>125066</v>
      </c>
      <c r="B87" s="130">
        <v>66</v>
      </c>
      <c r="C87" s="48" t="s">
        <v>56</v>
      </c>
      <c r="D87" s="49" t="s">
        <v>1300</v>
      </c>
      <c r="E87" s="48" t="s">
        <v>97</v>
      </c>
      <c r="F87" s="48" t="s">
        <v>85</v>
      </c>
      <c r="G87" s="48" t="s">
        <v>182</v>
      </c>
      <c r="H87" s="48" t="s">
        <v>67</v>
      </c>
      <c r="I87" s="48" t="s">
        <v>105</v>
      </c>
      <c r="J87" s="48" t="s">
        <v>86</v>
      </c>
      <c r="K87" s="45">
        <v>466</v>
      </c>
      <c r="L87" s="44">
        <v>466</v>
      </c>
      <c r="M87" s="44"/>
      <c r="N87" s="45"/>
      <c r="O87" s="45"/>
      <c r="P87" s="45"/>
      <c r="Q87" s="157"/>
      <c r="R87" s="48"/>
      <c r="S87" s="49"/>
      <c r="T87" s="50"/>
      <c r="U87" s="51"/>
      <c r="V87" s="48"/>
      <c r="W87" s="52"/>
      <c r="X87" s="53"/>
      <c r="Y87" s="53"/>
      <c r="Z87" s="53"/>
      <c r="AA87" s="53"/>
      <c r="AB87" s="48"/>
      <c r="AC87" s="53"/>
    </row>
    <row r="88" spans="1:29" ht="23.25" x14ac:dyDescent="0.25">
      <c r="A88" s="49">
        <v>125067</v>
      </c>
      <c r="B88" s="130">
        <v>67</v>
      </c>
      <c r="C88" s="48" t="s">
        <v>56</v>
      </c>
      <c r="D88" s="49" t="s">
        <v>1301</v>
      </c>
      <c r="E88" s="48" t="s">
        <v>1302</v>
      </c>
      <c r="F88" s="48" t="s">
        <v>1303</v>
      </c>
      <c r="G88" s="48" t="s">
        <v>182</v>
      </c>
      <c r="H88" s="48" t="s">
        <v>105</v>
      </c>
      <c r="I88" s="48" t="s">
        <v>105</v>
      </c>
      <c r="J88" s="48" t="s">
        <v>1304</v>
      </c>
      <c r="K88" s="45">
        <v>59.5</v>
      </c>
      <c r="L88" s="44"/>
      <c r="M88" s="44">
        <v>59.5</v>
      </c>
      <c r="N88" s="45"/>
      <c r="O88" s="45"/>
      <c r="P88" s="45"/>
      <c r="Q88" s="157">
        <v>125067</v>
      </c>
      <c r="R88" s="48">
        <v>51</v>
      </c>
      <c r="S88" s="49">
        <v>206</v>
      </c>
      <c r="T88" s="50" t="s">
        <v>430</v>
      </c>
      <c r="U88" s="51" t="s">
        <v>51</v>
      </c>
      <c r="V88" s="48" t="s">
        <v>52</v>
      </c>
      <c r="W88" s="52">
        <v>324</v>
      </c>
      <c r="X88" s="53"/>
      <c r="Y88" s="53">
        <v>324</v>
      </c>
      <c r="Z88" s="53"/>
      <c r="AA88" s="53"/>
      <c r="AB88" s="48">
        <v>21</v>
      </c>
      <c r="AC88" s="53"/>
    </row>
    <row r="89" spans="1:29" ht="23.25" x14ac:dyDescent="0.25">
      <c r="A89" s="49">
        <v>125068</v>
      </c>
      <c r="B89" s="130">
        <v>68</v>
      </c>
      <c r="C89" s="48" t="s">
        <v>56</v>
      </c>
      <c r="D89" s="49">
        <v>1774</v>
      </c>
      <c r="E89" s="48">
        <v>103</v>
      </c>
      <c r="F89" s="48" t="s">
        <v>98</v>
      </c>
      <c r="G89" s="48">
        <v>25</v>
      </c>
      <c r="H89" s="48">
        <v>0</v>
      </c>
      <c r="I89" s="48">
        <v>1</v>
      </c>
      <c r="J89" s="48">
        <v>90</v>
      </c>
      <c r="K89" s="45">
        <v>290</v>
      </c>
      <c r="L89" s="44"/>
      <c r="M89" s="44">
        <v>290</v>
      </c>
      <c r="N89" s="45"/>
      <c r="O89" s="45"/>
      <c r="P89" s="45"/>
      <c r="Q89" s="157">
        <v>125068</v>
      </c>
      <c r="R89" s="48">
        <v>52</v>
      </c>
      <c r="S89" s="49">
        <v>223</v>
      </c>
      <c r="T89" s="50" t="s">
        <v>430</v>
      </c>
      <c r="U89" s="51" t="s">
        <v>36</v>
      </c>
      <c r="V89" s="48" t="s">
        <v>37</v>
      </c>
      <c r="W89" s="52">
        <v>72</v>
      </c>
      <c r="X89" s="53"/>
      <c r="Y89" s="53">
        <v>72</v>
      </c>
      <c r="Z89" s="53"/>
      <c r="AA89" s="53"/>
      <c r="AB89" s="48">
        <v>12</v>
      </c>
      <c r="AC89" s="53"/>
    </row>
    <row r="90" spans="1:29" ht="23.25" x14ac:dyDescent="0.25">
      <c r="A90" s="49"/>
      <c r="B90" s="130"/>
      <c r="C90" s="48"/>
      <c r="D90" s="49"/>
      <c r="E90" s="48"/>
      <c r="F90" s="48"/>
      <c r="G90" s="48"/>
      <c r="H90" s="48"/>
      <c r="I90" s="48"/>
      <c r="J90" s="48"/>
      <c r="K90" s="45"/>
      <c r="L90" s="44"/>
      <c r="M90" s="44"/>
      <c r="N90" s="45"/>
      <c r="O90" s="45"/>
      <c r="P90" s="45"/>
      <c r="Q90" s="157">
        <v>125068</v>
      </c>
      <c r="R90" s="48">
        <v>53</v>
      </c>
      <c r="S90" s="49"/>
      <c r="T90" s="50" t="s">
        <v>41</v>
      </c>
      <c r="U90" s="51" t="s">
        <v>36</v>
      </c>
      <c r="V90" s="48" t="s">
        <v>42</v>
      </c>
      <c r="W90" s="52">
        <v>24</v>
      </c>
      <c r="X90" s="53"/>
      <c r="Y90" s="53"/>
      <c r="Z90" s="53">
        <v>24</v>
      </c>
      <c r="AA90" s="53"/>
      <c r="AB90" s="48">
        <v>2</v>
      </c>
      <c r="AC90" s="53"/>
    </row>
    <row r="91" spans="1:29" ht="23.25" x14ac:dyDescent="0.25">
      <c r="A91" s="49">
        <v>125069</v>
      </c>
      <c r="B91" s="338">
        <v>69</v>
      </c>
      <c r="C91" s="48" t="s">
        <v>31</v>
      </c>
      <c r="D91" s="49">
        <v>3814</v>
      </c>
      <c r="E91" s="48" t="s">
        <v>163</v>
      </c>
      <c r="F91" s="48" t="s">
        <v>126</v>
      </c>
      <c r="G91" s="48" t="s">
        <v>182</v>
      </c>
      <c r="H91" s="48">
        <v>9</v>
      </c>
      <c r="I91" s="48">
        <v>0</v>
      </c>
      <c r="J91" s="48">
        <v>0</v>
      </c>
      <c r="K91" s="45">
        <v>3600</v>
      </c>
      <c r="L91" s="44">
        <v>3600</v>
      </c>
      <c r="M91" s="44"/>
      <c r="N91" s="45"/>
      <c r="O91" s="45"/>
      <c r="P91" s="45"/>
      <c r="Q91" s="157"/>
      <c r="R91" s="48"/>
      <c r="S91" s="49"/>
      <c r="T91" s="50"/>
      <c r="U91" s="51"/>
      <c r="V91" s="48"/>
      <c r="W91" s="52"/>
      <c r="X91" s="53"/>
      <c r="Y91" s="53"/>
      <c r="Z91" s="53"/>
      <c r="AA91" s="53"/>
      <c r="AB91" s="48"/>
      <c r="AC91" s="53"/>
    </row>
    <row r="92" spans="1:29" ht="23.25" x14ac:dyDescent="0.25">
      <c r="A92" s="49">
        <v>125070</v>
      </c>
      <c r="B92" s="130">
        <v>70</v>
      </c>
      <c r="C92" s="48" t="s">
        <v>1212</v>
      </c>
      <c r="D92" s="49" t="s">
        <v>1305</v>
      </c>
      <c r="E92" s="48" t="s">
        <v>142</v>
      </c>
      <c r="F92" s="48"/>
      <c r="G92" s="48">
        <v>25</v>
      </c>
      <c r="H92" s="48">
        <v>0</v>
      </c>
      <c r="I92" s="48">
        <v>2</v>
      </c>
      <c r="J92" s="48">
        <v>55</v>
      </c>
      <c r="K92" s="45">
        <v>255</v>
      </c>
      <c r="L92" s="44"/>
      <c r="M92" s="44">
        <v>255</v>
      </c>
      <c r="N92" s="45"/>
      <c r="O92" s="45"/>
      <c r="P92" s="45"/>
      <c r="Q92" s="157">
        <v>125070</v>
      </c>
      <c r="R92" s="48">
        <v>54</v>
      </c>
      <c r="S92" s="49">
        <v>230</v>
      </c>
      <c r="T92" s="50" t="s">
        <v>430</v>
      </c>
      <c r="U92" s="51" t="s">
        <v>36</v>
      </c>
      <c r="V92" s="48" t="s">
        <v>52</v>
      </c>
      <c r="W92" s="52">
        <v>144</v>
      </c>
      <c r="X92" s="53"/>
      <c r="Y92" s="53">
        <v>144</v>
      </c>
      <c r="Z92" s="53"/>
      <c r="AA92" s="53"/>
      <c r="AB92" s="48">
        <v>12</v>
      </c>
      <c r="AC92" s="53"/>
    </row>
    <row r="93" spans="1:29" ht="23.25" x14ac:dyDescent="0.25">
      <c r="A93" s="49">
        <v>125071</v>
      </c>
      <c r="B93" s="130">
        <v>71</v>
      </c>
      <c r="C93" s="48" t="s">
        <v>1212</v>
      </c>
      <c r="D93" s="49" t="s">
        <v>1306</v>
      </c>
      <c r="E93" s="48" t="s">
        <v>163</v>
      </c>
      <c r="F93" s="48"/>
      <c r="G93" s="48">
        <v>25</v>
      </c>
      <c r="H93" s="48">
        <v>8</v>
      </c>
      <c r="I93" s="48">
        <v>2</v>
      </c>
      <c r="J93" s="48">
        <v>35</v>
      </c>
      <c r="K93" s="45">
        <v>3435</v>
      </c>
      <c r="L93" s="44">
        <v>3435</v>
      </c>
      <c r="M93" s="44"/>
      <c r="N93" s="45"/>
      <c r="O93" s="45"/>
      <c r="P93" s="45"/>
      <c r="Q93" s="157"/>
      <c r="R93" s="48"/>
      <c r="S93" s="49"/>
      <c r="T93" s="50"/>
      <c r="U93" s="51"/>
      <c r="V93" s="48"/>
      <c r="W93" s="52"/>
      <c r="X93" s="53"/>
      <c r="Y93" s="53"/>
      <c r="Z93" s="53"/>
      <c r="AA93" s="53"/>
      <c r="AB93" s="48"/>
      <c r="AC93" s="53"/>
    </row>
    <row r="94" spans="1:29" ht="23.25" x14ac:dyDescent="0.25">
      <c r="A94" s="49">
        <v>125072</v>
      </c>
      <c r="B94" s="130">
        <v>72</v>
      </c>
      <c r="C94" s="48" t="s">
        <v>1212</v>
      </c>
      <c r="D94" s="49" t="s">
        <v>1307</v>
      </c>
      <c r="E94" s="48" t="s">
        <v>50</v>
      </c>
      <c r="F94" s="48"/>
      <c r="G94" s="48">
        <v>25</v>
      </c>
      <c r="H94" s="48">
        <v>23</v>
      </c>
      <c r="I94" s="48">
        <v>0</v>
      </c>
      <c r="J94" s="48">
        <v>17</v>
      </c>
      <c r="K94" s="45">
        <v>9217</v>
      </c>
      <c r="L94" s="44">
        <v>9217</v>
      </c>
      <c r="M94" s="44"/>
      <c r="N94" s="45"/>
      <c r="O94" s="45"/>
      <c r="P94" s="45"/>
      <c r="Q94" s="157"/>
      <c r="R94" s="48"/>
      <c r="S94" s="49"/>
      <c r="T94" s="50"/>
      <c r="U94" s="51"/>
      <c r="V94" s="48"/>
      <c r="W94" s="52"/>
      <c r="X94" s="53"/>
      <c r="Y94" s="53"/>
      <c r="Z94" s="53"/>
      <c r="AA94" s="53"/>
      <c r="AB94" s="48"/>
      <c r="AC94" s="53"/>
    </row>
    <row r="95" spans="1:29" ht="23.25" x14ac:dyDescent="0.25">
      <c r="A95" s="49">
        <v>125073</v>
      </c>
      <c r="B95" s="130">
        <v>73</v>
      </c>
      <c r="C95" s="48" t="s">
        <v>433</v>
      </c>
      <c r="D95" s="49"/>
      <c r="E95" s="48"/>
      <c r="F95" s="48"/>
      <c r="G95" s="48">
        <v>25</v>
      </c>
      <c r="H95" s="48">
        <v>0</v>
      </c>
      <c r="I95" s="48">
        <v>3</v>
      </c>
      <c r="J95" s="48">
        <v>0</v>
      </c>
      <c r="K95" s="45">
        <v>300</v>
      </c>
      <c r="L95" s="44"/>
      <c r="M95" s="44">
        <v>300</v>
      </c>
      <c r="N95" s="45"/>
      <c r="O95" s="45"/>
      <c r="P95" s="45"/>
      <c r="Q95" s="157">
        <v>125073</v>
      </c>
      <c r="R95" s="48">
        <v>55</v>
      </c>
      <c r="S95" s="49">
        <v>235</v>
      </c>
      <c r="T95" s="50" t="s">
        <v>430</v>
      </c>
      <c r="U95" s="51" t="s">
        <v>36</v>
      </c>
      <c r="V95" s="48" t="s">
        <v>37</v>
      </c>
      <c r="W95" s="52">
        <v>30</v>
      </c>
      <c r="X95" s="53"/>
      <c r="Y95" s="53">
        <v>30</v>
      </c>
      <c r="Z95" s="53"/>
      <c r="AA95" s="53"/>
      <c r="AB95" s="48">
        <v>40</v>
      </c>
      <c r="AC95" s="53"/>
    </row>
    <row r="96" spans="1:29" ht="23.25" x14ac:dyDescent="0.25">
      <c r="A96" s="49"/>
      <c r="B96" s="130"/>
      <c r="C96" s="48"/>
      <c r="D96" s="49"/>
      <c r="E96" s="48"/>
      <c r="F96" s="48"/>
      <c r="G96" s="48"/>
      <c r="H96" s="48"/>
      <c r="I96" s="48"/>
      <c r="J96" s="48"/>
      <c r="K96" s="45"/>
      <c r="L96" s="44"/>
      <c r="M96" s="44"/>
      <c r="N96" s="45"/>
      <c r="O96" s="45"/>
      <c r="P96" s="45"/>
      <c r="Q96" s="157">
        <v>125073</v>
      </c>
      <c r="R96" s="48">
        <v>56</v>
      </c>
      <c r="S96" s="49"/>
      <c r="T96" s="50" t="s">
        <v>41</v>
      </c>
      <c r="U96" s="51" t="s">
        <v>36</v>
      </c>
      <c r="V96" s="48" t="s">
        <v>42</v>
      </c>
      <c r="W96" s="52">
        <v>9</v>
      </c>
      <c r="X96" s="53"/>
      <c r="Y96" s="53"/>
      <c r="Z96" s="53">
        <v>9</v>
      </c>
      <c r="AA96" s="53"/>
      <c r="AB96" s="48">
        <v>4</v>
      </c>
      <c r="AC96" s="53"/>
    </row>
    <row r="97" spans="1:29" ht="23.25" x14ac:dyDescent="0.25">
      <c r="A97" s="49">
        <v>125074</v>
      </c>
      <c r="B97" s="191">
        <v>74</v>
      </c>
      <c r="C97" s="48" t="s">
        <v>56</v>
      </c>
      <c r="D97" s="49">
        <v>1753</v>
      </c>
      <c r="E97" s="48">
        <v>85</v>
      </c>
      <c r="F97" s="48" t="s">
        <v>208</v>
      </c>
      <c r="G97" s="48">
        <v>25</v>
      </c>
      <c r="H97" s="48">
        <v>0</v>
      </c>
      <c r="I97" s="48">
        <v>0</v>
      </c>
      <c r="J97" s="48">
        <v>44</v>
      </c>
      <c r="K97" s="45">
        <v>44</v>
      </c>
      <c r="L97" s="44"/>
      <c r="M97" s="44">
        <v>44</v>
      </c>
      <c r="N97" s="45"/>
      <c r="O97" s="45"/>
      <c r="P97" s="45"/>
      <c r="Q97" s="157">
        <v>125074</v>
      </c>
      <c r="R97" s="48">
        <v>57</v>
      </c>
      <c r="S97" s="49">
        <v>242</v>
      </c>
      <c r="T97" s="50" t="s">
        <v>430</v>
      </c>
      <c r="U97" s="51" t="s">
        <v>36</v>
      </c>
      <c r="V97" s="48" t="s">
        <v>37</v>
      </c>
      <c r="W97" s="52">
        <v>32</v>
      </c>
      <c r="X97" s="53"/>
      <c r="Y97" s="53">
        <v>22</v>
      </c>
      <c r="Z97" s="53">
        <v>10</v>
      </c>
      <c r="AA97" s="53"/>
      <c r="AB97" s="48">
        <v>10</v>
      </c>
      <c r="AC97" s="339" t="s">
        <v>1308</v>
      </c>
    </row>
    <row r="98" spans="1:29" ht="23.25" x14ac:dyDescent="0.25">
      <c r="A98" s="49"/>
      <c r="B98" s="130"/>
      <c r="C98" s="48"/>
      <c r="D98" s="49"/>
      <c r="E98" s="48"/>
      <c r="F98" s="48"/>
      <c r="G98" s="48"/>
      <c r="H98" s="48"/>
      <c r="I98" s="48"/>
      <c r="J98" s="48"/>
      <c r="K98" s="45"/>
      <c r="L98" s="44"/>
      <c r="M98" s="44"/>
      <c r="N98" s="45"/>
      <c r="O98" s="45"/>
      <c r="P98" s="45"/>
      <c r="Q98" s="157">
        <v>125074</v>
      </c>
      <c r="R98" s="48">
        <v>58</v>
      </c>
      <c r="S98" s="49"/>
      <c r="T98" s="50" t="s">
        <v>41</v>
      </c>
      <c r="U98" s="51" t="s">
        <v>36</v>
      </c>
      <c r="V98" s="48" t="s">
        <v>37</v>
      </c>
      <c r="W98" s="52">
        <v>10</v>
      </c>
      <c r="X98" s="53"/>
      <c r="Y98" s="53"/>
      <c r="Z98" s="53">
        <v>10</v>
      </c>
      <c r="AA98" s="53"/>
      <c r="AB98" s="48">
        <v>10</v>
      </c>
      <c r="AC98" s="53"/>
    </row>
    <row r="99" spans="1:29" ht="23.25" x14ac:dyDescent="0.25">
      <c r="A99" s="49">
        <v>125075</v>
      </c>
      <c r="B99" s="130">
        <v>75</v>
      </c>
      <c r="C99" s="48" t="s">
        <v>1212</v>
      </c>
      <c r="D99" s="49">
        <v>6966</v>
      </c>
      <c r="E99" s="48">
        <v>156</v>
      </c>
      <c r="F99" s="48"/>
      <c r="G99" s="48">
        <v>25</v>
      </c>
      <c r="H99" s="48">
        <v>1</v>
      </c>
      <c r="I99" s="48">
        <v>1</v>
      </c>
      <c r="J99" s="48">
        <v>20</v>
      </c>
      <c r="K99" s="45">
        <v>520</v>
      </c>
      <c r="L99" s="44">
        <v>520</v>
      </c>
      <c r="M99" s="44"/>
      <c r="N99" s="45"/>
      <c r="O99" s="45"/>
      <c r="P99" s="45"/>
      <c r="Q99" s="157"/>
      <c r="R99" s="48"/>
      <c r="S99" s="49"/>
      <c r="T99" s="50"/>
      <c r="U99" s="51"/>
      <c r="V99" s="48"/>
      <c r="W99" s="52"/>
      <c r="X99" s="53"/>
      <c r="Y99" s="53"/>
      <c r="Z99" s="53"/>
      <c r="AA99" s="53"/>
      <c r="AB99" s="48"/>
      <c r="AC99" s="53"/>
    </row>
    <row r="100" spans="1:29" ht="23.25" x14ac:dyDescent="0.25">
      <c r="A100" s="49">
        <v>125076</v>
      </c>
      <c r="B100" s="130">
        <v>76</v>
      </c>
      <c r="C100" s="48" t="s">
        <v>56</v>
      </c>
      <c r="D100" s="49">
        <v>4410</v>
      </c>
      <c r="E100" s="48">
        <v>363</v>
      </c>
      <c r="F100" s="48" t="s">
        <v>1309</v>
      </c>
      <c r="G100" s="48">
        <v>25</v>
      </c>
      <c r="H100" s="48">
        <v>2</v>
      </c>
      <c r="I100" s="48">
        <v>2</v>
      </c>
      <c r="J100" s="48">
        <v>36.6</v>
      </c>
      <c r="K100" s="45">
        <v>1036.5999999999999</v>
      </c>
      <c r="L100" s="44">
        <v>936.59999999999991</v>
      </c>
      <c r="M100" s="44">
        <v>100</v>
      </c>
      <c r="N100" s="45"/>
      <c r="O100" s="45"/>
      <c r="P100" s="45"/>
      <c r="Q100" s="157">
        <v>125076</v>
      </c>
      <c r="R100" s="48">
        <v>59</v>
      </c>
      <c r="S100" s="49">
        <v>248</v>
      </c>
      <c r="T100" s="50" t="s">
        <v>430</v>
      </c>
      <c r="U100" s="51" t="s">
        <v>36</v>
      </c>
      <c r="V100" s="48" t="s">
        <v>37</v>
      </c>
      <c r="W100" s="52">
        <v>42</v>
      </c>
      <c r="X100" s="53"/>
      <c r="Y100" s="53">
        <v>42</v>
      </c>
      <c r="Z100" s="53"/>
      <c r="AA100" s="53"/>
      <c r="AB100" s="48">
        <v>13</v>
      </c>
      <c r="AC100" s="53"/>
    </row>
    <row r="101" spans="1:29" ht="23.25" x14ac:dyDescent="0.25">
      <c r="A101" s="49">
        <v>125077</v>
      </c>
      <c r="B101" s="130">
        <v>77</v>
      </c>
      <c r="C101" s="48" t="s">
        <v>56</v>
      </c>
      <c r="D101" s="49">
        <v>1260</v>
      </c>
      <c r="E101" s="48">
        <v>29</v>
      </c>
      <c r="F101" s="48" t="s">
        <v>149</v>
      </c>
      <c r="G101" s="48" t="s">
        <v>182</v>
      </c>
      <c r="H101" s="48">
        <v>0</v>
      </c>
      <c r="I101" s="48">
        <v>1</v>
      </c>
      <c r="J101" s="48">
        <v>98</v>
      </c>
      <c r="K101" s="45">
        <v>198</v>
      </c>
      <c r="L101" s="44"/>
      <c r="M101" s="44">
        <v>198</v>
      </c>
      <c r="N101" s="45"/>
      <c r="O101" s="45"/>
      <c r="P101" s="45"/>
      <c r="Q101" s="157">
        <v>125077</v>
      </c>
      <c r="R101" s="48">
        <v>60</v>
      </c>
      <c r="S101" s="49">
        <v>249</v>
      </c>
      <c r="T101" s="50" t="s">
        <v>430</v>
      </c>
      <c r="U101" s="51" t="s">
        <v>36</v>
      </c>
      <c r="V101" s="48" t="s">
        <v>52</v>
      </c>
      <c r="W101" s="52">
        <v>90</v>
      </c>
      <c r="X101" s="53"/>
      <c r="Y101" s="53">
        <v>90</v>
      </c>
      <c r="Z101" s="53"/>
      <c r="AA101" s="53"/>
      <c r="AB101" s="48">
        <v>15</v>
      </c>
      <c r="AC101" s="53"/>
    </row>
    <row r="102" spans="1:29" ht="23.25" x14ac:dyDescent="0.25">
      <c r="A102" s="49">
        <v>125078</v>
      </c>
      <c r="B102" s="130">
        <v>78</v>
      </c>
      <c r="C102" s="48" t="s">
        <v>56</v>
      </c>
      <c r="D102" s="49">
        <v>4186</v>
      </c>
      <c r="E102" s="48">
        <v>323</v>
      </c>
      <c r="F102" s="48" t="s">
        <v>1310</v>
      </c>
      <c r="G102" s="48">
        <v>25</v>
      </c>
      <c r="H102" s="48">
        <v>1</v>
      </c>
      <c r="I102" s="48">
        <v>0</v>
      </c>
      <c r="J102" s="48">
        <v>0</v>
      </c>
      <c r="K102" s="45">
        <v>400</v>
      </c>
      <c r="L102" s="44">
        <v>400</v>
      </c>
      <c r="M102" s="44"/>
      <c r="N102" s="45"/>
      <c r="O102" s="45"/>
      <c r="P102" s="45"/>
      <c r="Q102" s="157"/>
      <c r="R102" s="48"/>
      <c r="S102" s="49"/>
      <c r="T102" s="50"/>
      <c r="U102" s="51"/>
      <c r="V102" s="48"/>
      <c r="W102" s="52"/>
      <c r="X102" s="53"/>
      <c r="Y102" s="53"/>
      <c r="Z102" s="53"/>
      <c r="AA102" s="53"/>
      <c r="AB102" s="48"/>
      <c r="AC102" s="53"/>
    </row>
    <row r="103" spans="1:29" ht="23.25" x14ac:dyDescent="0.25">
      <c r="A103" s="49">
        <v>125079</v>
      </c>
      <c r="B103" s="130">
        <v>79</v>
      </c>
      <c r="C103" s="48" t="s">
        <v>56</v>
      </c>
      <c r="D103" s="49">
        <v>2804</v>
      </c>
      <c r="E103" s="48">
        <v>175</v>
      </c>
      <c r="F103" s="48" t="s">
        <v>1311</v>
      </c>
      <c r="G103" s="48">
        <v>25</v>
      </c>
      <c r="H103" s="48">
        <v>0</v>
      </c>
      <c r="I103" s="48">
        <v>0</v>
      </c>
      <c r="J103" s="48">
        <v>67</v>
      </c>
      <c r="K103" s="45">
        <v>67</v>
      </c>
      <c r="L103" s="44"/>
      <c r="M103" s="44">
        <v>67</v>
      </c>
      <c r="N103" s="45"/>
      <c r="O103" s="45"/>
      <c r="P103" s="45"/>
      <c r="Q103" s="157">
        <v>125079</v>
      </c>
      <c r="R103" s="48">
        <v>61</v>
      </c>
      <c r="S103" s="49">
        <v>250</v>
      </c>
      <c r="T103" s="50" t="s">
        <v>430</v>
      </c>
      <c r="U103" s="51" t="s">
        <v>36</v>
      </c>
      <c r="V103" s="48" t="s">
        <v>37</v>
      </c>
      <c r="W103" s="52">
        <v>72</v>
      </c>
      <c r="X103" s="53"/>
      <c r="Y103" s="53">
        <v>72</v>
      </c>
      <c r="Z103" s="53"/>
      <c r="AA103" s="53"/>
      <c r="AB103" s="48">
        <v>21</v>
      </c>
      <c r="AC103" s="53"/>
    </row>
    <row r="104" spans="1:29" ht="23.25" x14ac:dyDescent="0.25">
      <c r="A104" s="49"/>
      <c r="B104" s="130"/>
      <c r="C104" s="48"/>
      <c r="D104" s="49"/>
      <c r="E104" s="48"/>
      <c r="F104" s="48"/>
      <c r="G104" s="48"/>
      <c r="H104" s="48"/>
      <c r="I104" s="48"/>
      <c r="J104" s="48"/>
      <c r="K104" s="45"/>
      <c r="L104" s="44"/>
      <c r="M104" s="44"/>
      <c r="N104" s="45"/>
      <c r="O104" s="45"/>
      <c r="P104" s="45"/>
      <c r="Q104" s="157">
        <v>125079</v>
      </c>
      <c r="R104" s="48">
        <v>62</v>
      </c>
      <c r="S104" s="49">
        <v>250</v>
      </c>
      <c r="T104" s="50" t="s">
        <v>41</v>
      </c>
      <c r="U104" s="51" t="s">
        <v>36</v>
      </c>
      <c r="V104" s="48" t="s">
        <v>37</v>
      </c>
      <c r="W104" s="52">
        <v>24</v>
      </c>
      <c r="X104" s="53"/>
      <c r="Y104" s="53">
        <v>24</v>
      </c>
      <c r="Z104" s="53"/>
      <c r="AA104" s="53"/>
      <c r="AB104" s="48">
        <v>21</v>
      </c>
      <c r="AC104" s="53"/>
    </row>
    <row r="105" spans="1:29" ht="23.25" x14ac:dyDescent="0.25">
      <c r="A105" s="49">
        <v>125080</v>
      </c>
      <c r="B105" s="130">
        <v>80</v>
      </c>
      <c r="C105" s="48" t="s">
        <v>56</v>
      </c>
      <c r="D105" s="49">
        <v>3152</v>
      </c>
      <c r="E105" s="48" t="s">
        <v>340</v>
      </c>
      <c r="F105" s="48">
        <v>800</v>
      </c>
      <c r="G105" s="48">
        <v>25</v>
      </c>
      <c r="H105" s="48">
        <v>0</v>
      </c>
      <c r="I105" s="48">
        <v>1</v>
      </c>
      <c r="J105" s="48" t="s">
        <v>88</v>
      </c>
      <c r="K105" s="45">
        <v>102</v>
      </c>
      <c r="L105" s="44"/>
      <c r="M105" s="44">
        <v>102</v>
      </c>
      <c r="N105" s="45"/>
      <c r="O105" s="45"/>
      <c r="P105" s="45"/>
      <c r="Q105" s="157">
        <v>125080</v>
      </c>
      <c r="R105" s="48">
        <v>63</v>
      </c>
      <c r="S105" s="49">
        <v>257</v>
      </c>
      <c r="T105" s="50" t="s">
        <v>430</v>
      </c>
      <c r="U105" s="51" t="s">
        <v>36</v>
      </c>
      <c r="V105" s="48" t="s">
        <v>37</v>
      </c>
      <c r="W105" s="52">
        <v>54</v>
      </c>
      <c r="X105" s="53"/>
      <c r="Y105" s="53">
        <v>54</v>
      </c>
      <c r="Z105" s="53"/>
      <c r="AA105" s="53"/>
      <c r="AB105" s="48">
        <v>15</v>
      </c>
      <c r="AC105" s="53"/>
    </row>
    <row r="106" spans="1:29" ht="23.25" x14ac:dyDescent="0.25">
      <c r="A106" s="49">
        <v>125081</v>
      </c>
      <c r="B106" s="130">
        <v>81</v>
      </c>
      <c r="C106" s="48" t="s">
        <v>56</v>
      </c>
      <c r="D106" s="49" t="s">
        <v>1312</v>
      </c>
      <c r="E106" s="48" t="s">
        <v>1313</v>
      </c>
      <c r="F106" s="48" t="s">
        <v>1314</v>
      </c>
      <c r="G106" s="48" t="s">
        <v>182</v>
      </c>
      <c r="H106" s="48" t="s">
        <v>105</v>
      </c>
      <c r="I106" s="48" t="s">
        <v>67</v>
      </c>
      <c r="J106" s="48" t="s">
        <v>180</v>
      </c>
      <c r="K106" s="45">
        <v>129</v>
      </c>
      <c r="L106" s="44"/>
      <c r="M106" s="44">
        <v>129</v>
      </c>
      <c r="N106" s="45"/>
      <c r="O106" s="45"/>
      <c r="P106" s="45"/>
      <c r="Q106" s="157">
        <v>125081</v>
      </c>
      <c r="R106" s="48">
        <v>64</v>
      </c>
      <c r="S106" s="49" t="s">
        <v>1315</v>
      </c>
      <c r="T106" s="50" t="s">
        <v>1316</v>
      </c>
      <c r="U106" s="51" t="s">
        <v>36</v>
      </c>
      <c r="V106" s="48" t="s">
        <v>37</v>
      </c>
      <c r="W106" s="52">
        <v>252</v>
      </c>
      <c r="X106" s="53"/>
      <c r="Y106" s="53">
        <v>252</v>
      </c>
      <c r="Z106" s="53"/>
      <c r="AA106" s="53"/>
      <c r="AB106" s="48">
        <v>8</v>
      </c>
      <c r="AC106" s="53" t="s">
        <v>1317</v>
      </c>
    </row>
    <row r="107" spans="1:29" ht="23.25" x14ac:dyDescent="0.25">
      <c r="A107" s="171">
        <v>125082</v>
      </c>
      <c r="B107" s="130">
        <v>82</v>
      </c>
      <c r="C107" s="48" t="s">
        <v>56</v>
      </c>
      <c r="D107" s="49" t="s">
        <v>1318</v>
      </c>
      <c r="E107" s="48" t="s">
        <v>276</v>
      </c>
      <c r="F107" s="48" t="s">
        <v>76</v>
      </c>
      <c r="G107" s="48" t="s">
        <v>182</v>
      </c>
      <c r="H107" s="48">
        <v>0</v>
      </c>
      <c r="I107" s="48" t="s">
        <v>128</v>
      </c>
      <c r="J107" s="48" t="s">
        <v>163</v>
      </c>
      <c r="K107" s="45">
        <v>212</v>
      </c>
      <c r="L107" s="44"/>
      <c r="M107" s="44">
        <v>212</v>
      </c>
      <c r="N107" s="45"/>
      <c r="O107" s="45"/>
      <c r="P107" s="45"/>
      <c r="Q107" s="157">
        <v>125082</v>
      </c>
      <c r="R107" s="48">
        <v>65</v>
      </c>
      <c r="S107" s="49"/>
      <c r="T107" s="50" t="s">
        <v>41</v>
      </c>
      <c r="U107" s="51" t="s">
        <v>36</v>
      </c>
      <c r="V107" s="48" t="s">
        <v>42</v>
      </c>
      <c r="W107" s="52">
        <v>36</v>
      </c>
      <c r="X107" s="53"/>
      <c r="Y107" s="53"/>
      <c r="Z107" s="53">
        <v>36</v>
      </c>
      <c r="AA107" s="53"/>
      <c r="AB107" s="48">
        <v>15</v>
      </c>
      <c r="AC107" s="53"/>
    </row>
    <row r="108" spans="1:29" ht="23.25" x14ac:dyDescent="0.25">
      <c r="A108" s="49">
        <v>125083</v>
      </c>
      <c r="B108" s="130">
        <v>83</v>
      </c>
      <c r="C108" s="48" t="s">
        <v>56</v>
      </c>
      <c r="D108" s="49">
        <v>4433</v>
      </c>
      <c r="E108" s="48">
        <v>361</v>
      </c>
      <c r="F108" s="48" t="s">
        <v>1319</v>
      </c>
      <c r="G108" s="48">
        <v>25</v>
      </c>
      <c r="H108" s="48">
        <v>1</v>
      </c>
      <c r="I108" s="48">
        <v>0</v>
      </c>
      <c r="J108" s="48">
        <v>94.3</v>
      </c>
      <c r="K108" s="45">
        <v>494.3</v>
      </c>
      <c r="L108" s="44"/>
      <c r="M108" s="44">
        <v>494.3</v>
      </c>
      <c r="N108" s="45"/>
      <c r="O108" s="45"/>
      <c r="P108" s="45"/>
      <c r="Q108" s="157">
        <v>125083</v>
      </c>
      <c r="R108" s="48">
        <v>66</v>
      </c>
      <c r="S108" s="49">
        <v>260</v>
      </c>
      <c r="T108" s="50" t="s">
        <v>430</v>
      </c>
      <c r="U108" s="51" t="s">
        <v>36</v>
      </c>
      <c r="V108" s="48" t="s">
        <v>37</v>
      </c>
      <c r="W108" s="52">
        <v>60</v>
      </c>
      <c r="X108" s="53"/>
      <c r="Y108" s="53">
        <v>60</v>
      </c>
      <c r="Z108" s="53"/>
      <c r="AA108" s="53"/>
      <c r="AB108" s="48">
        <v>12</v>
      </c>
      <c r="AC108" s="53"/>
    </row>
    <row r="109" spans="1:29" ht="23.25" x14ac:dyDescent="0.25">
      <c r="A109" s="49">
        <v>125084</v>
      </c>
      <c r="B109" s="130">
        <v>84</v>
      </c>
      <c r="C109" s="48" t="s">
        <v>56</v>
      </c>
      <c r="D109" s="49">
        <v>4424</v>
      </c>
      <c r="E109" s="48">
        <v>381</v>
      </c>
      <c r="F109" s="48" t="s">
        <v>1320</v>
      </c>
      <c r="G109" s="48">
        <v>25</v>
      </c>
      <c r="H109" s="48">
        <v>1</v>
      </c>
      <c r="I109" s="48">
        <v>1</v>
      </c>
      <c r="J109" s="48">
        <v>0</v>
      </c>
      <c r="K109" s="45">
        <v>500</v>
      </c>
      <c r="L109" s="44"/>
      <c r="M109" s="44">
        <v>500</v>
      </c>
      <c r="N109" s="45"/>
      <c r="O109" s="45"/>
      <c r="P109" s="45"/>
      <c r="Q109" s="157">
        <v>125084</v>
      </c>
      <c r="R109" s="48">
        <v>67</v>
      </c>
      <c r="S109" s="169">
        <v>26</v>
      </c>
      <c r="T109" s="50" t="s">
        <v>430</v>
      </c>
      <c r="U109" s="51" t="s">
        <v>36</v>
      </c>
      <c r="V109" s="48" t="s">
        <v>37</v>
      </c>
      <c r="W109" s="52">
        <v>154</v>
      </c>
      <c r="X109" s="53"/>
      <c r="Y109" s="53">
        <v>154</v>
      </c>
      <c r="Z109" s="53"/>
      <c r="AA109" s="53"/>
      <c r="AB109" s="48">
        <v>7</v>
      </c>
      <c r="AC109" s="169"/>
    </row>
    <row r="110" spans="1:29" ht="23.25" x14ac:dyDescent="0.25">
      <c r="A110" s="49">
        <v>125085</v>
      </c>
      <c r="B110" s="130">
        <v>85</v>
      </c>
      <c r="C110" s="48" t="s">
        <v>56</v>
      </c>
      <c r="D110" s="49">
        <v>1264</v>
      </c>
      <c r="E110" s="48">
        <v>33</v>
      </c>
      <c r="F110" s="48">
        <v>48</v>
      </c>
      <c r="G110" s="48">
        <v>25</v>
      </c>
      <c r="H110" s="48">
        <v>21</v>
      </c>
      <c r="I110" s="48">
        <v>3</v>
      </c>
      <c r="J110" s="48">
        <v>81</v>
      </c>
      <c r="K110" s="45">
        <v>8781</v>
      </c>
      <c r="L110" s="44">
        <v>8781</v>
      </c>
      <c r="M110" s="44"/>
      <c r="N110" s="45"/>
      <c r="O110" s="45"/>
      <c r="P110" s="45"/>
      <c r="Q110" s="157"/>
      <c r="R110" s="48"/>
      <c r="S110" s="49"/>
      <c r="T110" s="50"/>
      <c r="U110" s="51"/>
      <c r="V110" s="48"/>
      <c r="W110" s="52"/>
      <c r="X110" s="53"/>
      <c r="Y110" s="53"/>
      <c r="Z110" s="53"/>
      <c r="AA110" s="53"/>
      <c r="AB110" s="48"/>
      <c r="AC110" s="132"/>
    </row>
    <row r="111" spans="1:29" ht="23.25" x14ac:dyDescent="0.25">
      <c r="A111" s="49">
        <v>125086</v>
      </c>
      <c r="B111" s="130">
        <v>86</v>
      </c>
      <c r="C111" s="48" t="s">
        <v>56</v>
      </c>
      <c r="D111" s="49">
        <v>2733</v>
      </c>
      <c r="E111" s="48">
        <v>168</v>
      </c>
      <c r="F111" s="48">
        <v>699</v>
      </c>
      <c r="G111" s="48">
        <v>25</v>
      </c>
      <c r="H111" s="48">
        <v>8</v>
      </c>
      <c r="I111" s="48">
        <v>0</v>
      </c>
      <c r="J111" s="48">
        <v>50</v>
      </c>
      <c r="K111" s="45">
        <v>3250</v>
      </c>
      <c r="L111" s="44">
        <v>3050</v>
      </c>
      <c r="M111" s="44">
        <v>200</v>
      </c>
      <c r="N111" s="45"/>
      <c r="O111" s="45"/>
      <c r="P111" s="45"/>
      <c r="Q111" s="157">
        <v>125086</v>
      </c>
      <c r="R111" s="48">
        <v>68</v>
      </c>
      <c r="S111" s="49"/>
      <c r="T111" s="50" t="s">
        <v>430</v>
      </c>
      <c r="U111" s="51" t="s">
        <v>36</v>
      </c>
      <c r="V111" s="48" t="s">
        <v>37</v>
      </c>
      <c r="W111" s="52">
        <v>59.47</v>
      </c>
      <c r="X111" s="53"/>
      <c r="Y111" s="53">
        <v>59.47</v>
      </c>
      <c r="Z111" s="53"/>
      <c r="AA111" s="53"/>
      <c r="AB111" s="48">
        <v>5</v>
      </c>
      <c r="AC111" s="132" t="s">
        <v>1321</v>
      </c>
    </row>
    <row r="112" spans="1:29" ht="23.25" x14ac:dyDescent="0.25">
      <c r="A112" s="49"/>
      <c r="B112" s="130"/>
      <c r="C112" s="48"/>
      <c r="D112" s="49"/>
      <c r="E112" s="48"/>
      <c r="F112" s="48"/>
      <c r="G112" s="48"/>
      <c r="H112" s="48"/>
      <c r="I112" s="48"/>
      <c r="J112" s="48"/>
      <c r="K112" s="45"/>
      <c r="L112" s="44"/>
      <c r="M112" s="44"/>
      <c r="N112" s="45"/>
      <c r="O112" s="45"/>
      <c r="P112" s="45"/>
      <c r="Q112" s="157">
        <v>125086</v>
      </c>
      <c r="R112" s="48">
        <v>69</v>
      </c>
      <c r="S112" s="49"/>
      <c r="T112" s="50" t="s">
        <v>726</v>
      </c>
      <c r="U112" s="51" t="s">
        <v>36</v>
      </c>
      <c r="V112" s="48" t="s">
        <v>42</v>
      </c>
      <c r="W112" s="52">
        <v>59</v>
      </c>
      <c r="X112" s="53">
        <v>59</v>
      </c>
      <c r="Y112" s="53"/>
      <c r="Z112" s="53"/>
      <c r="AA112" s="53"/>
      <c r="AB112" s="48">
        <v>5</v>
      </c>
      <c r="AC112" s="53" t="s">
        <v>1322</v>
      </c>
    </row>
    <row r="113" spans="1:29" ht="23.25" x14ac:dyDescent="0.25">
      <c r="A113" s="49"/>
      <c r="B113" s="130"/>
      <c r="C113" s="48"/>
      <c r="D113" s="49"/>
      <c r="E113" s="48"/>
      <c r="F113" s="48"/>
      <c r="G113" s="48"/>
      <c r="H113" s="48"/>
      <c r="I113" s="48"/>
      <c r="J113" s="48"/>
      <c r="K113" s="45"/>
      <c r="L113" s="44"/>
      <c r="M113" s="44"/>
      <c r="N113" s="45"/>
      <c r="O113" s="45"/>
      <c r="P113" s="45"/>
      <c r="Q113" s="157">
        <v>125086</v>
      </c>
      <c r="R113" s="48">
        <v>70</v>
      </c>
      <c r="S113" s="49"/>
      <c r="T113" s="50" t="s">
        <v>41</v>
      </c>
      <c r="U113" s="51" t="s">
        <v>36</v>
      </c>
      <c r="V113" s="48" t="s">
        <v>37</v>
      </c>
      <c r="W113" s="52">
        <v>44</v>
      </c>
      <c r="X113" s="53"/>
      <c r="Y113" s="53"/>
      <c r="Z113" s="53">
        <v>44</v>
      </c>
      <c r="AA113" s="53"/>
      <c r="AB113" s="48">
        <v>5</v>
      </c>
      <c r="AC113" s="53" t="s">
        <v>1323</v>
      </c>
    </row>
    <row r="114" spans="1:29" ht="23.25" x14ac:dyDescent="0.25">
      <c r="A114" s="49">
        <v>125087</v>
      </c>
      <c r="B114" s="130">
        <v>87</v>
      </c>
      <c r="C114" s="48" t="s">
        <v>56</v>
      </c>
      <c r="D114" s="49">
        <v>1265</v>
      </c>
      <c r="E114" s="48">
        <v>34</v>
      </c>
      <c r="F114" s="48">
        <v>49</v>
      </c>
      <c r="G114" s="48">
        <v>25</v>
      </c>
      <c r="H114" s="48">
        <v>4</v>
      </c>
      <c r="I114" s="48">
        <v>1</v>
      </c>
      <c r="J114" s="48">
        <v>35</v>
      </c>
      <c r="K114" s="45">
        <v>1735</v>
      </c>
      <c r="L114" s="44">
        <v>1735</v>
      </c>
      <c r="M114" s="44"/>
      <c r="N114" s="45"/>
      <c r="O114" s="45"/>
      <c r="P114" s="45"/>
      <c r="Q114" s="157"/>
      <c r="R114" s="48"/>
      <c r="S114" s="49"/>
      <c r="T114" s="50"/>
      <c r="U114" s="51"/>
      <c r="V114" s="48"/>
      <c r="W114" s="52"/>
      <c r="X114" s="53"/>
      <c r="Y114" s="53"/>
      <c r="Z114" s="53"/>
      <c r="AA114" s="53"/>
      <c r="AB114" s="48"/>
      <c r="AC114" s="53"/>
    </row>
    <row r="115" spans="1:29" ht="23.25" x14ac:dyDescent="0.25">
      <c r="A115" s="49">
        <v>125088</v>
      </c>
      <c r="B115" s="130">
        <v>88</v>
      </c>
      <c r="C115" s="48" t="s">
        <v>1212</v>
      </c>
      <c r="D115" s="49" t="s">
        <v>245</v>
      </c>
      <c r="E115" s="48" t="s">
        <v>266</v>
      </c>
      <c r="F115" s="48" t="s">
        <v>267</v>
      </c>
      <c r="G115" s="48">
        <v>25</v>
      </c>
      <c r="H115" s="48">
        <v>12</v>
      </c>
      <c r="I115" s="48">
        <v>0</v>
      </c>
      <c r="J115" s="48">
        <v>0</v>
      </c>
      <c r="K115" s="45">
        <v>4800</v>
      </c>
      <c r="L115" s="44">
        <v>4800</v>
      </c>
      <c r="M115" s="44"/>
      <c r="N115" s="45"/>
      <c r="O115" s="45"/>
      <c r="P115" s="45"/>
      <c r="Q115" s="157"/>
      <c r="R115" s="48"/>
      <c r="S115" s="49"/>
      <c r="T115" s="50"/>
      <c r="U115" s="51"/>
      <c r="V115" s="48"/>
      <c r="W115" s="52"/>
      <c r="X115" s="53"/>
      <c r="Y115" s="53"/>
      <c r="Z115" s="53"/>
      <c r="AA115" s="53"/>
      <c r="AB115" s="48"/>
      <c r="AC115" s="53"/>
    </row>
    <row r="116" spans="1:29" ht="23.25" x14ac:dyDescent="0.25">
      <c r="A116" s="49">
        <v>125089</v>
      </c>
      <c r="B116" s="130">
        <v>89</v>
      </c>
      <c r="C116" s="48" t="s">
        <v>56</v>
      </c>
      <c r="D116" s="49" t="s">
        <v>1324</v>
      </c>
      <c r="E116" s="48" t="s">
        <v>486</v>
      </c>
      <c r="F116" s="48" t="s">
        <v>1325</v>
      </c>
      <c r="G116" s="48">
        <v>25</v>
      </c>
      <c r="H116" s="48">
        <v>0</v>
      </c>
      <c r="I116" s="48">
        <v>1</v>
      </c>
      <c r="J116" s="48" t="s">
        <v>1326</v>
      </c>
      <c r="K116" s="45">
        <v>190.8</v>
      </c>
      <c r="L116" s="44">
        <v>190</v>
      </c>
      <c r="M116" s="44"/>
      <c r="N116" s="45"/>
      <c r="O116" s="45"/>
      <c r="P116" s="45"/>
      <c r="Q116" s="157"/>
      <c r="R116" s="48"/>
      <c r="S116" s="49"/>
      <c r="T116" s="50"/>
      <c r="U116" s="51"/>
      <c r="V116" s="48"/>
      <c r="W116" s="52"/>
      <c r="X116" s="53"/>
      <c r="Y116" s="53"/>
      <c r="Z116" s="53"/>
      <c r="AA116" s="53"/>
      <c r="AB116" s="48"/>
      <c r="AC116" s="53"/>
    </row>
    <row r="117" spans="1:29" ht="23.25" x14ac:dyDescent="0.25">
      <c r="A117" s="49">
        <v>125090</v>
      </c>
      <c r="B117" s="130">
        <v>90</v>
      </c>
      <c r="C117" s="48" t="s">
        <v>56</v>
      </c>
      <c r="D117" s="49" t="s">
        <v>1327</v>
      </c>
      <c r="E117" s="48" t="s">
        <v>363</v>
      </c>
      <c r="F117" s="48" t="s">
        <v>1328</v>
      </c>
      <c r="G117" s="48">
        <v>25</v>
      </c>
      <c r="H117" s="48">
        <v>2</v>
      </c>
      <c r="I117" s="48">
        <v>0</v>
      </c>
      <c r="J117" s="48">
        <v>50</v>
      </c>
      <c r="K117" s="45">
        <v>850</v>
      </c>
      <c r="L117" s="44">
        <v>850</v>
      </c>
      <c r="M117" s="44"/>
      <c r="N117" s="45"/>
      <c r="O117" s="45"/>
      <c r="P117" s="45"/>
      <c r="Q117" s="157"/>
      <c r="R117" s="48"/>
      <c r="S117" s="49"/>
      <c r="T117" s="50"/>
      <c r="U117" s="51"/>
      <c r="V117" s="48"/>
      <c r="W117" s="52"/>
      <c r="X117" s="53"/>
      <c r="Y117" s="53"/>
      <c r="Z117" s="53"/>
      <c r="AA117" s="53"/>
      <c r="AB117" s="48"/>
      <c r="AC117" s="53"/>
    </row>
    <row r="118" spans="1:29" ht="23.25" x14ac:dyDescent="0.25">
      <c r="A118" s="49">
        <v>125091</v>
      </c>
      <c r="B118" s="130">
        <v>91</v>
      </c>
      <c r="C118" s="48" t="s">
        <v>1329</v>
      </c>
      <c r="D118" s="49">
        <v>1793</v>
      </c>
      <c r="E118" s="48">
        <v>59</v>
      </c>
      <c r="F118" s="48" t="s">
        <v>242</v>
      </c>
      <c r="G118" s="48" t="s">
        <v>182</v>
      </c>
      <c r="H118" s="48" t="s">
        <v>55</v>
      </c>
      <c r="I118" s="48">
        <v>0</v>
      </c>
      <c r="J118" s="48">
        <v>46</v>
      </c>
      <c r="K118" s="45">
        <v>2446</v>
      </c>
      <c r="L118" s="44">
        <v>2446</v>
      </c>
      <c r="M118" s="44"/>
      <c r="N118" s="45"/>
      <c r="O118" s="45"/>
      <c r="P118" s="45"/>
      <c r="Q118" s="157"/>
      <c r="R118" s="48"/>
      <c r="S118" s="49"/>
      <c r="T118" s="340"/>
      <c r="U118" s="51"/>
      <c r="V118" s="48"/>
      <c r="W118" s="52"/>
      <c r="X118" s="53"/>
      <c r="Y118" s="53"/>
      <c r="Z118" s="53"/>
      <c r="AA118" s="53"/>
      <c r="AB118" s="48"/>
      <c r="AC118" s="53"/>
    </row>
    <row r="119" spans="1:29" ht="23.25" x14ac:dyDescent="0.25">
      <c r="A119" s="49">
        <v>125092</v>
      </c>
      <c r="B119" s="130">
        <v>92</v>
      </c>
      <c r="C119" s="48" t="s">
        <v>1212</v>
      </c>
      <c r="D119" s="49">
        <v>2104</v>
      </c>
      <c r="E119" s="48">
        <v>11</v>
      </c>
      <c r="F119" s="48"/>
      <c r="G119" s="48">
        <v>25</v>
      </c>
      <c r="H119" s="48">
        <v>33</v>
      </c>
      <c r="I119" s="48">
        <v>3</v>
      </c>
      <c r="J119" s="48">
        <v>17</v>
      </c>
      <c r="K119" s="45">
        <v>13517</v>
      </c>
      <c r="L119" s="44">
        <v>13517</v>
      </c>
      <c r="M119" s="44"/>
      <c r="N119" s="45"/>
      <c r="O119" s="45"/>
      <c r="P119" s="45"/>
      <c r="Q119" s="157"/>
      <c r="R119" s="48"/>
      <c r="S119" s="49"/>
      <c r="T119" s="50"/>
      <c r="U119" s="51"/>
      <c r="V119" s="48"/>
      <c r="W119" s="52"/>
      <c r="X119" s="53"/>
      <c r="Y119" s="53"/>
      <c r="Z119" s="53"/>
      <c r="AA119" s="53"/>
      <c r="AB119" s="48"/>
      <c r="AC119" s="53"/>
    </row>
    <row r="120" spans="1:29" ht="23.25" x14ac:dyDescent="0.25">
      <c r="A120" s="171">
        <v>125093</v>
      </c>
      <c r="B120" s="130">
        <v>93</v>
      </c>
      <c r="C120" s="48" t="s">
        <v>56</v>
      </c>
      <c r="D120" s="49" t="s">
        <v>1330</v>
      </c>
      <c r="E120" s="48" t="s">
        <v>134</v>
      </c>
      <c r="F120" s="48" t="s">
        <v>393</v>
      </c>
      <c r="G120" s="48" t="s">
        <v>182</v>
      </c>
      <c r="H120" s="48" t="s">
        <v>34</v>
      </c>
      <c r="I120" s="48" t="s">
        <v>171</v>
      </c>
      <c r="J120" s="48" t="s">
        <v>205</v>
      </c>
      <c r="K120" s="45">
        <v>1930</v>
      </c>
      <c r="L120" s="44">
        <v>1930</v>
      </c>
      <c r="M120" s="44"/>
      <c r="N120" s="45"/>
      <c r="O120" s="45"/>
      <c r="P120" s="45"/>
      <c r="Q120" s="157"/>
      <c r="R120" s="48"/>
      <c r="S120" s="49"/>
      <c r="T120" s="50"/>
      <c r="U120" s="51"/>
      <c r="V120" s="48"/>
      <c r="W120" s="52"/>
      <c r="X120" s="53"/>
      <c r="Y120" s="53"/>
      <c r="Z120" s="53"/>
      <c r="AA120" s="53"/>
      <c r="AB120" s="48"/>
      <c r="AC120" s="53"/>
    </row>
    <row r="121" spans="1:29" ht="23.25" x14ac:dyDescent="0.25">
      <c r="A121" s="49">
        <v>125094</v>
      </c>
      <c r="B121" s="130">
        <v>94</v>
      </c>
      <c r="C121" s="48" t="s">
        <v>56</v>
      </c>
      <c r="D121" s="49" t="s">
        <v>1331</v>
      </c>
      <c r="E121" s="48" t="s">
        <v>141</v>
      </c>
      <c r="F121" s="48" t="s">
        <v>213</v>
      </c>
      <c r="G121" s="48" t="s">
        <v>182</v>
      </c>
      <c r="H121" s="48" t="s">
        <v>67</v>
      </c>
      <c r="I121" s="48" t="s">
        <v>67</v>
      </c>
      <c r="J121" s="48" t="s">
        <v>144</v>
      </c>
      <c r="K121" s="45">
        <v>513</v>
      </c>
      <c r="L121" s="44"/>
      <c r="M121" s="44">
        <v>513</v>
      </c>
      <c r="N121" s="45"/>
      <c r="O121" s="45"/>
      <c r="P121" s="45"/>
      <c r="Q121" s="157">
        <v>125094</v>
      </c>
      <c r="R121" s="48">
        <v>71</v>
      </c>
      <c r="S121" s="49" t="s">
        <v>1332</v>
      </c>
      <c r="T121" s="50" t="s">
        <v>430</v>
      </c>
      <c r="U121" s="51" t="s">
        <v>36</v>
      </c>
      <c r="V121" s="48" t="s">
        <v>52</v>
      </c>
      <c r="W121" s="52">
        <v>216</v>
      </c>
      <c r="X121" s="53"/>
      <c r="Y121" s="53">
        <v>216</v>
      </c>
      <c r="Z121" s="53"/>
      <c r="AA121" s="53"/>
      <c r="AB121" s="48">
        <v>30</v>
      </c>
      <c r="AC121" s="53"/>
    </row>
    <row r="122" spans="1:29" ht="23.25" x14ac:dyDescent="0.25">
      <c r="A122" s="171">
        <v>125095</v>
      </c>
      <c r="B122" s="130">
        <v>95</v>
      </c>
      <c r="C122" s="48" t="s">
        <v>56</v>
      </c>
      <c r="D122" s="49" t="s">
        <v>1333</v>
      </c>
      <c r="E122" s="48" t="s">
        <v>141</v>
      </c>
      <c r="F122" s="48" t="s">
        <v>207</v>
      </c>
      <c r="G122" s="48" t="s">
        <v>220</v>
      </c>
      <c r="H122" s="48" t="s">
        <v>182</v>
      </c>
      <c r="I122" s="48" t="s">
        <v>128</v>
      </c>
      <c r="J122" s="48" t="s">
        <v>49</v>
      </c>
      <c r="K122" s="45">
        <v>10210</v>
      </c>
      <c r="L122" s="45">
        <v>10210</v>
      </c>
      <c r="M122" s="44"/>
      <c r="N122" s="45"/>
      <c r="O122" s="45"/>
      <c r="P122" s="45"/>
      <c r="Q122" s="157"/>
      <c r="R122" s="48"/>
      <c r="S122" s="49"/>
      <c r="T122" s="50"/>
      <c r="U122" s="51"/>
      <c r="V122" s="48"/>
      <c r="W122" s="52"/>
      <c r="X122" s="53"/>
      <c r="Y122" s="53"/>
      <c r="Z122" s="53"/>
      <c r="AA122" s="53"/>
      <c r="AB122" s="48"/>
      <c r="AC122" s="53"/>
    </row>
    <row r="123" spans="1:29" ht="23.25" x14ac:dyDescent="0.25">
      <c r="A123" s="49">
        <v>125096</v>
      </c>
      <c r="B123" s="130">
        <v>96</v>
      </c>
      <c r="C123" s="48" t="s">
        <v>56</v>
      </c>
      <c r="D123" s="49">
        <v>3264</v>
      </c>
      <c r="E123" s="48">
        <v>222</v>
      </c>
      <c r="F123" s="48">
        <v>808</v>
      </c>
      <c r="G123" s="48">
        <v>11</v>
      </c>
      <c r="H123" s="48">
        <v>4</v>
      </c>
      <c r="I123" s="48">
        <v>1</v>
      </c>
      <c r="J123" s="48">
        <v>77</v>
      </c>
      <c r="K123" s="45">
        <v>1777</v>
      </c>
      <c r="L123" s="44">
        <v>1577</v>
      </c>
      <c r="M123" s="44">
        <v>200</v>
      </c>
      <c r="N123" s="45"/>
      <c r="O123" s="45"/>
      <c r="P123" s="45"/>
      <c r="Q123" s="157">
        <v>125096</v>
      </c>
      <c r="R123" s="48">
        <v>72</v>
      </c>
      <c r="S123" s="49">
        <v>179</v>
      </c>
      <c r="T123" s="50" t="s">
        <v>430</v>
      </c>
      <c r="U123" s="51" t="s">
        <v>36</v>
      </c>
      <c r="V123" s="48" t="s">
        <v>52</v>
      </c>
      <c r="W123" s="52">
        <v>336</v>
      </c>
      <c r="X123" s="53"/>
      <c r="Y123" s="53">
        <v>336</v>
      </c>
      <c r="Z123" s="53"/>
      <c r="AA123" s="53"/>
      <c r="AB123" s="48">
        <v>8</v>
      </c>
      <c r="AC123" s="53"/>
    </row>
    <row r="124" spans="1:29" ht="23.25" x14ac:dyDescent="0.25">
      <c r="A124" s="49">
        <v>125097</v>
      </c>
      <c r="B124" s="130">
        <v>97</v>
      </c>
      <c r="C124" s="48" t="s">
        <v>1212</v>
      </c>
      <c r="D124" s="49" t="s">
        <v>1334</v>
      </c>
      <c r="E124" s="48"/>
      <c r="F124" s="48"/>
      <c r="G124" s="48" t="s">
        <v>182</v>
      </c>
      <c r="H124" s="48" t="s">
        <v>136</v>
      </c>
      <c r="I124" s="48" t="s">
        <v>105</v>
      </c>
      <c r="J124" s="48" t="s">
        <v>207</v>
      </c>
      <c r="K124" s="45">
        <v>3631</v>
      </c>
      <c r="L124" s="44">
        <v>3631</v>
      </c>
      <c r="M124" s="44"/>
      <c r="N124" s="45"/>
      <c r="O124" s="45"/>
      <c r="P124" s="45"/>
      <c r="Q124" s="157"/>
      <c r="R124" s="48"/>
      <c r="S124" s="49"/>
      <c r="T124" s="50"/>
      <c r="U124" s="51"/>
      <c r="V124" s="48"/>
      <c r="W124" s="52"/>
      <c r="X124" s="53"/>
      <c r="Y124" s="53"/>
      <c r="Z124" s="53"/>
      <c r="AA124" s="53"/>
      <c r="AB124" s="48"/>
      <c r="AC124" s="53"/>
    </row>
    <row r="125" spans="1:29" ht="23.25" x14ac:dyDescent="0.25">
      <c r="A125" s="49">
        <v>125098</v>
      </c>
      <c r="B125" s="130">
        <v>98</v>
      </c>
      <c r="C125" s="48" t="s">
        <v>56</v>
      </c>
      <c r="D125" s="49" t="s">
        <v>1335</v>
      </c>
      <c r="E125" s="48" t="s">
        <v>115</v>
      </c>
      <c r="F125" s="48" t="s">
        <v>1336</v>
      </c>
      <c r="G125" s="48" t="s">
        <v>182</v>
      </c>
      <c r="H125" s="48" t="s">
        <v>72</v>
      </c>
      <c r="I125" s="48" t="s">
        <v>128</v>
      </c>
      <c r="J125" s="48" t="s">
        <v>382</v>
      </c>
      <c r="K125" s="45">
        <v>2233</v>
      </c>
      <c r="L125" s="44">
        <v>2233</v>
      </c>
      <c r="M125" s="44"/>
      <c r="N125" s="45"/>
      <c r="O125" s="45"/>
      <c r="P125" s="45"/>
      <c r="Q125" s="157"/>
      <c r="R125" s="48"/>
      <c r="S125" s="49"/>
      <c r="T125" s="50"/>
      <c r="U125" s="51"/>
      <c r="V125" s="48"/>
      <c r="W125" s="52"/>
      <c r="X125" s="53"/>
      <c r="Y125" s="53"/>
      <c r="Z125" s="53"/>
      <c r="AA125" s="53"/>
      <c r="AB125" s="48"/>
      <c r="AC125" s="53"/>
    </row>
    <row r="126" spans="1:29" ht="23.25" x14ac:dyDescent="0.25">
      <c r="A126" s="49">
        <v>125099</v>
      </c>
      <c r="B126" s="130">
        <v>99</v>
      </c>
      <c r="C126" s="48" t="s">
        <v>56</v>
      </c>
      <c r="D126" s="49" t="s">
        <v>1337</v>
      </c>
      <c r="E126" s="48" t="s">
        <v>1338</v>
      </c>
      <c r="F126" s="48" t="s">
        <v>1339</v>
      </c>
      <c r="G126" s="48" t="s">
        <v>182</v>
      </c>
      <c r="H126" s="48" t="s">
        <v>105</v>
      </c>
      <c r="I126" s="48" t="s">
        <v>171</v>
      </c>
      <c r="J126" s="48" t="s">
        <v>1340</v>
      </c>
      <c r="K126" s="45">
        <v>314.2</v>
      </c>
      <c r="L126" s="44">
        <v>314.2</v>
      </c>
      <c r="M126" s="44"/>
      <c r="N126" s="45"/>
      <c r="O126" s="45"/>
      <c r="P126" s="45"/>
      <c r="Q126" s="157"/>
      <c r="R126" s="48"/>
      <c r="S126" s="49"/>
      <c r="T126" s="50"/>
      <c r="U126" s="51"/>
      <c r="V126" s="48"/>
      <c r="W126" s="52"/>
      <c r="X126" s="53"/>
      <c r="Y126" s="53"/>
      <c r="Z126" s="53"/>
      <c r="AA126" s="53"/>
      <c r="AB126" s="48"/>
      <c r="AC126" s="53"/>
    </row>
    <row r="127" spans="1:29" ht="23.25" x14ac:dyDescent="0.25">
      <c r="A127" s="49">
        <v>125100</v>
      </c>
      <c r="B127" s="130">
        <v>100</v>
      </c>
      <c r="C127" s="48" t="s">
        <v>56</v>
      </c>
      <c r="D127" s="49" t="s">
        <v>1341</v>
      </c>
      <c r="E127" s="48" t="s">
        <v>1342</v>
      </c>
      <c r="F127" s="48" t="s">
        <v>1343</v>
      </c>
      <c r="G127" s="48" t="s">
        <v>182</v>
      </c>
      <c r="H127" s="48" t="s">
        <v>105</v>
      </c>
      <c r="I127" s="48" t="s">
        <v>105</v>
      </c>
      <c r="J127" s="48" t="s">
        <v>1344</v>
      </c>
      <c r="K127" s="45">
        <v>99.8</v>
      </c>
      <c r="L127" s="44"/>
      <c r="M127" s="44">
        <v>99.8</v>
      </c>
      <c r="N127" s="45"/>
      <c r="O127" s="45"/>
      <c r="P127" s="45"/>
      <c r="Q127" s="157">
        <v>125100</v>
      </c>
      <c r="R127" s="48">
        <v>73</v>
      </c>
      <c r="S127" s="49">
        <v>122</v>
      </c>
      <c r="T127" s="50" t="s">
        <v>430</v>
      </c>
      <c r="U127" s="51" t="s">
        <v>36</v>
      </c>
      <c r="V127" s="48" t="s">
        <v>37</v>
      </c>
      <c r="W127" s="52">
        <v>80</v>
      </c>
      <c r="X127" s="53"/>
      <c r="Y127" s="53">
        <v>80</v>
      </c>
      <c r="Z127" s="53"/>
      <c r="AA127" s="53"/>
      <c r="AB127" s="48">
        <v>20</v>
      </c>
      <c r="AC127" s="53" t="s">
        <v>602</v>
      </c>
    </row>
    <row r="128" spans="1:29" ht="23.25" x14ac:dyDescent="0.25">
      <c r="A128" s="49"/>
      <c r="B128" s="130"/>
      <c r="C128" s="48"/>
      <c r="D128" s="49"/>
      <c r="E128" s="48"/>
      <c r="F128" s="48"/>
      <c r="G128" s="48"/>
      <c r="H128" s="341"/>
      <c r="I128" s="341"/>
      <c r="J128" s="341"/>
      <c r="K128" s="342"/>
      <c r="L128" s="343"/>
      <c r="M128" s="44"/>
      <c r="N128" s="45"/>
      <c r="O128" s="45"/>
      <c r="P128" s="45"/>
      <c r="Q128" s="157">
        <v>125100</v>
      </c>
      <c r="R128" s="48">
        <v>74</v>
      </c>
      <c r="S128" s="49">
        <v>122</v>
      </c>
      <c r="T128" s="50" t="s">
        <v>430</v>
      </c>
      <c r="U128" s="51" t="s">
        <v>36</v>
      </c>
      <c r="V128" s="48" t="s">
        <v>37</v>
      </c>
      <c r="W128" s="52">
        <v>80</v>
      </c>
      <c r="X128" s="53"/>
      <c r="Y128" s="53">
        <v>80</v>
      </c>
      <c r="Z128" s="53"/>
      <c r="AA128" s="53"/>
      <c r="AB128" s="48">
        <v>20</v>
      </c>
      <c r="AC128" s="53" t="s">
        <v>602</v>
      </c>
    </row>
    <row r="129" spans="1:29" ht="23.25" x14ac:dyDescent="0.5">
      <c r="A129" s="49">
        <v>125101</v>
      </c>
      <c r="B129" s="130">
        <v>101</v>
      </c>
      <c r="C129" s="48" t="s">
        <v>56</v>
      </c>
      <c r="D129" s="49" t="s">
        <v>1345</v>
      </c>
      <c r="E129" s="48" t="s">
        <v>1346</v>
      </c>
      <c r="F129" s="48" t="s">
        <v>1347</v>
      </c>
      <c r="G129" s="48" t="s">
        <v>182</v>
      </c>
      <c r="H129" s="344" t="s">
        <v>105</v>
      </c>
      <c r="I129" s="344" t="s">
        <v>67</v>
      </c>
      <c r="J129" s="344" t="s">
        <v>384</v>
      </c>
      <c r="K129" s="345">
        <v>106</v>
      </c>
      <c r="L129" s="346">
        <v>106</v>
      </c>
      <c r="M129" s="44"/>
      <c r="N129" s="45"/>
      <c r="O129" s="45"/>
      <c r="P129" s="45"/>
      <c r="Q129" s="157"/>
      <c r="R129" s="48"/>
      <c r="S129" s="49"/>
      <c r="T129" s="50"/>
      <c r="U129" s="51"/>
      <c r="V129" s="48"/>
      <c r="W129" s="52"/>
      <c r="X129" s="53"/>
      <c r="Y129" s="53"/>
      <c r="Z129" s="53"/>
      <c r="AA129" s="53"/>
      <c r="AB129" s="48"/>
      <c r="AC129" s="53"/>
    </row>
    <row r="130" spans="1:29" ht="23.25" x14ac:dyDescent="0.25">
      <c r="A130" s="49">
        <v>125102</v>
      </c>
      <c r="B130" s="130">
        <v>102</v>
      </c>
      <c r="C130" s="48" t="s">
        <v>56</v>
      </c>
      <c r="D130" s="49" t="s">
        <v>1348</v>
      </c>
      <c r="E130" s="48" t="s">
        <v>1349</v>
      </c>
      <c r="F130" s="48" t="s">
        <v>1350</v>
      </c>
      <c r="G130" s="48" t="s">
        <v>182</v>
      </c>
      <c r="H130" s="347" t="s">
        <v>105</v>
      </c>
      <c r="I130" s="347" t="s">
        <v>67</v>
      </c>
      <c r="J130" s="347" t="s">
        <v>1351</v>
      </c>
      <c r="K130" s="348">
        <v>175.2</v>
      </c>
      <c r="L130" s="349">
        <v>175.2</v>
      </c>
      <c r="M130" s="44"/>
      <c r="N130" s="45"/>
      <c r="O130" s="45"/>
      <c r="P130" s="45"/>
      <c r="Q130" s="157"/>
      <c r="R130" s="48"/>
      <c r="S130" s="49"/>
      <c r="T130" s="50"/>
      <c r="U130" s="51"/>
      <c r="V130" s="48"/>
      <c r="W130" s="52"/>
      <c r="X130" s="53"/>
      <c r="Y130" s="53"/>
      <c r="Z130" s="53"/>
      <c r="AA130" s="53"/>
      <c r="AB130" s="48"/>
      <c r="AC130" s="53"/>
    </row>
    <row r="131" spans="1:29" ht="23.25" x14ac:dyDescent="0.25">
      <c r="A131" s="49">
        <v>125103</v>
      </c>
      <c r="B131" s="130">
        <v>103</v>
      </c>
      <c r="C131" s="48" t="s">
        <v>56</v>
      </c>
      <c r="D131" s="49" t="s">
        <v>1352</v>
      </c>
      <c r="E131" s="48" t="s">
        <v>667</v>
      </c>
      <c r="F131" s="48" t="s">
        <v>1353</v>
      </c>
      <c r="G131" s="48" t="s">
        <v>182</v>
      </c>
      <c r="H131" s="48" t="s">
        <v>105</v>
      </c>
      <c r="I131" s="48" t="s">
        <v>67</v>
      </c>
      <c r="J131" s="48" t="s">
        <v>1354</v>
      </c>
      <c r="K131" s="45">
        <v>167.3</v>
      </c>
      <c r="L131" s="44">
        <v>167.3</v>
      </c>
      <c r="M131" s="44"/>
      <c r="N131" s="45"/>
      <c r="O131" s="45"/>
      <c r="P131" s="45"/>
      <c r="Q131" s="157"/>
      <c r="R131" s="48"/>
      <c r="S131" s="49"/>
      <c r="T131" s="50"/>
      <c r="U131" s="51"/>
      <c r="V131" s="48"/>
      <c r="W131" s="52"/>
      <c r="X131" s="53"/>
      <c r="Y131" s="53"/>
      <c r="Z131" s="53"/>
      <c r="AA131" s="53"/>
      <c r="AB131" s="48"/>
      <c r="AC131" s="53"/>
    </row>
    <row r="132" spans="1:29" ht="23.25" x14ac:dyDescent="0.25">
      <c r="A132" s="49">
        <v>125104</v>
      </c>
      <c r="B132" s="130">
        <v>104</v>
      </c>
      <c r="C132" s="48" t="s">
        <v>56</v>
      </c>
      <c r="D132" s="49" t="s">
        <v>1355</v>
      </c>
      <c r="E132" s="48" t="s">
        <v>1356</v>
      </c>
      <c r="F132" s="48" t="s">
        <v>1357</v>
      </c>
      <c r="G132" s="48" t="s">
        <v>182</v>
      </c>
      <c r="H132" s="48" t="s">
        <v>105</v>
      </c>
      <c r="I132" s="48" t="s">
        <v>105</v>
      </c>
      <c r="J132" s="48" t="s">
        <v>1358</v>
      </c>
      <c r="K132" s="45">
        <v>90.4</v>
      </c>
      <c r="L132" s="44">
        <v>90.4</v>
      </c>
      <c r="M132" s="44"/>
      <c r="N132" s="45"/>
      <c r="O132" s="45"/>
      <c r="P132" s="45"/>
      <c r="Q132" s="157"/>
      <c r="R132" s="48"/>
      <c r="S132" s="49"/>
      <c r="T132" s="50"/>
      <c r="U132" s="51"/>
      <c r="V132" s="48"/>
      <c r="W132" s="52"/>
      <c r="X132" s="53"/>
      <c r="Y132" s="53"/>
      <c r="Z132" s="53"/>
      <c r="AA132" s="53"/>
      <c r="AB132" s="48"/>
      <c r="AC132" s="53"/>
    </row>
    <row r="133" spans="1:29" ht="23.25" x14ac:dyDescent="0.25">
      <c r="A133" s="49">
        <v>125105</v>
      </c>
      <c r="B133" s="134">
        <v>105</v>
      </c>
      <c r="C133" s="48" t="s">
        <v>56</v>
      </c>
      <c r="D133" s="49">
        <v>1786</v>
      </c>
      <c r="E133" s="48">
        <v>24</v>
      </c>
      <c r="F133" s="48" t="s">
        <v>103</v>
      </c>
      <c r="G133" s="48">
        <v>25</v>
      </c>
      <c r="H133" s="48">
        <v>5</v>
      </c>
      <c r="I133" s="48">
        <v>0</v>
      </c>
      <c r="J133" s="48">
        <v>45.6</v>
      </c>
      <c r="K133" s="45">
        <v>2045.6</v>
      </c>
      <c r="L133" s="44">
        <v>2045.6</v>
      </c>
      <c r="M133" s="44"/>
      <c r="N133" s="45"/>
      <c r="O133" s="45"/>
      <c r="P133" s="45"/>
      <c r="Q133" s="157"/>
      <c r="R133" s="48"/>
      <c r="S133" s="49"/>
      <c r="T133" s="50"/>
      <c r="U133" s="51"/>
      <c r="V133" s="48"/>
      <c r="W133" s="52"/>
      <c r="X133" s="53"/>
      <c r="Y133" s="53"/>
      <c r="Z133" s="53"/>
      <c r="AA133" s="53"/>
      <c r="AB133" s="48"/>
      <c r="AC133" s="53"/>
    </row>
    <row r="134" spans="1:29" ht="23.25" x14ac:dyDescent="0.25">
      <c r="A134" s="49">
        <v>125106</v>
      </c>
      <c r="B134" s="130">
        <v>106</v>
      </c>
      <c r="C134" s="48" t="s">
        <v>1329</v>
      </c>
      <c r="D134" s="49">
        <v>1785</v>
      </c>
      <c r="E134" s="48">
        <v>63</v>
      </c>
      <c r="F134" s="48" t="s">
        <v>1359</v>
      </c>
      <c r="G134" s="48">
        <v>25</v>
      </c>
      <c r="H134" s="48">
        <v>3</v>
      </c>
      <c r="I134" s="48">
        <v>0</v>
      </c>
      <c r="J134" s="48">
        <v>61</v>
      </c>
      <c r="K134" s="45">
        <v>1261</v>
      </c>
      <c r="L134" s="44">
        <v>1261</v>
      </c>
      <c r="M134" s="44"/>
      <c r="N134" s="45"/>
      <c r="O134" s="45"/>
      <c r="P134" s="45"/>
      <c r="Q134" s="157"/>
      <c r="R134" s="48"/>
      <c r="S134" s="49"/>
      <c r="T134" s="50"/>
      <c r="U134" s="51"/>
      <c r="V134" s="48"/>
      <c r="W134" s="52"/>
      <c r="X134" s="53"/>
      <c r="Y134" s="53"/>
      <c r="Z134" s="53"/>
      <c r="AA134" s="53"/>
      <c r="AB134" s="48"/>
      <c r="AC134" s="53"/>
    </row>
    <row r="135" spans="1:29" ht="23.25" x14ac:dyDescent="0.25">
      <c r="A135" s="49">
        <v>125107</v>
      </c>
      <c r="B135" s="130">
        <v>107</v>
      </c>
      <c r="C135" s="48" t="s">
        <v>56</v>
      </c>
      <c r="D135" s="49">
        <v>3017</v>
      </c>
      <c r="E135" s="48">
        <v>201</v>
      </c>
      <c r="F135" s="48" t="s">
        <v>1360</v>
      </c>
      <c r="G135" s="48">
        <v>25</v>
      </c>
      <c r="H135" s="48">
        <v>0</v>
      </c>
      <c r="I135" s="48">
        <v>0</v>
      </c>
      <c r="J135" s="48">
        <v>24</v>
      </c>
      <c r="K135" s="45">
        <v>24</v>
      </c>
      <c r="L135" s="44"/>
      <c r="M135" s="44">
        <v>24</v>
      </c>
      <c r="N135" s="45"/>
      <c r="O135" s="45"/>
      <c r="P135" s="45"/>
      <c r="Q135" s="157">
        <v>125107</v>
      </c>
      <c r="R135" s="48">
        <v>75</v>
      </c>
      <c r="S135" s="49">
        <v>262</v>
      </c>
      <c r="T135" s="50" t="s">
        <v>430</v>
      </c>
      <c r="U135" s="51" t="s">
        <v>36</v>
      </c>
      <c r="V135" s="48" t="s">
        <v>37</v>
      </c>
      <c r="W135" s="52">
        <v>140</v>
      </c>
      <c r="X135" s="53"/>
      <c r="Y135" s="53">
        <v>140</v>
      </c>
      <c r="Z135" s="53"/>
      <c r="AA135" s="53"/>
      <c r="AB135" s="48">
        <v>18</v>
      </c>
      <c r="AC135" s="53"/>
    </row>
    <row r="136" spans="1:29" ht="23.25" x14ac:dyDescent="0.25">
      <c r="A136" s="49">
        <v>125108</v>
      </c>
      <c r="B136" s="130">
        <v>108</v>
      </c>
      <c r="C136" s="48" t="s">
        <v>91</v>
      </c>
      <c r="D136" s="49">
        <v>368</v>
      </c>
      <c r="E136" s="48">
        <v>6</v>
      </c>
      <c r="F136" s="48"/>
      <c r="G136" s="48">
        <v>3</v>
      </c>
      <c r="H136" s="48">
        <v>25</v>
      </c>
      <c r="I136" s="48">
        <v>2</v>
      </c>
      <c r="J136" s="48">
        <v>74</v>
      </c>
      <c r="K136" s="45">
        <v>10274</v>
      </c>
      <c r="L136" s="44">
        <v>10274</v>
      </c>
      <c r="M136" s="44"/>
      <c r="N136" s="45"/>
      <c r="O136" s="45"/>
      <c r="P136" s="45"/>
      <c r="Q136" s="157"/>
      <c r="R136" s="48"/>
      <c r="S136" s="49"/>
      <c r="T136" s="50"/>
      <c r="U136" s="51"/>
      <c r="V136" s="48"/>
      <c r="W136" s="52"/>
      <c r="X136" s="53"/>
      <c r="Y136" s="53"/>
      <c r="Z136" s="53"/>
      <c r="AA136" s="53"/>
      <c r="AB136" s="48"/>
      <c r="AC136" s="53"/>
    </row>
    <row r="137" spans="1:29" ht="23.25" x14ac:dyDescent="0.25">
      <c r="A137" s="49">
        <v>125109</v>
      </c>
      <c r="B137" s="130">
        <v>109</v>
      </c>
      <c r="C137" s="48" t="s">
        <v>56</v>
      </c>
      <c r="D137" s="49">
        <v>2302</v>
      </c>
      <c r="E137" s="48">
        <v>129</v>
      </c>
      <c r="F137" s="48">
        <v>2</v>
      </c>
      <c r="G137" s="48">
        <v>25</v>
      </c>
      <c r="H137" s="48">
        <v>37</v>
      </c>
      <c r="I137" s="48">
        <v>0</v>
      </c>
      <c r="J137" s="48">
        <v>70</v>
      </c>
      <c r="K137" s="45">
        <v>14870</v>
      </c>
      <c r="L137" s="44">
        <v>14870</v>
      </c>
      <c r="M137" s="44"/>
      <c r="N137" s="45"/>
      <c r="O137" s="45"/>
      <c r="P137" s="45"/>
      <c r="Q137" s="157"/>
      <c r="R137" s="48"/>
      <c r="S137" s="49"/>
      <c r="T137" s="50"/>
      <c r="U137" s="51"/>
      <c r="V137" s="48"/>
      <c r="W137" s="52"/>
      <c r="X137" s="53"/>
      <c r="Y137" s="53"/>
      <c r="Z137" s="53"/>
      <c r="AA137" s="53"/>
      <c r="AB137" s="48"/>
      <c r="AC137" s="53"/>
    </row>
    <row r="138" spans="1:29" ht="23.25" x14ac:dyDescent="0.25">
      <c r="A138" s="49">
        <v>125110</v>
      </c>
      <c r="B138" s="130">
        <v>110</v>
      </c>
      <c r="C138" s="48" t="s">
        <v>56</v>
      </c>
      <c r="D138" s="49">
        <v>1767</v>
      </c>
      <c r="E138" s="48">
        <v>96</v>
      </c>
      <c r="F138" s="48">
        <v>67</v>
      </c>
      <c r="G138" s="48">
        <v>25</v>
      </c>
      <c r="H138" s="48">
        <v>3</v>
      </c>
      <c r="I138" s="48">
        <v>0</v>
      </c>
      <c r="J138" s="48">
        <v>78</v>
      </c>
      <c r="K138" s="45">
        <v>1278</v>
      </c>
      <c r="L138" s="44">
        <v>1278</v>
      </c>
      <c r="M138" s="44"/>
      <c r="N138" s="45"/>
      <c r="O138" s="45"/>
      <c r="P138" s="45"/>
      <c r="Q138" s="157"/>
      <c r="R138" s="48"/>
      <c r="S138" s="49"/>
      <c r="T138" s="50"/>
      <c r="U138" s="51"/>
      <c r="V138" s="48"/>
      <c r="W138" s="52"/>
      <c r="X138" s="53"/>
      <c r="Y138" s="53"/>
      <c r="Z138" s="53"/>
      <c r="AA138" s="53"/>
      <c r="AB138" s="48"/>
      <c r="AC138" s="53"/>
    </row>
    <row r="139" spans="1:29" ht="23.25" x14ac:dyDescent="0.25">
      <c r="A139" s="49">
        <v>125111</v>
      </c>
      <c r="B139" s="130">
        <v>111</v>
      </c>
      <c r="C139" s="48" t="s">
        <v>91</v>
      </c>
      <c r="D139" s="49" t="s">
        <v>890</v>
      </c>
      <c r="E139" s="48">
        <v>6</v>
      </c>
      <c r="F139" s="48"/>
      <c r="G139" s="48">
        <v>3</v>
      </c>
      <c r="H139" s="48">
        <v>8</v>
      </c>
      <c r="I139" s="48">
        <v>2</v>
      </c>
      <c r="J139" s="48">
        <v>24</v>
      </c>
      <c r="K139" s="45">
        <v>3424</v>
      </c>
      <c r="L139" s="44">
        <v>3424</v>
      </c>
      <c r="M139" s="44"/>
      <c r="N139" s="45"/>
      <c r="O139" s="45"/>
      <c r="P139" s="45"/>
      <c r="Q139" s="157"/>
      <c r="R139" s="48"/>
      <c r="S139" s="49"/>
      <c r="T139" s="50"/>
      <c r="U139" s="51"/>
      <c r="V139" s="48"/>
      <c r="W139" s="52"/>
      <c r="X139" s="53"/>
      <c r="Y139" s="53"/>
      <c r="Z139" s="53"/>
      <c r="AA139" s="53"/>
      <c r="AB139" s="48"/>
      <c r="AC139" s="53"/>
    </row>
    <row r="140" spans="1:29" ht="23.25" x14ac:dyDescent="0.25">
      <c r="A140" s="49">
        <v>125112</v>
      </c>
      <c r="B140" s="130">
        <v>112</v>
      </c>
      <c r="C140" s="48" t="s">
        <v>440</v>
      </c>
      <c r="D140" s="49"/>
      <c r="E140" s="48"/>
      <c r="F140" s="48"/>
      <c r="G140" s="48">
        <v>4</v>
      </c>
      <c r="H140" s="48">
        <v>15</v>
      </c>
      <c r="I140" s="48">
        <v>0</v>
      </c>
      <c r="J140" s="48">
        <v>0</v>
      </c>
      <c r="K140" s="45">
        <v>6000</v>
      </c>
      <c r="L140" s="44">
        <v>6000</v>
      </c>
      <c r="M140" s="44"/>
      <c r="N140" s="45"/>
      <c r="O140" s="45"/>
      <c r="P140" s="45"/>
      <c r="Q140" s="157"/>
      <c r="R140" s="48"/>
      <c r="S140" s="49"/>
      <c r="T140" s="50"/>
      <c r="U140" s="51"/>
      <c r="V140" s="48"/>
      <c r="W140" s="52"/>
      <c r="X140" s="53"/>
      <c r="Y140" s="53"/>
      <c r="Z140" s="53"/>
      <c r="AA140" s="53"/>
      <c r="AB140" s="48"/>
      <c r="AC140" s="53"/>
    </row>
    <row r="141" spans="1:29" ht="23.25" x14ac:dyDescent="0.25">
      <c r="A141" s="49">
        <v>125113</v>
      </c>
      <c r="B141" s="130">
        <v>113</v>
      </c>
      <c r="C141" s="48" t="s">
        <v>31</v>
      </c>
      <c r="D141" s="49">
        <v>3822</v>
      </c>
      <c r="E141" s="48">
        <v>1</v>
      </c>
      <c r="F141" s="48"/>
      <c r="G141" s="48">
        <v>4</v>
      </c>
      <c r="H141" s="48">
        <v>5</v>
      </c>
      <c r="I141" s="48">
        <v>2</v>
      </c>
      <c r="J141" s="48">
        <v>69</v>
      </c>
      <c r="K141" s="45">
        <v>2269</v>
      </c>
      <c r="L141" s="44">
        <v>2269</v>
      </c>
      <c r="M141" s="44"/>
      <c r="N141" s="45"/>
      <c r="O141" s="45"/>
      <c r="P141" s="45"/>
      <c r="Q141" s="157"/>
      <c r="R141" s="48"/>
      <c r="S141" s="49"/>
      <c r="T141" s="50"/>
      <c r="U141" s="51"/>
      <c r="V141" s="48"/>
      <c r="W141" s="52"/>
      <c r="X141" s="53"/>
      <c r="Y141" s="53"/>
      <c r="Z141" s="53"/>
      <c r="AA141" s="53"/>
      <c r="AB141" s="48"/>
      <c r="AC141" s="132"/>
    </row>
    <row r="142" spans="1:29" ht="23.25" x14ac:dyDescent="0.25">
      <c r="A142" s="49">
        <v>125114</v>
      </c>
      <c r="B142" s="130">
        <v>114</v>
      </c>
      <c r="C142" s="48" t="s">
        <v>440</v>
      </c>
      <c r="D142" s="49"/>
      <c r="E142" s="48"/>
      <c r="F142" s="48"/>
      <c r="G142" s="48">
        <v>1</v>
      </c>
      <c r="H142" s="48">
        <v>20</v>
      </c>
      <c r="I142" s="48">
        <v>0</v>
      </c>
      <c r="J142" s="48">
        <v>0</v>
      </c>
      <c r="K142" s="45">
        <v>8000</v>
      </c>
      <c r="L142" s="44">
        <v>8000</v>
      </c>
      <c r="M142" s="44"/>
      <c r="N142" s="45"/>
      <c r="O142" s="45"/>
      <c r="P142" s="45"/>
      <c r="Q142" s="157"/>
      <c r="R142" s="48"/>
      <c r="S142" s="49"/>
      <c r="T142" s="50"/>
      <c r="U142" s="51"/>
      <c r="V142" s="48"/>
      <c r="W142" s="52"/>
      <c r="X142" s="53"/>
      <c r="Y142" s="53"/>
      <c r="Z142" s="53"/>
      <c r="AA142" s="53"/>
      <c r="AB142" s="48"/>
      <c r="AC142" s="53"/>
    </row>
    <row r="143" spans="1:29" ht="23.25" x14ac:dyDescent="0.25">
      <c r="A143" s="49">
        <v>125115</v>
      </c>
      <c r="B143" s="130">
        <v>115</v>
      </c>
      <c r="C143" s="48" t="s">
        <v>56</v>
      </c>
      <c r="D143" s="49">
        <v>1775</v>
      </c>
      <c r="E143" s="48">
        <v>76</v>
      </c>
      <c r="F143" s="48">
        <v>92</v>
      </c>
      <c r="G143" s="48">
        <v>25</v>
      </c>
      <c r="H143" s="48">
        <v>0</v>
      </c>
      <c r="I143" s="48">
        <v>0</v>
      </c>
      <c r="J143" s="48">
        <v>92</v>
      </c>
      <c r="K143" s="45">
        <v>92</v>
      </c>
      <c r="L143" s="44"/>
      <c r="M143" s="44">
        <v>92</v>
      </c>
      <c r="N143" s="45"/>
      <c r="O143" s="45"/>
      <c r="P143" s="45"/>
      <c r="Q143" s="157">
        <v>125115</v>
      </c>
      <c r="R143" s="48">
        <v>76</v>
      </c>
      <c r="S143" s="49">
        <v>252</v>
      </c>
      <c r="T143" s="50" t="s">
        <v>430</v>
      </c>
      <c r="U143" s="51" t="s">
        <v>36</v>
      </c>
      <c r="V143" s="48" t="s">
        <v>37</v>
      </c>
      <c r="W143" s="52">
        <v>252</v>
      </c>
      <c r="X143" s="53"/>
      <c r="Y143" s="53">
        <v>36</v>
      </c>
      <c r="Z143" s="53">
        <v>216</v>
      </c>
      <c r="AA143" s="53"/>
      <c r="AB143" s="48">
        <v>15</v>
      </c>
      <c r="AC143" s="339" t="s">
        <v>1361</v>
      </c>
    </row>
    <row r="144" spans="1:29" ht="23.25" x14ac:dyDescent="0.25">
      <c r="A144" s="49">
        <v>125116</v>
      </c>
      <c r="B144" s="130">
        <v>116</v>
      </c>
      <c r="C144" s="48" t="s">
        <v>56</v>
      </c>
      <c r="D144" s="49">
        <v>3508</v>
      </c>
      <c r="E144" s="48">
        <v>258</v>
      </c>
      <c r="F144" s="48">
        <v>958</v>
      </c>
      <c r="G144" s="48">
        <v>11</v>
      </c>
      <c r="H144" s="48">
        <v>3</v>
      </c>
      <c r="I144" s="48">
        <v>3</v>
      </c>
      <c r="J144" s="48">
        <v>1.7</v>
      </c>
      <c r="K144" s="45">
        <v>1501.7</v>
      </c>
      <c r="L144" s="44">
        <v>1501.7</v>
      </c>
      <c r="M144" s="44"/>
      <c r="N144" s="45"/>
      <c r="O144" s="45"/>
      <c r="P144" s="45"/>
      <c r="Q144" s="157"/>
      <c r="R144" s="48"/>
      <c r="S144" s="49"/>
      <c r="T144" s="50"/>
      <c r="U144" s="51"/>
      <c r="V144" s="48"/>
      <c r="W144" s="52"/>
      <c r="X144" s="53"/>
      <c r="Y144" s="53"/>
      <c r="Z144" s="53"/>
      <c r="AA144" s="53"/>
      <c r="AB144" s="48"/>
      <c r="AC144" s="53"/>
    </row>
    <row r="145" spans="1:29" ht="23.25" x14ac:dyDescent="0.25">
      <c r="A145" s="49">
        <v>125117</v>
      </c>
      <c r="B145" s="130">
        <v>117</v>
      </c>
      <c r="C145" s="48" t="s">
        <v>56</v>
      </c>
      <c r="D145" s="49">
        <v>4387</v>
      </c>
      <c r="E145" s="48">
        <v>344</v>
      </c>
      <c r="F145" s="48">
        <v>1136</v>
      </c>
      <c r="G145" s="48">
        <v>25</v>
      </c>
      <c r="H145" s="48">
        <v>2</v>
      </c>
      <c r="I145" s="48">
        <v>2</v>
      </c>
      <c r="J145" s="48">
        <v>36.1</v>
      </c>
      <c r="K145" s="45">
        <v>856.1</v>
      </c>
      <c r="L145" s="44"/>
      <c r="M145" s="44">
        <v>856.1</v>
      </c>
      <c r="N145" s="45"/>
      <c r="O145" s="45"/>
      <c r="P145" s="45"/>
      <c r="Q145" s="157">
        <v>125117</v>
      </c>
      <c r="R145" s="48">
        <v>77</v>
      </c>
      <c r="S145" s="49">
        <v>219</v>
      </c>
      <c r="T145" s="50" t="s">
        <v>430</v>
      </c>
      <c r="U145" s="51" t="s">
        <v>36</v>
      </c>
      <c r="V145" s="48" t="s">
        <v>37</v>
      </c>
      <c r="W145" s="52">
        <v>18</v>
      </c>
      <c r="X145" s="53"/>
      <c r="Y145" s="53">
        <v>18</v>
      </c>
      <c r="Z145" s="53"/>
      <c r="AA145" s="53"/>
      <c r="AB145" s="48">
        <v>2</v>
      </c>
      <c r="AC145" s="53"/>
    </row>
  </sheetData>
  <mergeCells count="34">
    <mergeCell ref="O3:O5"/>
    <mergeCell ref="P3:P5"/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  <mergeCell ref="H3:H5"/>
    <mergeCell ref="I3:I5"/>
    <mergeCell ref="J3:J5"/>
    <mergeCell ref="L3:L5"/>
    <mergeCell ref="L2:P2"/>
    <mergeCell ref="Q2:Q5"/>
    <mergeCell ref="R2:R5"/>
    <mergeCell ref="S2:S5"/>
    <mergeCell ref="T2:U4"/>
    <mergeCell ref="V2:V5"/>
    <mergeCell ref="M3:M5"/>
    <mergeCell ref="N3:N5"/>
    <mergeCell ref="X3:X5"/>
    <mergeCell ref="Y3:Y5"/>
    <mergeCell ref="Z3:Z5"/>
    <mergeCell ref="AA3:AA5"/>
    <mergeCell ref="W2:W5"/>
    <mergeCell ref="X2:AA2"/>
  </mergeCells>
  <dataValidations count="4">
    <dataValidation type="list" allowBlank="1" showInputMessage="1" showErrorMessage="1" sqref="U7:U145" xr:uid="{D67B7531-5D51-4BCF-9BDA-6F9A6D47DB09}">
      <formula1>จำนวนชั้น</formula1>
    </dataValidation>
    <dataValidation type="list" allowBlank="1" showInputMessage="1" showErrorMessage="1" sqref="C7:C145" xr:uid="{D70BB4A0-5633-4C76-A0A0-407276D74A6F}">
      <formula1>ประเภทที่ดิน</formula1>
    </dataValidation>
    <dataValidation type="list" allowBlank="1" showInputMessage="1" showErrorMessage="1" sqref="T7:T145" xr:uid="{7B52A2BD-B413-4E62-AC7B-84D3CAF31EA5}">
      <formula1>ประเภทสิ่งปลูกสร้างตามบัญชีกรมธนารักษ์</formula1>
    </dataValidation>
    <dataValidation type="list" allowBlank="1" showInputMessage="1" showErrorMessage="1" sqref="V7:V145" xr:uid="{792779A9-7131-4D39-8210-A40969A1B6E2}">
      <formula1>ลักษณะสิ่งปลูกสร้าง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445EB-3DB3-4971-B074-E8657258E305}">
  <dimension ref="A1:AC123"/>
  <sheetViews>
    <sheetView workbookViewId="0">
      <pane xSplit="2" ySplit="6" topLeftCell="C34" activePane="bottomRight" state="frozen"/>
      <selection pane="topRight" activeCell="C1" sqref="C1"/>
      <selection pane="bottomLeft" activeCell="A7" sqref="A7"/>
      <selection pane="bottomRight" activeCell="S41" sqref="S41"/>
    </sheetView>
  </sheetViews>
  <sheetFormatPr defaultRowHeight="19.5" x14ac:dyDescent="0.25"/>
  <cols>
    <col min="1" max="16384" width="9" style="16"/>
  </cols>
  <sheetData>
    <row r="1" spans="1:29" ht="24" thickBot="1" x14ac:dyDescent="0.3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407" t="s">
        <v>1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9"/>
    </row>
    <row r="2" spans="1:29" ht="23.25" x14ac:dyDescent="0.25">
      <c r="A2" s="441" t="s">
        <v>2</v>
      </c>
      <c r="B2" s="412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3"/>
      <c r="K2" s="443" t="s">
        <v>9</v>
      </c>
      <c r="L2" s="392" t="s">
        <v>10</v>
      </c>
      <c r="M2" s="392"/>
      <c r="N2" s="392"/>
      <c r="O2" s="392"/>
      <c r="P2" s="392"/>
      <c r="Q2" s="370" t="s">
        <v>2</v>
      </c>
      <c r="R2" s="429" t="s">
        <v>3</v>
      </c>
      <c r="S2" s="429" t="s">
        <v>11</v>
      </c>
      <c r="T2" s="376" t="s">
        <v>12</v>
      </c>
      <c r="U2" s="377"/>
      <c r="V2" s="378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26" t="s">
        <v>17</v>
      </c>
    </row>
    <row r="3" spans="1:29" x14ac:dyDescent="0.25">
      <c r="A3" s="441"/>
      <c r="B3" s="413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432" t="s">
        <v>22</v>
      </c>
      <c r="K3" s="436"/>
      <c r="L3" s="435" t="s">
        <v>23</v>
      </c>
      <c r="M3" s="438" t="s">
        <v>24</v>
      </c>
      <c r="N3" s="435" t="s">
        <v>25</v>
      </c>
      <c r="O3" s="435" t="s">
        <v>26</v>
      </c>
      <c r="P3" s="401" t="s">
        <v>27</v>
      </c>
      <c r="Q3" s="371"/>
      <c r="R3" s="430"/>
      <c r="S3" s="430"/>
      <c r="T3" s="376"/>
      <c r="U3" s="377"/>
      <c r="V3" s="379"/>
      <c r="W3" s="367"/>
      <c r="X3" s="363" t="s">
        <v>28</v>
      </c>
      <c r="Y3" s="363" t="s">
        <v>24</v>
      </c>
      <c r="Z3" s="363" t="s">
        <v>25</v>
      </c>
      <c r="AA3" s="363" t="s">
        <v>29</v>
      </c>
      <c r="AB3" s="379"/>
      <c r="AC3" s="427"/>
    </row>
    <row r="4" spans="1:29" x14ac:dyDescent="0.25">
      <c r="A4" s="441"/>
      <c r="B4" s="413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02"/>
      <c r="Q4" s="371"/>
      <c r="R4" s="430"/>
      <c r="S4" s="430"/>
      <c r="T4" s="376"/>
      <c r="U4" s="377"/>
      <c r="V4" s="379"/>
      <c r="W4" s="367"/>
      <c r="X4" s="364"/>
      <c r="Y4" s="364"/>
      <c r="Z4" s="364"/>
      <c r="AA4" s="364"/>
      <c r="AB4" s="379"/>
      <c r="AC4" s="427"/>
    </row>
    <row r="5" spans="1:29" ht="24" thickBot="1" x14ac:dyDescent="0.3">
      <c r="A5" s="442"/>
      <c r="B5" s="414"/>
      <c r="C5" s="417"/>
      <c r="D5" s="420"/>
      <c r="E5" s="417"/>
      <c r="F5" s="417"/>
      <c r="G5" s="417"/>
      <c r="H5" s="383"/>
      <c r="I5" s="383"/>
      <c r="J5" s="434"/>
      <c r="K5" s="437"/>
      <c r="L5" s="437"/>
      <c r="M5" s="440"/>
      <c r="N5" s="434"/>
      <c r="O5" s="434"/>
      <c r="P5" s="403"/>
      <c r="Q5" s="372"/>
      <c r="R5" s="431"/>
      <c r="S5" s="431"/>
      <c r="T5" s="85"/>
      <c r="U5" s="86" t="s">
        <v>30</v>
      </c>
      <c r="V5" s="380"/>
      <c r="W5" s="368"/>
      <c r="X5" s="365"/>
      <c r="Y5" s="365"/>
      <c r="Z5" s="365"/>
      <c r="AA5" s="365"/>
      <c r="AB5" s="380"/>
      <c r="AC5" s="428"/>
    </row>
    <row r="6" spans="1:29" ht="23.25" x14ac:dyDescent="0.25">
      <c r="A6" s="88"/>
      <c r="B6" s="3"/>
      <c r="C6" s="4"/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0"/>
      <c r="R6" s="11"/>
      <c r="S6" s="11"/>
      <c r="T6" s="12"/>
      <c r="U6" s="13"/>
      <c r="V6" s="4"/>
      <c r="W6" s="14"/>
      <c r="X6" s="15"/>
      <c r="Y6" s="15"/>
      <c r="Z6" s="15"/>
      <c r="AA6" s="15"/>
      <c r="AB6" s="4"/>
      <c r="AC6" s="6"/>
    </row>
    <row r="7" spans="1:29" ht="23.25" x14ac:dyDescent="0.25">
      <c r="A7" s="89">
        <v>126001</v>
      </c>
      <c r="B7" s="90">
        <v>1</v>
      </c>
      <c r="C7" s="91" t="s">
        <v>31</v>
      </c>
      <c r="D7" s="89">
        <v>7120</v>
      </c>
      <c r="E7" s="91">
        <v>1</v>
      </c>
      <c r="F7" s="91"/>
      <c r="G7" s="48">
        <v>26</v>
      </c>
      <c r="H7" s="91">
        <v>13</v>
      </c>
      <c r="I7" s="91">
        <v>1</v>
      </c>
      <c r="J7" s="91">
        <v>18</v>
      </c>
      <c r="K7" s="92">
        <v>5318</v>
      </c>
      <c r="L7" s="43">
        <v>5318</v>
      </c>
      <c r="M7" s="43"/>
      <c r="N7" s="92"/>
      <c r="O7" s="92"/>
      <c r="P7" s="92"/>
      <c r="Q7" s="93"/>
      <c r="R7" s="91"/>
      <c r="S7" s="89"/>
      <c r="T7" s="38"/>
      <c r="U7" s="94"/>
      <c r="V7" s="91"/>
      <c r="W7" s="95"/>
      <c r="X7" s="96"/>
      <c r="Y7" s="96"/>
      <c r="Z7" s="96"/>
      <c r="AA7" s="96"/>
      <c r="AB7" s="91"/>
      <c r="AC7" s="96"/>
    </row>
    <row r="8" spans="1:29" ht="23.25" x14ac:dyDescent="0.25">
      <c r="A8" s="49">
        <v>126002</v>
      </c>
      <c r="B8" s="130">
        <v>2</v>
      </c>
      <c r="C8" s="48" t="s">
        <v>440</v>
      </c>
      <c r="D8" s="49"/>
      <c r="E8" s="48"/>
      <c r="F8" s="48"/>
      <c r="G8" s="48">
        <v>26</v>
      </c>
      <c r="H8" s="48">
        <v>26</v>
      </c>
      <c r="I8" s="48">
        <v>10</v>
      </c>
      <c r="J8" s="48">
        <v>0</v>
      </c>
      <c r="K8" s="45">
        <v>4000</v>
      </c>
      <c r="L8" s="44">
        <v>4000</v>
      </c>
      <c r="M8" s="44"/>
      <c r="N8" s="45"/>
      <c r="O8" s="45"/>
      <c r="P8" s="45"/>
      <c r="Q8" s="157"/>
      <c r="R8" s="48"/>
      <c r="S8" s="49"/>
      <c r="T8" s="50"/>
      <c r="U8" s="51"/>
      <c r="V8" s="48"/>
      <c r="W8" s="52"/>
      <c r="X8" s="53"/>
      <c r="Y8" s="53"/>
      <c r="Z8" s="53"/>
      <c r="AA8" s="53"/>
      <c r="AB8" s="48"/>
      <c r="AC8" s="53"/>
    </row>
    <row r="9" spans="1:29" ht="23.25" x14ac:dyDescent="0.25">
      <c r="A9" s="49">
        <v>126003</v>
      </c>
      <c r="B9" s="130">
        <v>3</v>
      </c>
      <c r="C9" s="48" t="s">
        <v>723</v>
      </c>
      <c r="D9" s="49"/>
      <c r="E9" s="48">
        <v>311</v>
      </c>
      <c r="F9" s="48"/>
      <c r="G9" s="48">
        <v>26</v>
      </c>
      <c r="H9" s="48">
        <v>0</v>
      </c>
      <c r="I9" s="48">
        <v>0</v>
      </c>
      <c r="J9" s="48">
        <v>82</v>
      </c>
      <c r="K9" s="45">
        <v>82</v>
      </c>
      <c r="L9" s="44"/>
      <c r="M9" s="44">
        <v>82</v>
      </c>
      <c r="N9" s="45"/>
      <c r="O9" s="45"/>
      <c r="P9" s="45"/>
      <c r="Q9" s="157">
        <v>126003</v>
      </c>
      <c r="R9" s="48">
        <v>1</v>
      </c>
      <c r="S9" s="49">
        <v>44</v>
      </c>
      <c r="T9" s="50" t="s">
        <v>430</v>
      </c>
      <c r="U9" s="51" t="s">
        <v>36</v>
      </c>
      <c r="V9" s="48" t="s">
        <v>37</v>
      </c>
      <c r="W9" s="52">
        <v>91</v>
      </c>
      <c r="X9" s="53"/>
      <c r="Y9" s="53">
        <v>91</v>
      </c>
      <c r="Z9" s="53"/>
      <c r="AA9" s="53"/>
      <c r="AB9" s="48">
        <v>8</v>
      </c>
      <c r="AC9" s="53"/>
    </row>
    <row r="10" spans="1:29" ht="23.25" x14ac:dyDescent="0.25">
      <c r="A10" s="49">
        <v>126004</v>
      </c>
      <c r="B10" s="130">
        <v>4</v>
      </c>
      <c r="C10" s="48" t="s">
        <v>31</v>
      </c>
      <c r="D10" s="49">
        <v>2567</v>
      </c>
      <c r="E10" s="48">
        <v>12</v>
      </c>
      <c r="F10" s="48"/>
      <c r="G10" s="48">
        <v>26</v>
      </c>
      <c r="H10" s="48">
        <v>26</v>
      </c>
      <c r="I10" s="48">
        <v>37</v>
      </c>
      <c r="J10" s="48">
        <v>1</v>
      </c>
      <c r="K10" s="45">
        <v>14927</v>
      </c>
      <c r="L10" s="44">
        <v>14527</v>
      </c>
      <c r="M10" s="44">
        <v>400</v>
      </c>
      <c r="N10" s="45"/>
      <c r="O10" s="45"/>
      <c r="P10" s="45"/>
      <c r="Q10" s="157">
        <v>126004</v>
      </c>
      <c r="R10" s="48">
        <v>2</v>
      </c>
      <c r="S10" s="49">
        <v>31</v>
      </c>
      <c r="T10" s="50" t="s">
        <v>430</v>
      </c>
      <c r="U10" s="51" t="s">
        <v>36</v>
      </c>
      <c r="V10" s="48" t="s">
        <v>42</v>
      </c>
      <c r="W10" s="52">
        <v>72</v>
      </c>
      <c r="X10" s="53"/>
      <c r="Y10" s="53">
        <v>72</v>
      </c>
      <c r="Z10" s="53"/>
      <c r="AA10" s="53"/>
      <c r="AB10" s="48">
        <v>40</v>
      </c>
      <c r="AC10" s="53"/>
    </row>
    <row r="11" spans="1:29" ht="23.25" x14ac:dyDescent="0.25">
      <c r="A11" s="49"/>
      <c r="B11" s="130"/>
      <c r="C11" s="48"/>
      <c r="D11" s="49"/>
      <c r="E11" s="48"/>
      <c r="F11" s="48"/>
      <c r="G11" s="48"/>
      <c r="H11" s="48"/>
      <c r="I11" s="48"/>
      <c r="J11" s="48"/>
      <c r="K11" s="45"/>
      <c r="L11" s="44"/>
      <c r="M11" s="44"/>
      <c r="N11" s="45"/>
      <c r="O11" s="45"/>
      <c r="P11" s="45"/>
      <c r="Q11" s="157">
        <v>126004</v>
      </c>
      <c r="R11" s="48">
        <v>3</v>
      </c>
      <c r="S11" s="49">
        <v>27</v>
      </c>
      <c r="T11" s="50" t="s">
        <v>430</v>
      </c>
      <c r="U11" s="51" t="s">
        <v>36</v>
      </c>
      <c r="V11" s="48" t="s">
        <v>37</v>
      </c>
      <c r="W11" s="52">
        <v>108</v>
      </c>
      <c r="X11" s="53"/>
      <c r="Y11" s="53">
        <v>108</v>
      </c>
      <c r="Z11" s="53"/>
      <c r="AA11" s="53"/>
      <c r="AB11" s="48">
        <v>30</v>
      </c>
      <c r="AC11" s="53"/>
    </row>
    <row r="12" spans="1:29" ht="23.25" x14ac:dyDescent="0.25">
      <c r="A12" s="49"/>
      <c r="B12" s="130"/>
      <c r="C12" s="48"/>
      <c r="D12" s="49"/>
      <c r="E12" s="48"/>
      <c r="F12" s="48"/>
      <c r="G12" s="48"/>
      <c r="H12" s="48"/>
      <c r="I12" s="48"/>
      <c r="J12" s="48"/>
      <c r="K12" s="45"/>
      <c r="L12" s="44"/>
      <c r="M12" s="44"/>
      <c r="N12" s="45"/>
      <c r="O12" s="45"/>
      <c r="P12" s="45"/>
      <c r="Q12" s="157">
        <v>126004</v>
      </c>
      <c r="R12" s="48">
        <v>4</v>
      </c>
      <c r="S12" s="49">
        <v>614</v>
      </c>
      <c r="T12" s="50" t="s">
        <v>430</v>
      </c>
      <c r="U12" s="51" t="s">
        <v>51</v>
      </c>
      <c r="V12" s="48" t="s">
        <v>52</v>
      </c>
      <c r="W12" s="52">
        <v>324</v>
      </c>
      <c r="X12" s="53"/>
      <c r="Y12" s="53">
        <v>324</v>
      </c>
      <c r="Z12" s="53"/>
      <c r="AA12" s="53"/>
      <c r="AB12" s="48">
        <v>12</v>
      </c>
      <c r="AC12" s="53"/>
    </row>
    <row r="13" spans="1:29" ht="23.25" x14ac:dyDescent="0.25">
      <c r="A13" s="49">
        <v>126005</v>
      </c>
      <c r="B13" s="130">
        <v>5</v>
      </c>
      <c r="C13" s="48" t="s">
        <v>91</v>
      </c>
      <c r="D13" s="49"/>
      <c r="E13" s="48"/>
      <c r="F13" s="48"/>
      <c r="G13" s="48">
        <v>26</v>
      </c>
      <c r="H13" s="48">
        <v>4</v>
      </c>
      <c r="I13" s="48">
        <v>2</v>
      </c>
      <c r="J13" s="48">
        <v>0</v>
      </c>
      <c r="K13" s="45">
        <v>1800</v>
      </c>
      <c r="L13" s="44">
        <v>1600</v>
      </c>
      <c r="M13" s="44">
        <v>200</v>
      </c>
      <c r="N13" s="45"/>
      <c r="O13" s="45"/>
      <c r="P13" s="45"/>
      <c r="Q13" s="157">
        <v>126005</v>
      </c>
      <c r="R13" s="48">
        <v>5</v>
      </c>
      <c r="S13" s="49">
        <v>30</v>
      </c>
      <c r="T13" s="50" t="s">
        <v>430</v>
      </c>
      <c r="U13" s="51" t="s">
        <v>36</v>
      </c>
      <c r="V13" s="48" t="s">
        <v>37</v>
      </c>
      <c r="W13" s="52">
        <v>152.25</v>
      </c>
      <c r="X13" s="53"/>
      <c r="Y13" s="53">
        <v>152.25</v>
      </c>
      <c r="Z13" s="53"/>
      <c r="AA13" s="53"/>
      <c r="AB13" s="48">
        <v>12</v>
      </c>
      <c r="AC13" s="53"/>
    </row>
    <row r="14" spans="1:29" ht="23.25" x14ac:dyDescent="0.25">
      <c r="A14" s="49">
        <v>126006</v>
      </c>
      <c r="B14" s="134">
        <v>6</v>
      </c>
      <c r="C14" s="48" t="s">
        <v>31</v>
      </c>
      <c r="D14" s="49">
        <v>7119</v>
      </c>
      <c r="E14" s="48">
        <v>17</v>
      </c>
      <c r="F14" s="48"/>
      <c r="G14" s="48">
        <v>26</v>
      </c>
      <c r="H14" s="48">
        <v>10</v>
      </c>
      <c r="I14" s="48">
        <v>1</v>
      </c>
      <c r="J14" s="48">
        <v>27</v>
      </c>
      <c r="K14" s="45">
        <v>4127</v>
      </c>
      <c r="L14" s="44">
        <v>4000</v>
      </c>
      <c r="M14" s="44">
        <v>127</v>
      </c>
      <c r="N14" s="45"/>
      <c r="O14" s="45"/>
      <c r="P14" s="45"/>
      <c r="Q14" s="157">
        <v>126006</v>
      </c>
      <c r="R14" s="48">
        <v>6</v>
      </c>
      <c r="S14" s="49">
        <v>19</v>
      </c>
      <c r="T14" s="50" t="s">
        <v>430</v>
      </c>
      <c r="U14" s="51" t="s">
        <v>36</v>
      </c>
      <c r="V14" s="48" t="s">
        <v>37</v>
      </c>
      <c r="W14" s="52">
        <v>72</v>
      </c>
      <c r="X14" s="53"/>
      <c r="Y14" s="53">
        <v>72</v>
      </c>
      <c r="Z14" s="53"/>
      <c r="AA14" s="53"/>
      <c r="AB14" s="48">
        <v>5</v>
      </c>
      <c r="AC14" s="53" t="s">
        <v>45</v>
      </c>
    </row>
    <row r="15" spans="1:29" ht="23.25" x14ac:dyDescent="0.25">
      <c r="A15" s="49">
        <v>126007</v>
      </c>
      <c r="B15" s="130">
        <v>7</v>
      </c>
      <c r="C15" s="48" t="s">
        <v>33</v>
      </c>
      <c r="D15" s="49"/>
      <c r="E15" s="48"/>
      <c r="F15" s="48"/>
      <c r="G15" s="48">
        <v>26</v>
      </c>
      <c r="H15" s="48">
        <v>0</v>
      </c>
      <c r="I15" s="48">
        <v>1</v>
      </c>
      <c r="J15" s="48">
        <v>15</v>
      </c>
      <c r="K15" s="45">
        <v>115</v>
      </c>
      <c r="L15" s="44"/>
      <c r="M15" s="44">
        <v>115</v>
      </c>
      <c r="N15" s="45"/>
      <c r="O15" s="45"/>
      <c r="P15" s="45"/>
      <c r="Q15" s="157">
        <v>126007</v>
      </c>
      <c r="R15" s="48">
        <v>7</v>
      </c>
      <c r="S15" s="49" t="s">
        <v>142</v>
      </c>
      <c r="T15" s="50" t="s">
        <v>430</v>
      </c>
      <c r="U15" s="51" t="s">
        <v>36</v>
      </c>
      <c r="V15" s="48" t="s">
        <v>37</v>
      </c>
      <c r="W15" s="52">
        <v>153</v>
      </c>
      <c r="X15" s="53"/>
      <c r="Y15" s="53">
        <v>153</v>
      </c>
      <c r="Z15" s="53"/>
      <c r="AA15" s="53"/>
      <c r="AB15" s="48">
        <v>5</v>
      </c>
      <c r="AC15" s="53"/>
    </row>
    <row r="16" spans="1:29" ht="23.25" x14ac:dyDescent="0.25">
      <c r="A16" s="49">
        <v>126008</v>
      </c>
      <c r="B16" s="130">
        <v>8</v>
      </c>
      <c r="C16" s="48" t="s">
        <v>31</v>
      </c>
      <c r="D16" s="49">
        <v>5077</v>
      </c>
      <c r="E16" s="48">
        <v>4</v>
      </c>
      <c r="F16" s="48"/>
      <c r="G16" s="48">
        <v>26</v>
      </c>
      <c r="H16" s="48">
        <v>29</v>
      </c>
      <c r="I16" s="48"/>
      <c r="J16" s="48">
        <v>20</v>
      </c>
      <c r="K16" s="45">
        <v>11620</v>
      </c>
      <c r="L16" s="44">
        <v>11220</v>
      </c>
      <c r="M16" s="44">
        <v>400</v>
      </c>
      <c r="N16" s="45"/>
      <c r="O16" s="45"/>
      <c r="P16" s="45"/>
      <c r="Q16" s="157">
        <v>126008</v>
      </c>
      <c r="R16" s="48">
        <v>8</v>
      </c>
      <c r="S16" s="49">
        <v>18</v>
      </c>
      <c r="T16" s="50" t="s">
        <v>430</v>
      </c>
      <c r="U16" s="51" t="s">
        <v>36</v>
      </c>
      <c r="V16" s="48" t="s">
        <v>37</v>
      </c>
      <c r="W16" s="52">
        <v>94.5</v>
      </c>
      <c r="X16" s="53"/>
      <c r="Y16" s="53">
        <v>94.5</v>
      </c>
      <c r="Z16" s="53"/>
      <c r="AA16" s="53"/>
      <c r="AB16" s="48">
        <v>7</v>
      </c>
      <c r="AC16" s="53"/>
    </row>
    <row r="17" spans="1:29" ht="23.25" x14ac:dyDescent="0.25">
      <c r="A17" s="49">
        <v>126009</v>
      </c>
      <c r="B17" s="350">
        <v>9</v>
      </c>
      <c r="C17" s="48" t="s">
        <v>33</v>
      </c>
      <c r="D17" s="49"/>
      <c r="E17" s="48"/>
      <c r="F17" s="48"/>
      <c r="G17" s="48">
        <v>26</v>
      </c>
      <c r="H17" s="48">
        <v>1</v>
      </c>
      <c r="I17" s="48">
        <v>2</v>
      </c>
      <c r="J17" s="48"/>
      <c r="K17" s="45">
        <v>600</v>
      </c>
      <c r="L17" s="44"/>
      <c r="M17" s="44">
        <v>600</v>
      </c>
      <c r="N17" s="45"/>
      <c r="O17" s="45"/>
      <c r="P17" s="45"/>
      <c r="Q17" s="157">
        <v>126009</v>
      </c>
      <c r="R17" s="48">
        <v>9</v>
      </c>
      <c r="S17" s="49">
        <v>44</v>
      </c>
      <c r="T17" s="50" t="s">
        <v>430</v>
      </c>
      <c r="U17" s="51" t="s">
        <v>36</v>
      </c>
      <c r="V17" s="48" t="s">
        <v>37</v>
      </c>
      <c r="W17" s="52">
        <v>108</v>
      </c>
      <c r="X17" s="53"/>
      <c r="Y17" s="53">
        <v>108</v>
      </c>
      <c r="Z17" s="53"/>
      <c r="AA17" s="53"/>
      <c r="AB17" s="48">
        <v>38</v>
      </c>
      <c r="AC17" s="53" t="s">
        <v>1362</v>
      </c>
    </row>
    <row r="18" spans="1:29" ht="23.25" x14ac:dyDescent="0.25">
      <c r="A18" s="49"/>
      <c r="B18" s="130"/>
      <c r="C18" s="48"/>
      <c r="D18" s="49"/>
      <c r="E18" s="48"/>
      <c r="F18" s="48"/>
      <c r="G18" s="48"/>
      <c r="H18" s="48"/>
      <c r="I18" s="48"/>
      <c r="J18" s="48"/>
      <c r="K18" s="45"/>
      <c r="L18" s="44"/>
      <c r="M18" s="44"/>
      <c r="N18" s="45"/>
      <c r="O18" s="45"/>
      <c r="P18" s="45"/>
      <c r="Q18" s="157">
        <v>126009</v>
      </c>
      <c r="R18" s="48">
        <v>10</v>
      </c>
      <c r="S18" s="49">
        <v>44</v>
      </c>
      <c r="T18" s="50" t="s">
        <v>41</v>
      </c>
      <c r="U18" s="51" t="s">
        <v>36</v>
      </c>
      <c r="V18" s="48" t="s">
        <v>37</v>
      </c>
      <c r="W18" s="52">
        <v>36</v>
      </c>
      <c r="X18" s="53"/>
      <c r="Y18" s="53">
        <v>36</v>
      </c>
      <c r="Z18" s="53"/>
      <c r="AA18" s="53"/>
      <c r="AB18" s="48">
        <v>1</v>
      </c>
      <c r="AC18" s="351" t="s">
        <v>1363</v>
      </c>
    </row>
    <row r="19" spans="1:29" ht="23.25" x14ac:dyDescent="0.25">
      <c r="A19" s="49">
        <v>126010</v>
      </c>
      <c r="B19" s="130">
        <v>10</v>
      </c>
      <c r="C19" s="48" t="s">
        <v>33</v>
      </c>
      <c r="D19" s="49"/>
      <c r="E19" s="48"/>
      <c r="F19" s="48"/>
      <c r="G19" s="48">
        <v>26</v>
      </c>
      <c r="H19" s="48"/>
      <c r="I19" s="48">
        <v>2</v>
      </c>
      <c r="J19" s="48"/>
      <c r="K19" s="45">
        <v>200</v>
      </c>
      <c r="L19" s="44"/>
      <c r="M19" s="44">
        <v>200</v>
      </c>
      <c r="N19" s="45"/>
      <c r="O19" s="45"/>
      <c r="P19" s="45"/>
      <c r="Q19" s="157">
        <v>126010</v>
      </c>
      <c r="R19" s="48">
        <v>11</v>
      </c>
      <c r="S19" s="205">
        <v>51</v>
      </c>
      <c r="T19" s="50" t="s">
        <v>430</v>
      </c>
      <c r="U19" s="51" t="s">
        <v>36</v>
      </c>
      <c r="V19" s="48" t="s">
        <v>1364</v>
      </c>
      <c r="W19" s="52">
        <v>54</v>
      </c>
      <c r="X19" s="53"/>
      <c r="Y19" s="53">
        <v>54</v>
      </c>
      <c r="Z19" s="53"/>
      <c r="AA19" s="53"/>
      <c r="AB19" s="48">
        <v>3</v>
      </c>
      <c r="AC19" s="53"/>
    </row>
    <row r="20" spans="1:29" ht="23.25" x14ac:dyDescent="0.25">
      <c r="A20" s="49">
        <v>126011</v>
      </c>
      <c r="B20" s="130">
        <v>11</v>
      </c>
      <c r="C20" s="48" t="s">
        <v>33</v>
      </c>
      <c r="D20" s="49"/>
      <c r="E20" s="48"/>
      <c r="F20" s="48"/>
      <c r="G20" s="48">
        <v>26</v>
      </c>
      <c r="H20" s="48"/>
      <c r="I20" s="48">
        <v>1</v>
      </c>
      <c r="J20" s="48"/>
      <c r="K20" s="45">
        <v>100</v>
      </c>
      <c r="L20" s="44"/>
      <c r="M20" s="44">
        <v>100</v>
      </c>
      <c r="N20" s="45"/>
      <c r="O20" s="45"/>
      <c r="P20" s="45"/>
      <c r="Q20" s="157">
        <v>126011</v>
      </c>
      <c r="R20" s="48">
        <v>12</v>
      </c>
      <c r="S20" s="49">
        <v>71</v>
      </c>
      <c r="T20" s="50" t="s">
        <v>430</v>
      </c>
      <c r="U20" s="51" t="s">
        <v>36</v>
      </c>
      <c r="V20" s="48" t="s">
        <v>37</v>
      </c>
      <c r="W20" s="52">
        <v>70</v>
      </c>
      <c r="X20" s="53"/>
      <c r="Y20" s="53">
        <v>70</v>
      </c>
      <c r="Z20" s="53"/>
      <c r="AA20" s="53"/>
      <c r="AB20" s="48">
        <v>20</v>
      </c>
      <c r="AC20" s="53"/>
    </row>
    <row r="21" spans="1:29" ht="23.25" x14ac:dyDescent="0.25">
      <c r="A21" s="49">
        <v>126012</v>
      </c>
      <c r="B21" s="130">
        <v>12</v>
      </c>
      <c r="C21" s="48" t="s">
        <v>33</v>
      </c>
      <c r="D21" s="49"/>
      <c r="E21" s="48"/>
      <c r="F21" s="48"/>
      <c r="G21" s="48">
        <v>26</v>
      </c>
      <c r="H21" s="48"/>
      <c r="I21" s="48">
        <v>1</v>
      </c>
      <c r="J21" s="48">
        <v>85</v>
      </c>
      <c r="K21" s="45">
        <v>185</v>
      </c>
      <c r="L21" s="44"/>
      <c r="M21" s="44">
        <v>185</v>
      </c>
      <c r="N21" s="45"/>
      <c r="O21" s="45"/>
      <c r="P21" s="45"/>
      <c r="Q21" s="157">
        <v>126012</v>
      </c>
      <c r="R21" s="48">
        <v>13</v>
      </c>
      <c r="S21" s="49">
        <v>284</v>
      </c>
      <c r="T21" s="50" t="s">
        <v>430</v>
      </c>
      <c r="U21" s="51" t="s">
        <v>36</v>
      </c>
      <c r="V21" s="48" t="s">
        <v>37</v>
      </c>
      <c r="W21" s="52">
        <v>450</v>
      </c>
      <c r="X21" s="53"/>
      <c r="Y21" s="53">
        <v>450</v>
      </c>
      <c r="Z21" s="53"/>
      <c r="AA21" s="53"/>
      <c r="AB21" s="48">
        <v>2</v>
      </c>
      <c r="AC21" s="53"/>
    </row>
    <row r="22" spans="1:29" ht="23.25" x14ac:dyDescent="0.25">
      <c r="A22" s="49">
        <v>126013</v>
      </c>
      <c r="B22" s="130">
        <v>13</v>
      </c>
      <c r="C22" s="48" t="s">
        <v>31</v>
      </c>
      <c r="D22" s="49">
        <v>13359</v>
      </c>
      <c r="E22" s="48">
        <v>327</v>
      </c>
      <c r="F22" s="48"/>
      <c r="G22" s="48">
        <v>26</v>
      </c>
      <c r="H22" s="48"/>
      <c r="I22" s="48"/>
      <c r="J22" s="48">
        <v>96</v>
      </c>
      <c r="K22" s="45">
        <v>96</v>
      </c>
      <c r="L22" s="44"/>
      <c r="M22" s="44">
        <v>96</v>
      </c>
      <c r="N22" s="45"/>
      <c r="O22" s="45"/>
      <c r="P22" s="45"/>
      <c r="Q22" s="157">
        <v>126013</v>
      </c>
      <c r="R22" s="48">
        <v>14</v>
      </c>
      <c r="S22" s="49">
        <v>26</v>
      </c>
      <c r="T22" s="50" t="s">
        <v>430</v>
      </c>
      <c r="U22" s="51" t="s">
        <v>36</v>
      </c>
      <c r="V22" s="48" t="s">
        <v>37</v>
      </c>
      <c r="W22" s="52">
        <v>105</v>
      </c>
      <c r="X22" s="53"/>
      <c r="Y22" s="53">
        <v>105</v>
      </c>
      <c r="Z22" s="53"/>
      <c r="AA22" s="53"/>
      <c r="AB22" s="48">
        <v>10</v>
      </c>
      <c r="AC22" s="53"/>
    </row>
    <row r="23" spans="1:29" ht="23.25" x14ac:dyDescent="0.25">
      <c r="A23" s="49">
        <v>126014</v>
      </c>
      <c r="B23" s="130">
        <v>14</v>
      </c>
      <c r="C23" s="48" t="s">
        <v>91</v>
      </c>
      <c r="D23" s="49"/>
      <c r="E23" s="48"/>
      <c r="F23" s="48"/>
      <c r="G23" s="48">
        <v>9</v>
      </c>
      <c r="H23" s="48"/>
      <c r="I23" s="48">
        <v>1</v>
      </c>
      <c r="J23" s="48">
        <v>78</v>
      </c>
      <c r="K23" s="45">
        <v>178</v>
      </c>
      <c r="L23" s="44"/>
      <c r="M23" s="44">
        <v>178</v>
      </c>
      <c r="N23" s="45"/>
      <c r="O23" s="45"/>
      <c r="P23" s="45"/>
      <c r="Q23" s="157">
        <v>126014</v>
      </c>
      <c r="R23" s="48">
        <v>15</v>
      </c>
      <c r="S23" s="49">
        <v>104</v>
      </c>
      <c r="T23" s="50" t="s">
        <v>430</v>
      </c>
      <c r="U23" s="51" t="s">
        <v>36</v>
      </c>
      <c r="V23" s="48" t="s">
        <v>37</v>
      </c>
      <c r="W23" s="52">
        <v>54</v>
      </c>
      <c r="X23" s="53"/>
      <c r="Y23" s="53">
        <v>54</v>
      </c>
      <c r="Z23" s="53"/>
      <c r="AA23" s="53"/>
      <c r="AB23" s="48">
        <v>38</v>
      </c>
      <c r="AC23" s="53"/>
    </row>
    <row r="24" spans="1:29" ht="23.25" x14ac:dyDescent="0.25">
      <c r="A24" s="49">
        <v>126015</v>
      </c>
      <c r="B24" s="130">
        <v>15</v>
      </c>
      <c r="C24" s="48" t="s">
        <v>33</v>
      </c>
      <c r="D24" s="49"/>
      <c r="E24" s="48"/>
      <c r="F24" s="48"/>
      <c r="G24" s="48">
        <v>26</v>
      </c>
      <c r="H24" s="48"/>
      <c r="I24" s="48">
        <v>1</v>
      </c>
      <c r="J24" s="48">
        <v>70</v>
      </c>
      <c r="K24" s="45">
        <v>170</v>
      </c>
      <c r="L24" s="44">
        <v>170</v>
      </c>
      <c r="M24" s="44"/>
      <c r="N24" s="45"/>
      <c r="O24" s="45"/>
      <c r="P24" s="45"/>
      <c r="Q24" s="157"/>
      <c r="R24" s="48"/>
      <c r="S24" s="205"/>
      <c r="T24" s="50"/>
      <c r="U24" s="51"/>
      <c r="V24" s="48"/>
      <c r="W24" s="52"/>
      <c r="X24" s="53"/>
      <c r="Y24" s="53"/>
      <c r="Z24" s="53"/>
      <c r="AA24" s="53"/>
      <c r="AB24" s="48"/>
      <c r="AC24" s="53"/>
    </row>
    <row r="25" spans="1:29" ht="23.25" x14ac:dyDescent="0.25">
      <c r="A25" s="49">
        <v>126016</v>
      </c>
      <c r="B25" s="130">
        <v>16</v>
      </c>
      <c r="C25" s="195" t="s">
        <v>31</v>
      </c>
      <c r="D25" s="199">
        <v>2520</v>
      </c>
      <c r="E25" s="195">
        <v>8</v>
      </c>
      <c r="F25" s="195"/>
      <c r="G25" s="48">
        <v>26</v>
      </c>
      <c r="H25" s="195">
        <v>51</v>
      </c>
      <c r="I25" s="195">
        <v>3</v>
      </c>
      <c r="J25" s="195">
        <v>37</v>
      </c>
      <c r="K25" s="200">
        <v>20737</v>
      </c>
      <c r="L25" s="201">
        <v>20400</v>
      </c>
      <c r="M25" s="201">
        <v>337</v>
      </c>
      <c r="N25" s="200"/>
      <c r="O25" s="200"/>
      <c r="P25" s="200"/>
      <c r="Q25" s="210">
        <v>126016</v>
      </c>
      <c r="R25" s="195">
        <v>16</v>
      </c>
      <c r="S25" s="199">
        <v>109</v>
      </c>
      <c r="T25" s="196" t="s">
        <v>430</v>
      </c>
      <c r="U25" s="197" t="s">
        <v>36</v>
      </c>
      <c r="V25" s="195" t="s">
        <v>42</v>
      </c>
      <c r="W25" s="202">
        <v>128</v>
      </c>
      <c r="X25" s="203"/>
      <c r="Y25" s="203">
        <v>128</v>
      </c>
      <c r="Z25" s="203"/>
      <c r="AA25" s="203"/>
      <c r="AB25" s="195">
        <v>15</v>
      </c>
      <c r="AC25" s="203"/>
    </row>
    <row r="26" spans="1:29" ht="23.25" x14ac:dyDescent="0.25">
      <c r="A26" s="49">
        <v>126017</v>
      </c>
      <c r="B26" s="269">
        <v>17</v>
      </c>
      <c r="C26" s="199" t="s">
        <v>31</v>
      </c>
      <c r="D26" s="199">
        <v>2520</v>
      </c>
      <c r="E26" s="199">
        <v>9</v>
      </c>
      <c r="F26" s="199"/>
      <c r="G26" s="49">
        <v>26</v>
      </c>
      <c r="H26" s="199">
        <v>3</v>
      </c>
      <c r="I26" s="199">
        <v>2</v>
      </c>
      <c r="J26" s="199">
        <v>48</v>
      </c>
      <c r="K26" s="262">
        <v>1448</v>
      </c>
      <c r="L26" s="202">
        <v>1448</v>
      </c>
      <c r="M26" s="202"/>
      <c r="N26" s="262"/>
      <c r="O26" s="262"/>
      <c r="P26" s="262"/>
      <c r="Q26" s="263"/>
      <c r="R26" s="199"/>
      <c r="S26" s="199"/>
      <c r="T26" s="264"/>
      <c r="U26" s="265"/>
      <c r="V26" s="199"/>
      <c r="W26" s="202"/>
      <c r="X26" s="246"/>
      <c r="Y26" s="246"/>
      <c r="Z26" s="246"/>
      <c r="AA26" s="246"/>
      <c r="AB26" s="199"/>
      <c r="AC26" s="246"/>
    </row>
    <row r="27" spans="1:29" ht="23.25" x14ac:dyDescent="0.25">
      <c r="A27" s="49">
        <v>126018</v>
      </c>
      <c r="B27" s="130">
        <v>18</v>
      </c>
      <c r="C27" s="48" t="s">
        <v>91</v>
      </c>
      <c r="D27" s="49"/>
      <c r="E27" s="48"/>
      <c r="F27" s="48"/>
      <c r="G27" s="48">
        <v>26</v>
      </c>
      <c r="H27" s="48">
        <v>3</v>
      </c>
      <c r="I27" s="48">
        <v>2</v>
      </c>
      <c r="J27" s="48">
        <v>48</v>
      </c>
      <c r="K27" s="45">
        <v>1448</v>
      </c>
      <c r="L27" s="44">
        <v>1200</v>
      </c>
      <c r="M27" s="44">
        <v>248</v>
      </c>
      <c r="N27" s="45"/>
      <c r="O27" s="45"/>
      <c r="P27" s="45"/>
      <c r="Q27" s="157">
        <v>126018</v>
      </c>
      <c r="R27" s="48">
        <v>17</v>
      </c>
      <c r="S27" s="205">
        <v>117</v>
      </c>
      <c r="T27" s="50" t="s">
        <v>430</v>
      </c>
      <c r="U27" s="51" t="s">
        <v>51</v>
      </c>
      <c r="V27" s="48" t="s">
        <v>52</v>
      </c>
      <c r="W27" s="52">
        <v>112</v>
      </c>
      <c r="X27" s="53"/>
      <c r="Y27" s="53">
        <v>112</v>
      </c>
      <c r="Z27" s="53"/>
      <c r="AA27" s="53"/>
      <c r="AB27" s="48">
        <v>15</v>
      </c>
      <c r="AC27" s="53"/>
    </row>
    <row r="28" spans="1:29" ht="23.25" x14ac:dyDescent="0.25">
      <c r="A28" s="49"/>
      <c r="B28" s="130"/>
      <c r="C28" s="195"/>
      <c r="D28" s="199"/>
      <c r="E28" s="195"/>
      <c r="F28" s="195"/>
      <c r="G28" s="48"/>
      <c r="H28" s="195"/>
      <c r="I28" s="195"/>
      <c r="J28" s="195"/>
      <c r="K28" s="200"/>
      <c r="L28" s="201"/>
      <c r="M28" s="201"/>
      <c r="N28" s="200"/>
      <c r="O28" s="200"/>
      <c r="P28" s="200"/>
      <c r="Q28" s="210">
        <v>126018</v>
      </c>
      <c r="R28" s="352">
        <v>18</v>
      </c>
      <c r="S28" s="205">
        <v>117</v>
      </c>
      <c r="T28" s="196" t="s">
        <v>41</v>
      </c>
      <c r="U28" s="51" t="s">
        <v>36</v>
      </c>
      <c r="V28" s="48" t="s">
        <v>37</v>
      </c>
      <c r="W28" s="202">
        <v>196</v>
      </c>
      <c r="X28" s="203"/>
      <c r="Y28" s="203">
        <v>196</v>
      </c>
      <c r="Z28" s="203"/>
      <c r="AA28" s="203"/>
      <c r="AB28" s="195">
        <v>5</v>
      </c>
      <c r="AC28" s="203"/>
    </row>
    <row r="29" spans="1:29" ht="23.25" x14ac:dyDescent="0.25">
      <c r="A29" s="49">
        <v>126019</v>
      </c>
      <c r="B29" s="130">
        <v>19</v>
      </c>
      <c r="C29" s="48" t="s">
        <v>33</v>
      </c>
      <c r="D29" s="49"/>
      <c r="E29" s="48"/>
      <c r="F29" s="48"/>
      <c r="G29" s="48">
        <v>26</v>
      </c>
      <c r="H29" s="48">
        <v>1</v>
      </c>
      <c r="I29" s="48"/>
      <c r="J29" s="48"/>
      <c r="K29" s="45">
        <v>400</v>
      </c>
      <c r="L29" s="44"/>
      <c r="M29" s="44">
        <v>400</v>
      </c>
      <c r="N29" s="45"/>
      <c r="O29" s="45"/>
      <c r="P29" s="45"/>
      <c r="Q29" s="157">
        <v>126019</v>
      </c>
      <c r="R29" s="48">
        <v>19</v>
      </c>
      <c r="S29" s="49">
        <v>120</v>
      </c>
      <c r="T29" s="50" t="s">
        <v>430</v>
      </c>
      <c r="U29" s="51" t="s">
        <v>36</v>
      </c>
      <c r="V29" s="48" t="s">
        <v>42</v>
      </c>
      <c r="W29" s="52">
        <v>105</v>
      </c>
      <c r="X29" s="53"/>
      <c r="Y29" s="53">
        <v>105</v>
      </c>
      <c r="Z29" s="53"/>
      <c r="AA29" s="53"/>
      <c r="AB29" s="48">
        <v>27</v>
      </c>
      <c r="AC29" s="53"/>
    </row>
    <row r="30" spans="1:29" ht="23.25" x14ac:dyDescent="0.25">
      <c r="A30" s="49">
        <v>126020</v>
      </c>
      <c r="B30" s="130">
        <v>20</v>
      </c>
      <c r="C30" s="195" t="s">
        <v>33</v>
      </c>
      <c r="D30" s="199"/>
      <c r="E30" s="195"/>
      <c r="F30" s="195"/>
      <c r="G30" s="48">
        <v>26</v>
      </c>
      <c r="H30" s="195"/>
      <c r="I30" s="195">
        <v>1</v>
      </c>
      <c r="J30" s="195"/>
      <c r="K30" s="200">
        <v>100</v>
      </c>
      <c r="L30" s="201"/>
      <c r="M30" s="201">
        <v>100</v>
      </c>
      <c r="N30" s="200"/>
      <c r="O30" s="200"/>
      <c r="P30" s="200"/>
      <c r="Q30" s="210">
        <v>126020</v>
      </c>
      <c r="R30" s="352">
        <v>20</v>
      </c>
      <c r="S30" s="266">
        <v>592</v>
      </c>
      <c r="T30" s="196" t="s">
        <v>430</v>
      </c>
      <c r="U30" s="197" t="s">
        <v>36</v>
      </c>
      <c r="V30" s="195" t="s">
        <v>37</v>
      </c>
      <c r="W30" s="202">
        <v>70</v>
      </c>
      <c r="X30" s="203"/>
      <c r="Y30" s="203">
        <v>70</v>
      </c>
      <c r="Z30" s="203"/>
      <c r="AA30" s="203"/>
      <c r="AB30" s="195">
        <v>15</v>
      </c>
      <c r="AC30" s="203"/>
    </row>
    <row r="31" spans="1:29" ht="23.25" x14ac:dyDescent="0.25">
      <c r="A31" s="49">
        <v>126021</v>
      </c>
      <c r="B31" s="130">
        <v>21</v>
      </c>
      <c r="C31" s="48" t="s">
        <v>33</v>
      </c>
      <c r="D31" s="49"/>
      <c r="E31" s="48"/>
      <c r="F31" s="48"/>
      <c r="G31" s="48">
        <v>26</v>
      </c>
      <c r="H31" s="48"/>
      <c r="I31" s="48">
        <v>1</v>
      </c>
      <c r="J31" s="48"/>
      <c r="K31" s="45">
        <v>100</v>
      </c>
      <c r="L31" s="44"/>
      <c r="M31" s="44">
        <v>100</v>
      </c>
      <c r="N31" s="45"/>
      <c r="O31" s="45"/>
      <c r="P31" s="45"/>
      <c r="Q31" s="157">
        <v>126021</v>
      </c>
      <c r="R31" s="48">
        <v>21</v>
      </c>
      <c r="S31" s="49">
        <v>129</v>
      </c>
      <c r="T31" s="50" t="s">
        <v>430</v>
      </c>
      <c r="U31" s="51" t="s">
        <v>36</v>
      </c>
      <c r="V31" s="48" t="s">
        <v>42</v>
      </c>
      <c r="W31" s="52">
        <v>126</v>
      </c>
      <c r="X31" s="53"/>
      <c r="Y31" s="53">
        <v>126</v>
      </c>
      <c r="Z31" s="53"/>
      <c r="AA31" s="53"/>
      <c r="AB31" s="48">
        <v>11</v>
      </c>
      <c r="AC31" s="53"/>
    </row>
    <row r="32" spans="1:29" ht="23.25" x14ac:dyDescent="0.25">
      <c r="A32" s="49">
        <v>126022</v>
      </c>
      <c r="B32" s="130">
        <v>22</v>
      </c>
      <c r="C32" s="48" t="s">
        <v>33</v>
      </c>
      <c r="D32" s="49"/>
      <c r="E32" s="48"/>
      <c r="F32" s="48"/>
      <c r="G32" s="48">
        <v>26</v>
      </c>
      <c r="H32" s="48"/>
      <c r="I32" s="48">
        <v>1</v>
      </c>
      <c r="J32" s="48"/>
      <c r="K32" s="45">
        <v>100</v>
      </c>
      <c r="L32" s="44"/>
      <c r="M32" s="44">
        <v>100</v>
      </c>
      <c r="N32" s="45"/>
      <c r="O32" s="45"/>
      <c r="P32" s="45"/>
      <c r="Q32" s="157">
        <v>126022</v>
      </c>
      <c r="R32" s="48">
        <v>22</v>
      </c>
      <c r="S32" s="205">
        <v>130</v>
      </c>
      <c r="T32" s="50" t="s">
        <v>430</v>
      </c>
      <c r="U32" s="51" t="s">
        <v>51</v>
      </c>
      <c r="V32" s="48" t="s">
        <v>52</v>
      </c>
      <c r="W32" s="52">
        <v>180</v>
      </c>
      <c r="X32" s="53"/>
      <c r="Y32" s="53">
        <v>180</v>
      </c>
      <c r="Z32" s="53"/>
      <c r="AA32" s="53"/>
      <c r="AB32" s="48">
        <v>24</v>
      </c>
      <c r="AC32" s="53"/>
    </row>
    <row r="33" spans="1:29" ht="23.25" x14ac:dyDescent="0.25">
      <c r="A33" s="49">
        <v>126023</v>
      </c>
      <c r="B33" s="130">
        <v>23</v>
      </c>
      <c r="C33" s="48" t="s">
        <v>33</v>
      </c>
      <c r="D33" s="49"/>
      <c r="E33" s="48"/>
      <c r="F33" s="48"/>
      <c r="G33" s="48">
        <v>26</v>
      </c>
      <c r="H33" s="48">
        <v>1</v>
      </c>
      <c r="I33" s="48"/>
      <c r="J33" s="48"/>
      <c r="K33" s="45">
        <v>400</v>
      </c>
      <c r="L33" s="44"/>
      <c r="M33" s="44">
        <v>400</v>
      </c>
      <c r="N33" s="45"/>
      <c r="O33" s="45"/>
      <c r="P33" s="45"/>
      <c r="Q33" s="157">
        <v>126023</v>
      </c>
      <c r="R33" s="48">
        <v>23</v>
      </c>
      <c r="S33" s="49">
        <v>132</v>
      </c>
      <c r="T33" s="50" t="s">
        <v>430</v>
      </c>
      <c r="U33" s="51" t="s">
        <v>36</v>
      </c>
      <c r="V33" s="48" t="s">
        <v>37</v>
      </c>
      <c r="W33" s="52">
        <v>84</v>
      </c>
      <c r="X33" s="53"/>
      <c r="Y33" s="53">
        <v>84</v>
      </c>
      <c r="Z33" s="53"/>
      <c r="AA33" s="53"/>
      <c r="AB33" s="48">
        <v>20</v>
      </c>
      <c r="AC33" s="53"/>
    </row>
    <row r="34" spans="1:29" ht="23.25" x14ac:dyDescent="0.25">
      <c r="A34" s="49">
        <v>126024</v>
      </c>
      <c r="B34" s="130">
        <v>24</v>
      </c>
      <c r="C34" s="48" t="s">
        <v>33</v>
      </c>
      <c r="D34" s="49"/>
      <c r="E34" s="48"/>
      <c r="F34" s="48"/>
      <c r="G34" s="48">
        <v>26</v>
      </c>
      <c r="H34" s="48"/>
      <c r="I34" s="48">
        <v>1</v>
      </c>
      <c r="J34" s="48">
        <v>50</v>
      </c>
      <c r="K34" s="45">
        <v>150</v>
      </c>
      <c r="L34" s="44"/>
      <c r="M34" s="44">
        <v>150</v>
      </c>
      <c r="N34" s="45"/>
      <c r="O34" s="45"/>
      <c r="P34" s="45"/>
      <c r="Q34" s="157">
        <v>126024</v>
      </c>
      <c r="R34" s="48">
        <v>24</v>
      </c>
      <c r="S34" s="49">
        <v>155</v>
      </c>
      <c r="T34" s="50" t="s">
        <v>430</v>
      </c>
      <c r="U34" s="51" t="s">
        <v>36</v>
      </c>
      <c r="V34" s="48" t="s">
        <v>37</v>
      </c>
      <c r="W34" s="52">
        <v>110.25</v>
      </c>
      <c r="X34" s="53"/>
      <c r="Y34" s="53">
        <v>110.25</v>
      </c>
      <c r="Z34" s="53"/>
      <c r="AA34" s="53"/>
      <c r="AB34" s="48">
        <v>40</v>
      </c>
      <c r="AC34" s="53"/>
    </row>
    <row r="35" spans="1:29" ht="23.25" x14ac:dyDescent="0.25">
      <c r="A35" s="49">
        <v>126025</v>
      </c>
      <c r="B35" s="130">
        <v>25</v>
      </c>
      <c r="C35" s="48" t="s">
        <v>31</v>
      </c>
      <c r="D35" s="49">
        <v>90</v>
      </c>
      <c r="E35" s="48">
        <v>310</v>
      </c>
      <c r="F35" s="48"/>
      <c r="G35" s="48">
        <v>26</v>
      </c>
      <c r="H35" s="48"/>
      <c r="I35" s="48">
        <v>2</v>
      </c>
      <c r="J35" s="48">
        <v>64</v>
      </c>
      <c r="K35" s="45">
        <v>264</v>
      </c>
      <c r="L35" s="44"/>
      <c r="M35" s="44">
        <v>264</v>
      </c>
      <c r="N35" s="45"/>
      <c r="O35" s="45"/>
      <c r="P35" s="45"/>
      <c r="Q35" s="157">
        <v>126025</v>
      </c>
      <c r="R35" s="48">
        <v>25</v>
      </c>
      <c r="S35" s="49">
        <v>222</v>
      </c>
      <c r="T35" s="50" t="s">
        <v>430</v>
      </c>
      <c r="U35" s="51" t="s">
        <v>36</v>
      </c>
      <c r="V35" s="48" t="s">
        <v>37</v>
      </c>
      <c r="W35" s="52">
        <v>60</v>
      </c>
      <c r="X35" s="53"/>
      <c r="Y35" s="53">
        <v>60</v>
      </c>
      <c r="Z35" s="53"/>
      <c r="AA35" s="53"/>
      <c r="AB35" s="48">
        <v>20</v>
      </c>
      <c r="AC35" s="53"/>
    </row>
    <row r="36" spans="1:29" ht="23.25" x14ac:dyDescent="0.25">
      <c r="A36" s="49">
        <v>126026</v>
      </c>
      <c r="B36" s="130">
        <v>26</v>
      </c>
      <c r="C36" s="48" t="s">
        <v>91</v>
      </c>
      <c r="D36" s="49"/>
      <c r="E36" s="48"/>
      <c r="F36" s="48"/>
      <c r="G36" s="48">
        <v>26</v>
      </c>
      <c r="H36" s="48"/>
      <c r="I36" s="48">
        <v>1</v>
      </c>
      <c r="J36" s="48">
        <v>99</v>
      </c>
      <c r="K36" s="45">
        <v>199</v>
      </c>
      <c r="L36" s="44"/>
      <c r="M36" s="44">
        <v>199</v>
      </c>
      <c r="N36" s="45"/>
      <c r="O36" s="45"/>
      <c r="P36" s="45"/>
      <c r="Q36" s="157">
        <v>126026</v>
      </c>
      <c r="R36" s="48">
        <v>26</v>
      </c>
      <c r="S36" s="49">
        <v>219</v>
      </c>
      <c r="T36" s="50" t="s">
        <v>430</v>
      </c>
      <c r="U36" s="51" t="s">
        <v>36</v>
      </c>
      <c r="V36" s="48" t="s">
        <v>37</v>
      </c>
      <c r="W36" s="52">
        <v>63</v>
      </c>
      <c r="X36" s="53"/>
      <c r="Y36" s="53">
        <v>63</v>
      </c>
      <c r="Z36" s="53"/>
      <c r="AA36" s="53"/>
      <c r="AB36" s="48">
        <v>17</v>
      </c>
      <c r="AC36" s="53"/>
    </row>
    <row r="37" spans="1:29" ht="23.25" x14ac:dyDescent="0.25">
      <c r="A37" s="49">
        <v>126027</v>
      </c>
      <c r="B37" s="130">
        <v>27</v>
      </c>
      <c r="C37" s="48" t="s">
        <v>31</v>
      </c>
      <c r="D37" s="49">
        <v>5563</v>
      </c>
      <c r="E37" s="48">
        <v>12</v>
      </c>
      <c r="F37" s="48"/>
      <c r="G37" s="48">
        <v>26</v>
      </c>
      <c r="H37" s="48">
        <v>12</v>
      </c>
      <c r="I37" s="48">
        <v>3</v>
      </c>
      <c r="J37" s="48">
        <v>24</v>
      </c>
      <c r="K37" s="45">
        <v>5124</v>
      </c>
      <c r="L37" s="44">
        <v>5124</v>
      </c>
      <c r="M37" s="44"/>
      <c r="N37" s="45"/>
      <c r="O37" s="45"/>
      <c r="P37" s="45"/>
      <c r="Q37" s="157"/>
      <c r="R37" s="48"/>
      <c r="S37" s="49"/>
      <c r="T37" s="50"/>
      <c r="U37" s="51"/>
      <c r="V37" s="48"/>
      <c r="W37" s="52"/>
      <c r="X37" s="53"/>
      <c r="Y37" s="53"/>
      <c r="Z37" s="53"/>
      <c r="AA37" s="53"/>
      <c r="AB37" s="48"/>
      <c r="AC37" s="53"/>
    </row>
    <row r="38" spans="1:29" ht="23.25" x14ac:dyDescent="0.25">
      <c r="A38" s="49">
        <v>126028</v>
      </c>
      <c r="B38" s="130">
        <v>28</v>
      </c>
      <c r="C38" s="48" t="s">
        <v>31</v>
      </c>
      <c r="D38" s="49">
        <v>6751</v>
      </c>
      <c r="E38" s="48">
        <v>14</v>
      </c>
      <c r="F38" s="48"/>
      <c r="G38" s="48">
        <v>26</v>
      </c>
      <c r="H38" s="48">
        <v>18</v>
      </c>
      <c r="I38" s="48">
        <v>0</v>
      </c>
      <c r="J38" s="48">
        <v>0</v>
      </c>
      <c r="K38" s="45">
        <v>7200</v>
      </c>
      <c r="L38" s="44">
        <v>7200</v>
      </c>
      <c r="M38" s="44"/>
      <c r="N38" s="45"/>
      <c r="O38" s="45"/>
      <c r="P38" s="45"/>
      <c r="Q38" s="157"/>
      <c r="R38" s="48"/>
      <c r="S38" s="49"/>
      <c r="T38" s="50"/>
      <c r="U38" s="51"/>
      <c r="V38" s="48"/>
      <c r="W38" s="52"/>
      <c r="X38" s="53"/>
      <c r="Y38" s="53"/>
      <c r="Z38" s="53"/>
      <c r="AA38" s="53"/>
      <c r="AB38" s="48"/>
      <c r="AC38" s="53"/>
    </row>
    <row r="39" spans="1:29" ht="23.25" x14ac:dyDescent="0.25">
      <c r="A39" s="49">
        <v>126029</v>
      </c>
      <c r="B39" s="130">
        <v>29</v>
      </c>
      <c r="C39" s="48" t="s">
        <v>31</v>
      </c>
      <c r="D39" s="49">
        <v>60</v>
      </c>
      <c r="E39" s="48">
        <v>302</v>
      </c>
      <c r="F39" s="48"/>
      <c r="G39" s="48">
        <v>26</v>
      </c>
      <c r="H39" s="48"/>
      <c r="I39" s="48">
        <v>1</v>
      </c>
      <c r="J39" s="48">
        <v>81</v>
      </c>
      <c r="K39" s="45">
        <v>181</v>
      </c>
      <c r="L39" s="44"/>
      <c r="M39" s="44">
        <v>181</v>
      </c>
      <c r="N39" s="45"/>
      <c r="O39" s="45"/>
      <c r="P39" s="45"/>
      <c r="Q39" s="157">
        <v>126029</v>
      </c>
      <c r="R39" s="48">
        <v>27</v>
      </c>
      <c r="S39" s="49">
        <v>210</v>
      </c>
      <c r="T39" s="50" t="s">
        <v>430</v>
      </c>
      <c r="U39" s="51" t="s">
        <v>36</v>
      </c>
      <c r="V39" s="48" t="s">
        <v>37</v>
      </c>
      <c r="W39" s="52">
        <v>63</v>
      </c>
      <c r="X39" s="53"/>
      <c r="Y39" s="53">
        <v>63</v>
      </c>
      <c r="Z39" s="53"/>
      <c r="AA39" s="53"/>
      <c r="AB39" s="48">
        <v>15</v>
      </c>
      <c r="AC39" s="53"/>
    </row>
    <row r="40" spans="1:29" ht="23.25" x14ac:dyDescent="0.25">
      <c r="A40" s="199">
        <v>126030</v>
      </c>
      <c r="B40" s="198">
        <v>30</v>
      </c>
      <c r="C40" s="195" t="s">
        <v>31</v>
      </c>
      <c r="D40" s="199">
        <v>2514</v>
      </c>
      <c r="E40" s="195">
        <v>15</v>
      </c>
      <c r="F40" s="195"/>
      <c r="G40" s="195">
        <v>26</v>
      </c>
      <c r="H40" s="195">
        <v>10</v>
      </c>
      <c r="I40" s="195">
        <v>1</v>
      </c>
      <c r="J40" s="195">
        <v>98</v>
      </c>
      <c r="K40" s="200">
        <v>4198</v>
      </c>
      <c r="L40" s="201">
        <v>4198</v>
      </c>
      <c r="M40" s="201"/>
      <c r="N40" s="200"/>
      <c r="O40" s="200"/>
      <c r="P40" s="200"/>
      <c r="Q40" s="210"/>
      <c r="R40" s="195"/>
      <c r="S40" s="199"/>
      <c r="T40" s="196"/>
      <c r="U40" s="51"/>
      <c r="V40" s="195"/>
      <c r="W40" s="202"/>
      <c r="X40" s="203"/>
      <c r="Y40" s="203"/>
      <c r="Z40" s="203"/>
      <c r="AA40" s="203"/>
      <c r="AB40" s="195"/>
      <c r="AC40" s="203"/>
    </row>
    <row r="41" spans="1:29" ht="23.25" x14ac:dyDescent="0.25">
      <c r="A41" s="49">
        <v>126031</v>
      </c>
      <c r="B41" s="130">
        <v>31</v>
      </c>
      <c r="C41" s="48" t="s">
        <v>433</v>
      </c>
      <c r="D41" s="49"/>
      <c r="E41" s="48"/>
      <c r="F41" s="48"/>
      <c r="G41" s="48">
        <v>26</v>
      </c>
      <c r="H41" s="48">
        <v>0</v>
      </c>
      <c r="I41" s="48">
        <v>1</v>
      </c>
      <c r="J41" s="48">
        <v>15</v>
      </c>
      <c r="K41" s="45">
        <v>115</v>
      </c>
      <c r="L41" s="44"/>
      <c r="M41" s="44">
        <v>115</v>
      </c>
      <c r="N41" s="45"/>
      <c r="O41" s="45"/>
      <c r="P41" s="45"/>
      <c r="Q41" s="157">
        <v>126031</v>
      </c>
      <c r="R41" s="48">
        <v>28</v>
      </c>
      <c r="S41" s="49" t="s">
        <v>1365</v>
      </c>
      <c r="T41" s="50" t="s">
        <v>430</v>
      </c>
      <c r="U41" s="51" t="s">
        <v>36</v>
      </c>
      <c r="V41" s="48" t="s">
        <v>37</v>
      </c>
      <c r="W41" s="52">
        <v>171</v>
      </c>
      <c r="X41" s="53"/>
      <c r="Y41" s="53">
        <v>171</v>
      </c>
      <c r="Z41" s="53"/>
      <c r="AA41" s="53"/>
      <c r="AB41" s="48">
        <v>2</v>
      </c>
      <c r="AC41" s="53"/>
    </row>
    <row r="42" spans="1:29" ht="23.25" x14ac:dyDescent="0.25">
      <c r="A42" s="49">
        <v>126032</v>
      </c>
      <c r="B42" s="130">
        <v>32</v>
      </c>
      <c r="C42" s="48" t="s">
        <v>433</v>
      </c>
      <c r="D42" s="49"/>
      <c r="E42" s="48"/>
      <c r="F42" s="48"/>
      <c r="G42" s="48">
        <v>9</v>
      </c>
      <c r="H42" s="48"/>
      <c r="I42" s="48">
        <v>3</v>
      </c>
      <c r="J42" s="48"/>
      <c r="K42" s="45">
        <v>300</v>
      </c>
      <c r="L42" s="44"/>
      <c r="M42" s="44">
        <v>300</v>
      </c>
      <c r="N42" s="45"/>
      <c r="O42" s="45"/>
      <c r="P42" s="45"/>
      <c r="Q42" s="157">
        <v>126032</v>
      </c>
      <c r="R42" s="48">
        <v>29</v>
      </c>
      <c r="S42" s="49">
        <v>224</v>
      </c>
      <c r="T42" s="50" t="s">
        <v>430</v>
      </c>
      <c r="U42" s="51" t="s">
        <v>36</v>
      </c>
      <c r="V42" s="48" t="s">
        <v>37</v>
      </c>
      <c r="W42" s="52">
        <v>54</v>
      </c>
      <c r="X42" s="53"/>
      <c r="Y42" s="53">
        <v>54</v>
      </c>
      <c r="Z42" s="53"/>
      <c r="AA42" s="53"/>
      <c r="AB42" s="48">
        <v>30</v>
      </c>
      <c r="AC42" s="53"/>
    </row>
    <row r="43" spans="1:29" ht="23.25" x14ac:dyDescent="0.25">
      <c r="A43" s="49">
        <v>126033</v>
      </c>
      <c r="B43" s="134">
        <v>33</v>
      </c>
      <c r="C43" s="48" t="s">
        <v>31</v>
      </c>
      <c r="D43" s="49">
        <v>73</v>
      </c>
      <c r="E43" s="48">
        <v>306</v>
      </c>
      <c r="F43" s="48"/>
      <c r="G43" s="48">
        <v>26</v>
      </c>
      <c r="H43" s="48"/>
      <c r="I43" s="48">
        <v>3</v>
      </c>
      <c r="J43" s="48">
        <v>98</v>
      </c>
      <c r="K43" s="45">
        <v>398</v>
      </c>
      <c r="L43" s="44"/>
      <c r="M43" s="44">
        <v>398</v>
      </c>
      <c r="N43" s="45"/>
      <c r="O43" s="45"/>
      <c r="P43" s="45"/>
      <c r="Q43" s="157">
        <v>126033</v>
      </c>
      <c r="R43" s="195">
        <v>30</v>
      </c>
      <c r="S43" s="49">
        <v>240</v>
      </c>
      <c r="T43" s="50" t="s">
        <v>430</v>
      </c>
      <c r="U43" s="51" t="s">
        <v>36</v>
      </c>
      <c r="V43" s="48" t="s">
        <v>37</v>
      </c>
      <c r="W43" s="52">
        <v>70</v>
      </c>
      <c r="X43" s="53"/>
      <c r="Y43" s="53">
        <v>70</v>
      </c>
      <c r="Z43" s="53"/>
      <c r="AA43" s="53"/>
      <c r="AB43" s="48">
        <v>36</v>
      </c>
      <c r="AC43" s="53" t="s">
        <v>45</v>
      </c>
    </row>
    <row r="44" spans="1:29" ht="23.25" x14ac:dyDescent="0.25">
      <c r="A44" s="49"/>
      <c r="B44" s="130"/>
      <c r="C44" s="48"/>
      <c r="D44" s="49"/>
      <c r="E44" s="48"/>
      <c r="F44" s="48"/>
      <c r="G44" s="48"/>
      <c r="H44" s="48"/>
      <c r="I44" s="48"/>
      <c r="J44" s="48"/>
      <c r="K44" s="45"/>
      <c r="L44" s="44"/>
      <c r="M44" s="44"/>
      <c r="N44" s="45"/>
      <c r="O44" s="45"/>
      <c r="P44" s="45"/>
      <c r="Q44" s="157">
        <v>126033</v>
      </c>
      <c r="R44" s="195">
        <v>31</v>
      </c>
      <c r="S44" s="49">
        <v>174</v>
      </c>
      <c r="T44" s="50" t="s">
        <v>430</v>
      </c>
      <c r="U44" s="51" t="s">
        <v>36</v>
      </c>
      <c r="V44" s="48" t="s">
        <v>37</v>
      </c>
      <c r="W44" s="52">
        <v>70</v>
      </c>
      <c r="X44" s="53"/>
      <c r="Y44" s="53">
        <v>70</v>
      </c>
      <c r="Z44" s="53"/>
      <c r="AA44" s="53"/>
      <c r="AB44" s="48">
        <v>23</v>
      </c>
      <c r="AC44" s="53"/>
    </row>
    <row r="45" spans="1:29" ht="23.25" x14ac:dyDescent="0.25">
      <c r="A45" s="49"/>
      <c r="B45" s="130"/>
      <c r="C45" s="48"/>
      <c r="D45" s="49"/>
      <c r="E45" s="48"/>
      <c r="F45" s="48"/>
      <c r="G45" s="48"/>
      <c r="H45" s="48"/>
      <c r="I45" s="48"/>
      <c r="J45" s="48"/>
      <c r="K45" s="45"/>
      <c r="L45" s="44"/>
      <c r="M45" s="44"/>
      <c r="N45" s="45"/>
      <c r="O45" s="45"/>
      <c r="P45" s="45"/>
      <c r="Q45" s="157">
        <v>126033</v>
      </c>
      <c r="R45" s="195">
        <v>32</v>
      </c>
      <c r="S45" s="49">
        <v>87</v>
      </c>
      <c r="T45" s="50" t="s">
        <v>430</v>
      </c>
      <c r="U45" s="51" t="s">
        <v>36</v>
      </c>
      <c r="V45" s="48" t="s">
        <v>37</v>
      </c>
      <c r="W45" s="52">
        <v>70</v>
      </c>
      <c r="X45" s="53"/>
      <c r="Y45" s="53">
        <v>70</v>
      </c>
      <c r="Z45" s="53"/>
      <c r="AA45" s="53"/>
      <c r="AB45" s="48">
        <v>25</v>
      </c>
      <c r="AC45" s="53"/>
    </row>
    <row r="46" spans="1:29" ht="23.25" x14ac:dyDescent="0.25">
      <c r="A46" s="49">
        <v>126034</v>
      </c>
      <c r="B46" s="130">
        <v>34</v>
      </c>
      <c r="C46" s="48" t="s">
        <v>91</v>
      </c>
      <c r="D46" s="49"/>
      <c r="E46" s="48"/>
      <c r="F46" s="48"/>
      <c r="G46" s="48">
        <v>26</v>
      </c>
      <c r="H46" s="48"/>
      <c r="I46" s="48">
        <v>1</v>
      </c>
      <c r="J46" s="48">
        <v>51</v>
      </c>
      <c r="K46" s="45">
        <v>151</v>
      </c>
      <c r="L46" s="44"/>
      <c r="M46" s="44">
        <v>151</v>
      </c>
      <c r="N46" s="45"/>
      <c r="O46" s="45"/>
      <c r="P46" s="45"/>
      <c r="Q46" s="157">
        <v>126034</v>
      </c>
      <c r="R46" s="195">
        <v>33</v>
      </c>
      <c r="S46" s="49">
        <v>241</v>
      </c>
      <c r="T46" s="50" t="s">
        <v>430</v>
      </c>
      <c r="U46" s="51" t="s">
        <v>36</v>
      </c>
      <c r="V46" s="48" t="s">
        <v>37</v>
      </c>
      <c r="W46" s="52">
        <v>72</v>
      </c>
      <c r="X46" s="53"/>
      <c r="Y46" s="53">
        <v>70</v>
      </c>
      <c r="Z46" s="53"/>
      <c r="AA46" s="53"/>
      <c r="AB46" s="48">
        <v>20</v>
      </c>
      <c r="AC46" s="53"/>
    </row>
    <row r="47" spans="1:29" ht="23.25" x14ac:dyDescent="0.25">
      <c r="A47" s="49">
        <v>126035</v>
      </c>
      <c r="B47" s="130">
        <v>35</v>
      </c>
      <c r="C47" s="48" t="s">
        <v>31</v>
      </c>
      <c r="D47" s="49">
        <v>2601</v>
      </c>
      <c r="E47" s="48">
        <v>5</v>
      </c>
      <c r="F47" s="48"/>
      <c r="G47" s="48">
        <v>26</v>
      </c>
      <c r="H47" s="48">
        <v>22</v>
      </c>
      <c r="I47" s="48">
        <v>2</v>
      </c>
      <c r="J47" s="48">
        <v>50</v>
      </c>
      <c r="K47" s="45">
        <v>9050</v>
      </c>
      <c r="L47" s="44">
        <v>9050</v>
      </c>
      <c r="M47" s="44"/>
      <c r="N47" s="45"/>
      <c r="O47" s="45"/>
      <c r="P47" s="45"/>
      <c r="Q47" s="157"/>
      <c r="R47" s="195"/>
      <c r="S47" s="49"/>
      <c r="T47" s="50"/>
      <c r="U47" s="51"/>
      <c r="V47" s="48"/>
      <c r="W47" s="52"/>
      <c r="X47" s="53"/>
      <c r="Y47" s="53"/>
      <c r="Z47" s="53"/>
      <c r="AA47" s="53"/>
      <c r="AB47" s="48"/>
      <c r="AC47" s="53"/>
    </row>
    <row r="48" spans="1:29" ht="23.25" x14ac:dyDescent="0.25">
      <c r="A48" s="49">
        <v>126036</v>
      </c>
      <c r="B48" s="130">
        <v>36</v>
      </c>
      <c r="C48" s="48" t="s">
        <v>31</v>
      </c>
      <c r="D48" s="49">
        <v>3798</v>
      </c>
      <c r="E48" s="48">
        <v>655</v>
      </c>
      <c r="F48" s="48">
        <v>98</v>
      </c>
      <c r="G48" s="48">
        <v>26</v>
      </c>
      <c r="H48" s="48">
        <v>26</v>
      </c>
      <c r="I48" s="48">
        <v>3</v>
      </c>
      <c r="J48" s="48">
        <v>44</v>
      </c>
      <c r="K48" s="45">
        <v>10744</v>
      </c>
      <c r="L48" s="44">
        <v>10744</v>
      </c>
      <c r="M48" s="44"/>
      <c r="N48" s="45"/>
      <c r="O48" s="45"/>
      <c r="P48" s="45"/>
      <c r="Q48" s="157"/>
      <c r="R48" s="48"/>
      <c r="S48" s="49"/>
      <c r="T48" s="50"/>
      <c r="U48" s="51"/>
      <c r="V48" s="48"/>
      <c r="W48" s="52"/>
      <c r="X48" s="53"/>
      <c r="Y48" s="53"/>
      <c r="Z48" s="53"/>
      <c r="AA48" s="53"/>
      <c r="AB48" s="48"/>
      <c r="AC48" s="53"/>
    </row>
    <row r="49" spans="1:29" ht="23.25" x14ac:dyDescent="0.25">
      <c r="A49" s="49">
        <v>126037</v>
      </c>
      <c r="B49" s="130">
        <v>37</v>
      </c>
      <c r="C49" s="48" t="s">
        <v>31</v>
      </c>
      <c r="D49" s="49">
        <v>91</v>
      </c>
      <c r="E49" s="48">
        <v>325</v>
      </c>
      <c r="F49" s="48"/>
      <c r="G49" s="48">
        <v>26</v>
      </c>
      <c r="H49" s="48"/>
      <c r="I49" s="48">
        <v>2</v>
      </c>
      <c r="J49" s="48">
        <v>24</v>
      </c>
      <c r="K49" s="45">
        <v>224</v>
      </c>
      <c r="L49" s="44"/>
      <c r="M49" s="44">
        <v>224</v>
      </c>
      <c r="N49" s="45"/>
      <c r="O49" s="45"/>
      <c r="P49" s="45"/>
      <c r="Q49" s="157">
        <v>126037</v>
      </c>
      <c r="R49" s="48">
        <v>34</v>
      </c>
      <c r="S49" s="49">
        <v>243</v>
      </c>
      <c r="T49" s="50" t="s">
        <v>430</v>
      </c>
      <c r="U49" s="51" t="s">
        <v>36</v>
      </c>
      <c r="V49" s="48" t="s">
        <v>37</v>
      </c>
      <c r="W49" s="52">
        <v>110.5</v>
      </c>
      <c r="X49" s="53"/>
      <c r="Y49" s="53">
        <v>110.5</v>
      </c>
      <c r="Z49" s="53"/>
      <c r="AA49" s="53"/>
      <c r="AB49" s="48">
        <v>9</v>
      </c>
      <c r="AC49" s="53"/>
    </row>
    <row r="50" spans="1:29" ht="23.25" x14ac:dyDescent="0.25">
      <c r="A50" s="49"/>
      <c r="B50" s="130"/>
      <c r="C50" s="48"/>
      <c r="D50" s="49"/>
      <c r="E50" s="48"/>
      <c r="F50" s="48"/>
      <c r="G50" s="48"/>
      <c r="H50" s="48"/>
      <c r="I50" s="48"/>
      <c r="J50" s="48"/>
      <c r="K50" s="45"/>
      <c r="L50" s="44"/>
      <c r="M50" s="44"/>
      <c r="N50" s="45"/>
      <c r="O50" s="45"/>
      <c r="P50" s="45"/>
      <c r="Q50" s="157">
        <v>126037</v>
      </c>
      <c r="R50" s="48">
        <v>35</v>
      </c>
      <c r="S50" s="49">
        <v>243</v>
      </c>
      <c r="T50" s="50" t="s">
        <v>41</v>
      </c>
      <c r="U50" s="51" t="s">
        <v>36</v>
      </c>
      <c r="V50" s="48" t="s">
        <v>37</v>
      </c>
      <c r="W50" s="52">
        <v>36</v>
      </c>
      <c r="X50" s="53"/>
      <c r="Y50" s="53">
        <v>36</v>
      </c>
      <c r="Z50" s="53"/>
      <c r="AA50" s="53"/>
      <c r="AB50" s="48">
        <v>3</v>
      </c>
      <c r="AC50" s="351" t="s">
        <v>944</v>
      </c>
    </row>
    <row r="51" spans="1:29" ht="23.25" x14ac:dyDescent="0.25">
      <c r="A51" s="49">
        <v>126038</v>
      </c>
      <c r="B51" s="130">
        <v>38</v>
      </c>
      <c r="C51" s="48" t="s">
        <v>31</v>
      </c>
      <c r="D51" s="49">
        <v>10838</v>
      </c>
      <c r="E51" s="48">
        <v>1</v>
      </c>
      <c r="F51" s="48"/>
      <c r="G51" s="48">
        <v>26</v>
      </c>
      <c r="H51" s="48">
        <v>8</v>
      </c>
      <c r="I51" s="48">
        <v>2</v>
      </c>
      <c r="J51" s="48">
        <v>54</v>
      </c>
      <c r="K51" s="45">
        <v>3454</v>
      </c>
      <c r="L51" s="44">
        <v>3454</v>
      </c>
      <c r="M51" s="44"/>
      <c r="N51" s="45"/>
      <c r="O51" s="45"/>
      <c r="P51" s="45"/>
      <c r="Q51" s="157"/>
      <c r="R51" s="48"/>
      <c r="S51" s="205"/>
      <c r="T51" s="50"/>
      <c r="U51" s="51"/>
      <c r="V51" s="48"/>
      <c r="W51" s="52"/>
      <c r="X51" s="53"/>
      <c r="Y51" s="53"/>
      <c r="Z51" s="53"/>
      <c r="AA51" s="53"/>
      <c r="AB51" s="48"/>
      <c r="AC51" s="53"/>
    </row>
    <row r="52" spans="1:29" ht="23.25" x14ac:dyDescent="0.25">
      <c r="A52" s="49">
        <v>126039</v>
      </c>
      <c r="B52" s="130">
        <v>39</v>
      </c>
      <c r="C52" s="48" t="s">
        <v>433</v>
      </c>
      <c r="D52" s="49"/>
      <c r="E52" s="48"/>
      <c r="F52" s="48"/>
      <c r="G52" s="48">
        <v>26</v>
      </c>
      <c r="H52" s="48">
        <v>1</v>
      </c>
      <c r="I52" s="48">
        <v>1</v>
      </c>
      <c r="J52" s="48">
        <v>0</v>
      </c>
      <c r="K52" s="45">
        <v>410</v>
      </c>
      <c r="L52" s="44"/>
      <c r="M52" s="44">
        <v>410</v>
      </c>
      <c r="N52" s="45"/>
      <c r="O52" s="45"/>
      <c r="P52" s="45"/>
      <c r="Q52" s="157">
        <v>126039</v>
      </c>
      <c r="R52" s="48">
        <v>36</v>
      </c>
      <c r="S52" s="49">
        <v>246</v>
      </c>
      <c r="T52" s="50" t="s">
        <v>430</v>
      </c>
      <c r="U52" s="51" t="s">
        <v>36</v>
      </c>
      <c r="V52" s="48" t="s">
        <v>37</v>
      </c>
      <c r="W52" s="52">
        <v>130</v>
      </c>
      <c r="X52" s="53"/>
      <c r="Y52" s="53">
        <v>130</v>
      </c>
      <c r="Z52" s="53"/>
      <c r="AA52" s="53"/>
      <c r="AB52" s="48">
        <v>21</v>
      </c>
      <c r="AC52" s="53"/>
    </row>
    <row r="53" spans="1:29" ht="23.25" x14ac:dyDescent="0.25">
      <c r="A53" s="49">
        <v>126040</v>
      </c>
      <c r="B53" s="130">
        <v>40</v>
      </c>
      <c r="C53" s="48" t="s">
        <v>31</v>
      </c>
      <c r="D53" s="49">
        <v>84</v>
      </c>
      <c r="E53" s="48">
        <v>301</v>
      </c>
      <c r="F53" s="48"/>
      <c r="G53" s="48">
        <v>26</v>
      </c>
      <c r="H53" s="48"/>
      <c r="I53" s="48">
        <v>1</v>
      </c>
      <c r="J53" s="48">
        <v>73</v>
      </c>
      <c r="K53" s="45">
        <v>173</v>
      </c>
      <c r="L53" s="44"/>
      <c r="M53" s="44">
        <v>173</v>
      </c>
      <c r="N53" s="45"/>
      <c r="O53" s="45"/>
      <c r="P53" s="45"/>
      <c r="Q53" s="157">
        <v>126040</v>
      </c>
      <c r="R53" s="48">
        <v>37</v>
      </c>
      <c r="S53" s="49">
        <v>248</v>
      </c>
      <c r="T53" s="50" t="s">
        <v>430</v>
      </c>
      <c r="U53" s="51" t="s">
        <v>36</v>
      </c>
      <c r="V53" s="48" t="s">
        <v>37</v>
      </c>
      <c r="W53" s="52">
        <v>168</v>
      </c>
      <c r="X53" s="53"/>
      <c r="Y53" s="53">
        <v>168</v>
      </c>
      <c r="Z53" s="53"/>
      <c r="AA53" s="53"/>
      <c r="AB53" s="48">
        <v>34</v>
      </c>
      <c r="AC53" s="53"/>
    </row>
    <row r="54" spans="1:29" ht="23.25" x14ac:dyDescent="0.25">
      <c r="A54" s="49">
        <v>126041</v>
      </c>
      <c r="B54" s="130">
        <v>41</v>
      </c>
      <c r="C54" s="48" t="s">
        <v>31</v>
      </c>
      <c r="D54" s="49">
        <v>7701</v>
      </c>
      <c r="E54" s="48">
        <v>6</v>
      </c>
      <c r="F54" s="48"/>
      <c r="G54" s="48">
        <v>26</v>
      </c>
      <c r="H54" s="48">
        <v>1</v>
      </c>
      <c r="I54" s="48">
        <v>3</v>
      </c>
      <c r="J54" s="48">
        <v>72</v>
      </c>
      <c r="K54" s="45">
        <v>772</v>
      </c>
      <c r="L54" s="44">
        <v>772</v>
      </c>
      <c r="M54" s="44"/>
      <c r="N54" s="45"/>
      <c r="O54" s="45"/>
      <c r="P54" s="45"/>
      <c r="Q54" s="157"/>
      <c r="R54" s="48"/>
      <c r="S54" s="49"/>
      <c r="T54" s="50"/>
      <c r="U54" s="51"/>
      <c r="V54" s="48"/>
      <c r="W54" s="52"/>
      <c r="X54" s="53"/>
      <c r="Y54" s="53"/>
      <c r="Z54" s="53"/>
      <c r="AA54" s="53"/>
      <c r="AB54" s="48"/>
      <c r="AC54" s="53"/>
    </row>
    <row r="55" spans="1:29" ht="23.25" x14ac:dyDescent="0.25">
      <c r="A55" s="49">
        <v>126042</v>
      </c>
      <c r="B55" s="130">
        <v>42</v>
      </c>
      <c r="C55" s="48" t="s">
        <v>31</v>
      </c>
      <c r="D55" s="49">
        <v>7696</v>
      </c>
      <c r="E55" s="48">
        <v>10</v>
      </c>
      <c r="F55" s="48"/>
      <c r="G55" s="48">
        <v>26</v>
      </c>
      <c r="H55" s="48">
        <v>12</v>
      </c>
      <c r="I55" s="48">
        <v>2</v>
      </c>
      <c r="J55" s="48">
        <v>55</v>
      </c>
      <c r="K55" s="45">
        <v>5055</v>
      </c>
      <c r="L55" s="44">
        <v>5055</v>
      </c>
      <c r="M55" s="44"/>
      <c r="N55" s="45"/>
      <c r="O55" s="45"/>
      <c r="P55" s="45"/>
      <c r="Q55" s="157"/>
      <c r="R55" s="48"/>
      <c r="S55" s="49"/>
      <c r="T55" s="50"/>
      <c r="U55" s="51"/>
      <c r="V55" s="48"/>
      <c r="W55" s="52"/>
      <c r="X55" s="53"/>
      <c r="Y55" s="53"/>
      <c r="Z55" s="53"/>
      <c r="AA55" s="53"/>
      <c r="AB55" s="48"/>
      <c r="AC55" s="53"/>
    </row>
    <row r="56" spans="1:29" ht="23.25" x14ac:dyDescent="0.25">
      <c r="A56" s="49">
        <v>126043</v>
      </c>
      <c r="B56" s="130">
        <v>43</v>
      </c>
      <c r="C56" s="48" t="s">
        <v>31</v>
      </c>
      <c r="D56" s="49">
        <v>2604</v>
      </c>
      <c r="E56" s="48">
        <v>8</v>
      </c>
      <c r="F56" s="48"/>
      <c r="G56" s="48">
        <v>26</v>
      </c>
      <c r="H56" s="48">
        <v>48</v>
      </c>
      <c r="I56" s="48">
        <v>0</v>
      </c>
      <c r="J56" s="48">
        <v>14</v>
      </c>
      <c r="K56" s="45">
        <v>19214</v>
      </c>
      <c r="L56" s="44">
        <v>19214</v>
      </c>
      <c r="M56" s="44"/>
      <c r="N56" s="45"/>
      <c r="O56" s="45"/>
      <c r="P56" s="45"/>
      <c r="Q56" s="157"/>
      <c r="R56" s="48"/>
      <c r="S56" s="49"/>
      <c r="T56" s="50"/>
      <c r="U56" s="51"/>
      <c r="V56" s="48"/>
      <c r="W56" s="52"/>
      <c r="X56" s="53"/>
      <c r="Y56" s="53"/>
      <c r="Z56" s="53"/>
      <c r="AA56" s="53"/>
      <c r="AB56" s="48"/>
      <c r="AC56" s="53"/>
    </row>
    <row r="57" spans="1:29" ht="23.25" x14ac:dyDescent="0.25">
      <c r="A57" s="49">
        <v>126044</v>
      </c>
      <c r="B57" s="130">
        <v>44</v>
      </c>
      <c r="C57" s="48" t="s">
        <v>433</v>
      </c>
      <c r="D57" s="49"/>
      <c r="E57" s="48"/>
      <c r="F57" s="48"/>
      <c r="G57" s="48">
        <v>26</v>
      </c>
      <c r="H57" s="48">
        <v>0</v>
      </c>
      <c r="I57" s="48">
        <v>1</v>
      </c>
      <c r="J57" s="48">
        <v>0</v>
      </c>
      <c r="K57" s="45">
        <v>100</v>
      </c>
      <c r="L57" s="44"/>
      <c r="M57" s="44">
        <v>100</v>
      </c>
      <c r="N57" s="45"/>
      <c r="O57" s="45"/>
      <c r="P57" s="45"/>
      <c r="Q57" s="157">
        <v>126044</v>
      </c>
      <c r="R57" s="48">
        <v>38</v>
      </c>
      <c r="S57" s="49">
        <v>275</v>
      </c>
      <c r="T57" s="50" t="s">
        <v>430</v>
      </c>
      <c r="U57" s="51" t="s">
        <v>51</v>
      </c>
      <c r="V57" s="48" t="s">
        <v>52</v>
      </c>
      <c r="W57" s="52">
        <v>144</v>
      </c>
      <c r="X57" s="53"/>
      <c r="Y57" s="53">
        <v>144</v>
      </c>
      <c r="Z57" s="53"/>
      <c r="AA57" s="53"/>
      <c r="AB57" s="48">
        <v>25</v>
      </c>
      <c r="AC57" s="53"/>
    </row>
    <row r="58" spans="1:29" ht="23.25" x14ac:dyDescent="0.25">
      <c r="A58" s="49">
        <v>126045</v>
      </c>
      <c r="B58" s="130">
        <v>45</v>
      </c>
      <c r="C58" s="48" t="s">
        <v>31</v>
      </c>
      <c r="D58" s="49">
        <v>6396</v>
      </c>
      <c r="E58" s="48">
        <v>7</v>
      </c>
      <c r="F58" s="48"/>
      <c r="G58" s="48">
        <v>26</v>
      </c>
      <c r="H58" s="48">
        <v>20</v>
      </c>
      <c r="I58" s="48">
        <v>2</v>
      </c>
      <c r="J58" s="48">
        <v>61</v>
      </c>
      <c r="K58" s="45">
        <v>8261</v>
      </c>
      <c r="L58" s="44">
        <v>8261</v>
      </c>
      <c r="M58" s="44"/>
      <c r="N58" s="45"/>
      <c r="O58" s="45"/>
      <c r="P58" s="45"/>
      <c r="Q58" s="157"/>
      <c r="R58" s="48"/>
      <c r="S58" s="49"/>
      <c r="T58" s="50"/>
      <c r="U58" s="51"/>
      <c r="V58" s="48"/>
      <c r="W58" s="52"/>
      <c r="X58" s="53"/>
      <c r="Y58" s="53"/>
      <c r="Z58" s="53"/>
      <c r="AA58" s="53"/>
      <c r="AB58" s="48"/>
      <c r="AC58" s="53"/>
    </row>
    <row r="59" spans="1:29" ht="23.25" x14ac:dyDescent="0.25">
      <c r="A59" s="49">
        <v>126046</v>
      </c>
      <c r="B59" s="130">
        <v>46</v>
      </c>
      <c r="C59" s="48" t="s">
        <v>433</v>
      </c>
      <c r="D59" s="49"/>
      <c r="E59" s="48"/>
      <c r="F59" s="48"/>
      <c r="G59" s="48">
        <v>26</v>
      </c>
      <c r="H59" s="48"/>
      <c r="I59" s="48">
        <v>2</v>
      </c>
      <c r="J59" s="48">
        <v>34</v>
      </c>
      <c r="K59" s="45">
        <v>234</v>
      </c>
      <c r="L59" s="44"/>
      <c r="M59" s="44">
        <v>234</v>
      </c>
      <c r="N59" s="45"/>
      <c r="O59" s="45"/>
      <c r="P59" s="45"/>
      <c r="Q59" s="157">
        <v>126046</v>
      </c>
      <c r="R59" s="48">
        <v>39</v>
      </c>
      <c r="S59" s="49">
        <v>284</v>
      </c>
      <c r="T59" s="50" t="s">
        <v>430</v>
      </c>
      <c r="U59" s="51" t="s">
        <v>36</v>
      </c>
      <c r="V59" s="48" t="s">
        <v>37</v>
      </c>
      <c r="W59" s="52">
        <v>54</v>
      </c>
      <c r="X59" s="53"/>
      <c r="Y59" s="53">
        <v>54</v>
      </c>
      <c r="Z59" s="53"/>
      <c r="AA59" s="53"/>
      <c r="AB59" s="48">
        <v>30</v>
      </c>
      <c r="AC59" s="53"/>
    </row>
    <row r="60" spans="1:29" ht="23.25" x14ac:dyDescent="0.25">
      <c r="A60" s="49">
        <v>126047</v>
      </c>
      <c r="B60" s="130">
        <v>47</v>
      </c>
      <c r="C60" s="48" t="s">
        <v>31</v>
      </c>
      <c r="D60" s="49">
        <v>2570</v>
      </c>
      <c r="E60" s="48">
        <v>4</v>
      </c>
      <c r="F60" s="48"/>
      <c r="G60" s="48">
        <v>26</v>
      </c>
      <c r="H60" s="48">
        <v>9</v>
      </c>
      <c r="I60" s="48">
        <v>3</v>
      </c>
      <c r="J60" s="48">
        <v>24</v>
      </c>
      <c r="K60" s="45">
        <v>3924</v>
      </c>
      <c r="L60" s="44">
        <v>3924</v>
      </c>
      <c r="M60" s="44"/>
      <c r="N60" s="45"/>
      <c r="O60" s="45"/>
      <c r="P60" s="45"/>
      <c r="Q60" s="157"/>
      <c r="R60" s="48"/>
      <c r="S60" s="49"/>
      <c r="T60" s="50"/>
      <c r="U60" s="51"/>
      <c r="V60" s="48"/>
      <c r="W60" s="52"/>
      <c r="X60" s="53"/>
      <c r="Y60" s="53"/>
      <c r="Z60" s="53"/>
      <c r="AA60" s="53"/>
      <c r="AB60" s="48"/>
      <c r="AC60" s="53"/>
    </row>
    <row r="61" spans="1:29" ht="23.25" x14ac:dyDescent="0.25">
      <c r="A61" s="49">
        <v>126048</v>
      </c>
      <c r="B61" s="130">
        <v>48</v>
      </c>
      <c r="C61" s="48" t="s">
        <v>31</v>
      </c>
      <c r="D61" s="49">
        <v>3852</v>
      </c>
      <c r="E61" s="48">
        <v>5</v>
      </c>
      <c r="F61" s="48"/>
      <c r="G61" s="48">
        <v>26</v>
      </c>
      <c r="H61" s="48">
        <v>13</v>
      </c>
      <c r="I61" s="48">
        <v>1</v>
      </c>
      <c r="J61" s="48">
        <v>99</v>
      </c>
      <c r="K61" s="45">
        <v>5399</v>
      </c>
      <c r="L61" s="44">
        <v>5399</v>
      </c>
      <c r="M61" s="44"/>
      <c r="N61" s="45"/>
      <c r="O61" s="45"/>
      <c r="P61" s="45"/>
      <c r="Q61" s="157"/>
      <c r="R61" s="48"/>
      <c r="S61" s="49"/>
      <c r="T61" s="50"/>
      <c r="U61" s="51"/>
      <c r="V61" s="48"/>
      <c r="W61" s="52"/>
      <c r="X61" s="53"/>
      <c r="Y61" s="53"/>
      <c r="Z61" s="53"/>
      <c r="AA61" s="53"/>
      <c r="AB61" s="48"/>
      <c r="AC61" s="53"/>
    </row>
    <row r="62" spans="1:29" ht="23.25" x14ac:dyDescent="0.25">
      <c r="A62" s="49">
        <v>126049</v>
      </c>
      <c r="B62" s="130">
        <v>49</v>
      </c>
      <c r="C62" s="48" t="s">
        <v>433</v>
      </c>
      <c r="D62" s="49"/>
      <c r="E62" s="48"/>
      <c r="F62" s="48"/>
      <c r="G62" s="48">
        <v>26</v>
      </c>
      <c r="H62" s="48"/>
      <c r="I62" s="48">
        <v>1</v>
      </c>
      <c r="J62" s="48">
        <v>99</v>
      </c>
      <c r="K62" s="45">
        <v>199</v>
      </c>
      <c r="L62" s="44"/>
      <c r="M62" s="44">
        <v>199</v>
      </c>
      <c r="N62" s="45"/>
      <c r="O62" s="45"/>
      <c r="P62" s="45"/>
      <c r="Q62" s="157">
        <v>126049</v>
      </c>
      <c r="R62" s="48">
        <v>40</v>
      </c>
      <c r="S62" s="49">
        <v>288</v>
      </c>
      <c r="T62" s="50" t="s">
        <v>430</v>
      </c>
      <c r="U62" s="51" t="s">
        <v>36</v>
      </c>
      <c r="V62" s="48" t="s">
        <v>37</v>
      </c>
      <c r="W62" s="52">
        <v>195</v>
      </c>
      <c r="X62" s="53"/>
      <c r="Y62" s="53">
        <v>195</v>
      </c>
      <c r="Z62" s="53"/>
      <c r="AA62" s="53"/>
      <c r="AB62" s="48">
        <v>13</v>
      </c>
      <c r="AC62" s="53"/>
    </row>
    <row r="63" spans="1:29" ht="23.25" x14ac:dyDescent="0.25">
      <c r="A63" s="49">
        <v>126050</v>
      </c>
      <c r="B63" s="130">
        <v>50</v>
      </c>
      <c r="C63" s="48" t="s">
        <v>433</v>
      </c>
      <c r="D63" s="49"/>
      <c r="E63" s="48"/>
      <c r="F63" s="48"/>
      <c r="G63" s="48">
        <v>26</v>
      </c>
      <c r="H63" s="48"/>
      <c r="I63" s="48">
        <v>1</v>
      </c>
      <c r="J63" s="48"/>
      <c r="K63" s="45">
        <v>100</v>
      </c>
      <c r="L63" s="44"/>
      <c r="M63" s="44">
        <v>100</v>
      </c>
      <c r="N63" s="45"/>
      <c r="O63" s="45"/>
      <c r="P63" s="45"/>
      <c r="Q63" s="157">
        <v>126050</v>
      </c>
      <c r="R63" s="48">
        <v>41</v>
      </c>
      <c r="S63" s="49">
        <v>301</v>
      </c>
      <c r="T63" s="50" t="s">
        <v>430</v>
      </c>
      <c r="U63" s="51" t="s">
        <v>36</v>
      </c>
      <c r="V63" s="48" t="s">
        <v>42</v>
      </c>
      <c r="W63" s="52">
        <v>170</v>
      </c>
      <c r="X63" s="53"/>
      <c r="Y63" s="53">
        <v>170</v>
      </c>
      <c r="Z63" s="53"/>
      <c r="AA63" s="53"/>
      <c r="AB63" s="48">
        <v>6</v>
      </c>
      <c r="AC63" s="53"/>
    </row>
    <row r="64" spans="1:29" ht="23.25" x14ac:dyDescent="0.25">
      <c r="A64" s="49">
        <v>126051</v>
      </c>
      <c r="B64" s="130">
        <v>51</v>
      </c>
      <c r="C64" s="48" t="s">
        <v>31</v>
      </c>
      <c r="D64" s="49">
        <v>3834</v>
      </c>
      <c r="E64" s="48">
        <v>1</v>
      </c>
      <c r="F64" s="48"/>
      <c r="G64" s="48">
        <v>26</v>
      </c>
      <c r="H64" s="48">
        <v>18</v>
      </c>
      <c r="I64" s="48"/>
      <c r="J64" s="48">
        <v>98</v>
      </c>
      <c r="K64" s="45">
        <v>7298</v>
      </c>
      <c r="L64" s="44">
        <v>7298</v>
      </c>
      <c r="M64" s="44"/>
      <c r="N64" s="45"/>
      <c r="O64" s="45"/>
      <c r="P64" s="45"/>
      <c r="Q64" s="157"/>
      <c r="R64" s="48"/>
      <c r="S64" s="49"/>
      <c r="T64" s="50"/>
      <c r="U64" s="51"/>
      <c r="V64" s="48"/>
      <c r="W64" s="52"/>
      <c r="X64" s="53"/>
      <c r="Y64" s="53"/>
      <c r="Z64" s="53"/>
      <c r="AA64" s="53"/>
      <c r="AB64" s="48"/>
      <c r="AC64" s="53"/>
    </row>
    <row r="65" spans="1:29" ht="23.25" x14ac:dyDescent="0.25">
      <c r="A65" s="49">
        <v>126052</v>
      </c>
      <c r="B65" s="130">
        <v>52</v>
      </c>
      <c r="C65" s="48" t="s">
        <v>33</v>
      </c>
      <c r="D65" s="49"/>
      <c r="E65" s="48"/>
      <c r="F65" s="48"/>
      <c r="G65" s="48">
        <v>26</v>
      </c>
      <c r="H65" s="48"/>
      <c r="I65" s="48">
        <v>1</v>
      </c>
      <c r="J65" s="48"/>
      <c r="K65" s="45">
        <v>100</v>
      </c>
      <c r="L65" s="44"/>
      <c r="M65" s="44">
        <v>100</v>
      </c>
      <c r="N65" s="45"/>
      <c r="O65" s="45"/>
      <c r="P65" s="45"/>
      <c r="Q65" s="157">
        <v>126052</v>
      </c>
      <c r="R65" s="48">
        <v>42</v>
      </c>
      <c r="S65" s="49">
        <v>156</v>
      </c>
      <c r="T65" s="50" t="s">
        <v>430</v>
      </c>
      <c r="U65" s="51" t="s">
        <v>36</v>
      </c>
      <c r="V65" s="48" t="s">
        <v>37</v>
      </c>
      <c r="W65" s="52">
        <v>81</v>
      </c>
      <c r="X65" s="53"/>
      <c r="Y65" s="53">
        <v>81</v>
      </c>
      <c r="Z65" s="53"/>
      <c r="AA65" s="53"/>
      <c r="AB65" s="48">
        <v>10</v>
      </c>
      <c r="AC65" s="53"/>
    </row>
    <row r="66" spans="1:29" ht="23.25" x14ac:dyDescent="0.25">
      <c r="A66" s="49">
        <v>126053</v>
      </c>
      <c r="B66" s="130">
        <v>53</v>
      </c>
      <c r="C66" s="48" t="s">
        <v>31</v>
      </c>
      <c r="D66" s="49">
        <v>3777</v>
      </c>
      <c r="E66" s="48">
        <v>18</v>
      </c>
      <c r="F66" s="48"/>
      <c r="G66" s="48">
        <v>26</v>
      </c>
      <c r="H66" s="48">
        <v>9</v>
      </c>
      <c r="I66" s="48">
        <v>3</v>
      </c>
      <c r="J66" s="48">
        <v>61</v>
      </c>
      <c r="K66" s="45">
        <v>3961</v>
      </c>
      <c r="L66" s="44">
        <v>3961</v>
      </c>
      <c r="M66" s="44"/>
      <c r="N66" s="45"/>
      <c r="O66" s="45"/>
      <c r="P66" s="45"/>
      <c r="Q66" s="157"/>
      <c r="R66" s="48"/>
      <c r="S66" s="49"/>
      <c r="T66" s="50"/>
      <c r="U66" s="51"/>
      <c r="V66" s="48"/>
      <c r="W66" s="52"/>
      <c r="X66" s="53"/>
      <c r="Y66" s="53"/>
      <c r="Z66" s="53"/>
      <c r="AA66" s="53"/>
      <c r="AB66" s="48"/>
      <c r="AC66" s="53"/>
    </row>
    <row r="67" spans="1:29" ht="23.25" x14ac:dyDescent="0.25">
      <c r="A67" s="49">
        <v>126054</v>
      </c>
      <c r="B67" s="130">
        <v>54</v>
      </c>
      <c r="C67" s="48" t="s">
        <v>33</v>
      </c>
      <c r="D67" s="49"/>
      <c r="E67" s="48"/>
      <c r="F67" s="48"/>
      <c r="G67" s="48">
        <v>26</v>
      </c>
      <c r="H67" s="48">
        <v>1</v>
      </c>
      <c r="I67" s="48">
        <v>3</v>
      </c>
      <c r="J67" s="48"/>
      <c r="K67" s="45">
        <v>700</v>
      </c>
      <c r="L67" s="44"/>
      <c r="M67" s="44">
        <v>700</v>
      </c>
      <c r="N67" s="45"/>
      <c r="O67" s="45"/>
      <c r="P67" s="45"/>
      <c r="Q67" s="157">
        <v>126054</v>
      </c>
      <c r="R67" s="48">
        <v>43</v>
      </c>
      <c r="S67" s="49">
        <v>344</v>
      </c>
      <c r="T67" s="50" t="s">
        <v>430</v>
      </c>
      <c r="U67" s="51" t="s">
        <v>36</v>
      </c>
      <c r="V67" s="48" t="s">
        <v>37</v>
      </c>
      <c r="W67" s="52">
        <v>119</v>
      </c>
      <c r="X67" s="53"/>
      <c r="Y67" s="53">
        <v>119</v>
      </c>
      <c r="Z67" s="53"/>
      <c r="AA67" s="53"/>
      <c r="AB67" s="48">
        <v>30</v>
      </c>
      <c r="AC67" s="53"/>
    </row>
    <row r="68" spans="1:29" ht="23.25" x14ac:dyDescent="0.25">
      <c r="A68" s="49">
        <v>126055</v>
      </c>
      <c r="B68" s="130">
        <v>55</v>
      </c>
      <c r="C68" s="48" t="s">
        <v>91</v>
      </c>
      <c r="D68" s="49"/>
      <c r="E68" s="48"/>
      <c r="F68" s="48"/>
      <c r="G68" s="48">
        <v>26</v>
      </c>
      <c r="H68" s="48"/>
      <c r="I68" s="48"/>
      <c r="J68" s="48">
        <v>49</v>
      </c>
      <c r="K68" s="45">
        <v>49</v>
      </c>
      <c r="L68" s="44"/>
      <c r="M68" s="44">
        <v>49</v>
      </c>
      <c r="N68" s="45"/>
      <c r="O68" s="45"/>
      <c r="P68" s="45"/>
      <c r="Q68" s="157">
        <v>126055</v>
      </c>
      <c r="R68" s="48">
        <v>44</v>
      </c>
      <c r="S68" s="205">
        <v>46</v>
      </c>
      <c r="T68" s="50" t="s">
        <v>430</v>
      </c>
      <c r="U68" s="51" t="s">
        <v>36</v>
      </c>
      <c r="V68" s="48" t="s">
        <v>37</v>
      </c>
      <c r="W68" s="52">
        <v>96</v>
      </c>
      <c r="X68" s="53"/>
      <c r="Y68" s="53">
        <v>96</v>
      </c>
      <c r="Z68" s="53"/>
      <c r="AA68" s="53"/>
      <c r="AB68" s="48">
        <v>45</v>
      </c>
      <c r="AC68" s="53" t="s">
        <v>1366</v>
      </c>
    </row>
    <row r="69" spans="1:29" ht="23.25" x14ac:dyDescent="0.25">
      <c r="A69" s="49">
        <v>126056</v>
      </c>
      <c r="B69" s="130">
        <v>56</v>
      </c>
      <c r="C69" s="48" t="s">
        <v>440</v>
      </c>
      <c r="D69" s="49"/>
      <c r="E69" s="48"/>
      <c r="F69" s="48"/>
      <c r="G69" s="48">
        <v>26</v>
      </c>
      <c r="H69" s="48">
        <v>22</v>
      </c>
      <c r="I69" s="48">
        <v>2</v>
      </c>
      <c r="J69" s="48">
        <v>26</v>
      </c>
      <c r="K69" s="45">
        <v>9026</v>
      </c>
      <c r="L69" s="44">
        <v>8800</v>
      </c>
      <c r="M69" s="44">
        <v>226</v>
      </c>
      <c r="N69" s="45"/>
      <c r="O69" s="45"/>
      <c r="P69" s="45"/>
      <c r="Q69" s="157">
        <v>126056</v>
      </c>
      <c r="R69" s="162">
        <v>45</v>
      </c>
      <c r="S69" s="163">
        <v>355</v>
      </c>
      <c r="T69" s="164" t="s">
        <v>430</v>
      </c>
      <c r="U69" s="165" t="s">
        <v>36</v>
      </c>
      <c r="V69" s="162" t="s">
        <v>37</v>
      </c>
      <c r="W69" s="166">
        <v>81</v>
      </c>
      <c r="X69" s="167"/>
      <c r="Y69" s="167">
        <v>81</v>
      </c>
      <c r="Z69" s="167"/>
      <c r="AA69" s="167"/>
      <c r="AB69" s="162">
        <v>7</v>
      </c>
      <c r="AC69" s="53"/>
    </row>
    <row r="70" spans="1:29" ht="23.25" x14ac:dyDescent="0.25">
      <c r="A70" s="49">
        <v>126057</v>
      </c>
      <c r="B70" s="130">
        <v>57</v>
      </c>
      <c r="C70" s="48" t="s">
        <v>91</v>
      </c>
      <c r="D70" s="49"/>
      <c r="E70" s="48"/>
      <c r="F70" s="48"/>
      <c r="G70" s="48">
        <v>26</v>
      </c>
      <c r="H70" s="48"/>
      <c r="I70" s="48">
        <v>2</v>
      </c>
      <c r="J70" s="48">
        <v>33</v>
      </c>
      <c r="K70" s="45">
        <v>233</v>
      </c>
      <c r="L70" s="44"/>
      <c r="M70" s="44">
        <v>233</v>
      </c>
      <c r="N70" s="45"/>
      <c r="O70" s="45"/>
      <c r="P70" s="45"/>
      <c r="Q70" s="157">
        <v>126057</v>
      </c>
      <c r="R70" s="48">
        <v>46</v>
      </c>
      <c r="S70" s="49">
        <v>360</v>
      </c>
      <c r="T70" s="50" t="s">
        <v>430</v>
      </c>
      <c r="U70" s="51" t="s">
        <v>36</v>
      </c>
      <c r="V70" s="48" t="s">
        <v>42</v>
      </c>
      <c r="W70" s="52">
        <v>36</v>
      </c>
      <c r="X70" s="53"/>
      <c r="Y70" s="53">
        <v>36</v>
      </c>
      <c r="Z70" s="53"/>
      <c r="AA70" s="53"/>
      <c r="AB70" s="48">
        <v>26</v>
      </c>
      <c r="AC70" s="53"/>
    </row>
    <row r="71" spans="1:29" ht="23.25" x14ac:dyDescent="0.25">
      <c r="A71" s="49">
        <v>126058</v>
      </c>
      <c r="B71" s="130">
        <v>58</v>
      </c>
      <c r="C71" s="48" t="s">
        <v>33</v>
      </c>
      <c r="D71" s="49"/>
      <c r="E71" s="48"/>
      <c r="F71" s="48"/>
      <c r="G71" s="48">
        <v>26</v>
      </c>
      <c r="H71" s="48"/>
      <c r="I71" s="48">
        <v>2</v>
      </c>
      <c r="J71" s="48"/>
      <c r="K71" s="45">
        <v>200</v>
      </c>
      <c r="L71" s="44"/>
      <c r="M71" s="44">
        <v>200</v>
      </c>
      <c r="N71" s="45"/>
      <c r="O71" s="45"/>
      <c r="P71" s="45"/>
      <c r="Q71" s="157">
        <v>126058</v>
      </c>
      <c r="R71" s="162">
        <v>47</v>
      </c>
      <c r="S71" s="163">
        <v>391</v>
      </c>
      <c r="T71" s="164" t="s">
        <v>430</v>
      </c>
      <c r="U71" s="165" t="s">
        <v>36</v>
      </c>
      <c r="V71" s="162" t="s">
        <v>37</v>
      </c>
      <c r="W71" s="166">
        <v>70</v>
      </c>
      <c r="X71" s="167"/>
      <c r="Y71" s="167">
        <v>70</v>
      </c>
      <c r="Z71" s="167"/>
      <c r="AA71" s="167"/>
      <c r="AB71" s="162">
        <v>1</v>
      </c>
      <c r="AC71" s="53"/>
    </row>
    <row r="72" spans="1:29" ht="23.25" x14ac:dyDescent="0.25">
      <c r="A72" s="49">
        <v>126059</v>
      </c>
      <c r="B72" s="130">
        <v>59</v>
      </c>
      <c r="C72" s="48" t="s">
        <v>91</v>
      </c>
      <c r="D72" s="49"/>
      <c r="E72" s="48"/>
      <c r="F72" s="48"/>
      <c r="G72" s="48">
        <v>26</v>
      </c>
      <c r="H72" s="48">
        <v>1</v>
      </c>
      <c r="I72" s="48">
        <v>1</v>
      </c>
      <c r="J72" s="48">
        <v>95</v>
      </c>
      <c r="K72" s="45">
        <v>595</v>
      </c>
      <c r="L72" s="44"/>
      <c r="M72" s="44">
        <v>595</v>
      </c>
      <c r="N72" s="45"/>
      <c r="O72" s="45"/>
      <c r="P72" s="45"/>
      <c r="Q72" s="157">
        <v>126059</v>
      </c>
      <c r="R72" s="48">
        <v>48</v>
      </c>
      <c r="S72" s="49">
        <v>416</v>
      </c>
      <c r="T72" s="50" t="s">
        <v>430</v>
      </c>
      <c r="U72" s="51" t="s">
        <v>36</v>
      </c>
      <c r="V72" s="48" t="s">
        <v>42</v>
      </c>
      <c r="W72" s="52">
        <v>36</v>
      </c>
      <c r="X72" s="53"/>
      <c r="Y72" s="53">
        <v>36</v>
      </c>
      <c r="Z72" s="53"/>
      <c r="AA72" s="53"/>
      <c r="AB72" s="48">
        <v>38</v>
      </c>
      <c r="AC72" s="53"/>
    </row>
    <row r="73" spans="1:29" ht="23.25" x14ac:dyDescent="0.25">
      <c r="A73" s="49">
        <v>126060</v>
      </c>
      <c r="B73" s="130">
        <v>60</v>
      </c>
      <c r="C73" s="48" t="s">
        <v>31</v>
      </c>
      <c r="D73" s="49">
        <v>2524</v>
      </c>
      <c r="E73" s="48">
        <v>3</v>
      </c>
      <c r="F73" s="48"/>
      <c r="G73" s="48">
        <v>26</v>
      </c>
      <c r="H73" s="48">
        <v>24</v>
      </c>
      <c r="I73" s="48"/>
      <c r="J73" s="48">
        <v>26</v>
      </c>
      <c r="K73" s="45">
        <v>9626</v>
      </c>
      <c r="L73" s="44">
        <v>9626</v>
      </c>
      <c r="M73" s="44"/>
      <c r="N73" s="45"/>
      <c r="O73" s="45"/>
      <c r="P73" s="45"/>
      <c r="Q73" s="157"/>
      <c r="R73" s="48"/>
      <c r="S73" s="49"/>
      <c r="T73" s="50"/>
      <c r="U73" s="51"/>
      <c r="V73" s="48"/>
      <c r="W73" s="52"/>
      <c r="X73" s="53"/>
      <c r="Y73" s="53"/>
      <c r="Z73" s="53"/>
      <c r="AA73" s="53"/>
      <c r="AB73" s="48"/>
      <c r="AC73" s="53"/>
    </row>
    <row r="74" spans="1:29" ht="23.25" x14ac:dyDescent="0.25">
      <c r="A74" s="49">
        <v>126061</v>
      </c>
      <c r="B74" s="130">
        <v>61</v>
      </c>
      <c r="C74" s="48" t="s">
        <v>31</v>
      </c>
      <c r="D74" s="49">
        <v>2428</v>
      </c>
      <c r="E74" s="48">
        <v>7</v>
      </c>
      <c r="F74" s="48"/>
      <c r="G74" s="48">
        <v>26</v>
      </c>
      <c r="H74" s="48">
        <v>14</v>
      </c>
      <c r="I74" s="48">
        <v>2</v>
      </c>
      <c r="J74" s="48">
        <v>14</v>
      </c>
      <c r="K74" s="45">
        <v>5814</v>
      </c>
      <c r="L74" s="44">
        <v>5814</v>
      </c>
      <c r="M74" s="44"/>
      <c r="N74" s="45"/>
      <c r="O74" s="45"/>
      <c r="P74" s="45"/>
      <c r="Q74" s="157"/>
      <c r="R74" s="48"/>
      <c r="S74" s="49"/>
      <c r="T74" s="50"/>
      <c r="U74" s="51"/>
      <c r="V74" s="48"/>
      <c r="W74" s="52"/>
      <c r="X74" s="53"/>
      <c r="Y74" s="53"/>
      <c r="Z74" s="53"/>
      <c r="AA74" s="53"/>
      <c r="AB74" s="48"/>
      <c r="AC74" s="53"/>
    </row>
    <row r="75" spans="1:29" ht="23.25" x14ac:dyDescent="0.25">
      <c r="A75" s="49">
        <v>126062</v>
      </c>
      <c r="B75" s="130">
        <v>62</v>
      </c>
      <c r="C75" s="48" t="s">
        <v>31</v>
      </c>
      <c r="D75" s="49">
        <v>2526</v>
      </c>
      <c r="E75" s="48">
        <v>12</v>
      </c>
      <c r="F75" s="48"/>
      <c r="G75" s="48">
        <v>26</v>
      </c>
      <c r="H75" s="48">
        <v>11</v>
      </c>
      <c r="I75" s="48">
        <v>0</v>
      </c>
      <c r="J75" s="48">
        <v>34</v>
      </c>
      <c r="K75" s="45">
        <v>4434</v>
      </c>
      <c r="L75" s="44">
        <v>4434</v>
      </c>
      <c r="M75" s="44"/>
      <c r="N75" s="45"/>
      <c r="O75" s="45"/>
      <c r="P75" s="45"/>
      <c r="Q75" s="157"/>
      <c r="R75" s="48"/>
      <c r="S75" s="49"/>
      <c r="T75" s="50"/>
      <c r="U75" s="51"/>
      <c r="V75" s="48"/>
      <c r="W75" s="52"/>
      <c r="X75" s="53"/>
      <c r="Y75" s="53"/>
      <c r="Z75" s="53"/>
      <c r="AA75" s="53"/>
      <c r="AB75" s="48"/>
      <c r="AC75" s="53"/>
    </row>
    <row r="76" spans="1:29" ht="23.25" x14ac:dyDescent="0.25">
      <c r="A76" s="199">
        <v>126063</v>
      </c>
      <c r="B76" s="130">
        <v>63</v>
      </c>
      <c r="C76" s="195" t="s">
        <v>91</v>
      </c>
      <c r="D76" s="199"/>
      <c r="E76" s="195"/>
      <c r="F76" s="195"/>
      <c r="G76" s="48">
        <v>26</v>
      </c>
      <c r="H76" s="195"/>
      <c r="I76" s="195">
        <v>1</v>
      </c>
      <c r="J76" s="195">
        <v>50</v>
      </c>
      <c r="K76" s="200">
        <v>150</v>
      </c>
      <c r="L76" s="201"/>
      <c r="M76" s="201">
        <v>150</v>
      </c>
      <c r="N76" s="200"/>
      <c r="O76" s="200"/>
      <c r="P76" s="200"/>
      <c r="Q76" s="210">
        <v>126063</v>
      </c>
      <c r="R76" s="195">
        <v>49</v>
      </c>
      <c r="S76" s="199">
        <v>423</v>
      </c>
      <c r="T76" s="196" t="s">
        <v>430</v>
      </c>
      <c r="U76" s="51" t="s">
        <v>36</v>
      </c>
      <c r="V76" s="195" t="s">
        <v>37</v>
      </c>
      <c r="W76" s="202">
        <v>189.2</v>
      </c>
      <c r="X76" s="203"/>
      <c r="Y76" s="203">
        <v>171.7</v>
      </c>
      <c r="Z76" s="203">
        <v>17.5</v>
      </c>
      <c r="AA76" s="203"/>
      <c r="AB76" s="195">
        <v>30</v>
      </c>
      <c r="AC76" s="351" t="s">
        <v>40</v>
      </c>
    </row>
    <row r="77" spans="1:29" ht="23.25" x14ac:dyDescent="0.25">
      <c r="A77" s="49"/>
      <c r="B77" s="130"/>
      <c r="C77" s="48"/>
      <c r="D77" s="49"/>
      <c r="E77" s="48"/>
      <c r="F77" s="48"/>
      <c r="G77" s="48"/>
      <c r="H77" s="48"/>
      <c r="I77" s="48"/>
      <c r="J77" s="48"/>
      <c r="K77" s="45"/>
      <c r="L77" s="44"/>
      <c r="M77" s="44"/>
      <c r="N77" s="45"/>
      <c r="O77" s="45"/>
      <c r="P77" s="45"/>
      <c r="Q77" s="157">
        <v>126063</v>
      </c>
      <c r="R77" s="48">
        <v>50</v>
      </c>
      <c r="S77" s="49">
        <v>423</v>
      </c>
      <c r="T77" s="50" t="s">
        <v>152</v>
      </c>
      <c r="U77" s="51" t="s">
        <v>36</v>
      </c>
      <c r="V77" s="48" t="s">
        <v>42</v>
      </c>
      <c r="W77" s="52">
        <v>9</v>
      </c>
      <c r="X77" s="53"/>
      <c r="Y77" s="53"/>
      <c r="Z77" s="53">
        <v>9</v>
      </c>
      <c r="AA77" s="53"/>
      <c r="AB77" s="48">
        <v>3</v>
      </c>
      <c r="AC77" s="351" t="s">
        <v>1367</v>
      </c>
    </row>
    <row r="78" spans="1:29" ht="23.25" x14ac:dyDescent="0.25">
      <c r="A78" s="49">
        <v>126064</v>
      </c>
      <c r="B78" s="130">
        <v>64</v>
      </c>
      <c r="C78" s="48" t="s">
        <v>33</v>
      </c>
      <c r="D78" s="49"/>
      <c r="E78" s="48"/>
      <c r="F78" s="48"/>
      <c r="G78" s="48">
        <v>26</v>
      </c>
      <c r="H78" s="48"/>
      <c r="I78" s="48">
        <v>1</v>
      </c>
      <c r="J78" s="48">
        <v>50</v>
      </c>
      <c r="K78" s="45">
        <v>150</v>
      </c>
      <c r="L78" s="44"/>
      <c r="M78" s="44">
        <v>150</v>
      </c>
      <c r="N78" s="45"/>
      <c r="O78" s="45"/>
      <c r="P78" s="45"/>
      <c r="Q78" s="157">
        <v>126064</v>
      </c>
      <c r="R78" s="48">
        <v>51</v>
      </c>
      <c r="S78" s="49">
        <v>428</v>
      </c>
      <c r="T78" s="50" t="s">
        <v>430</v>
      </c>
      <c r="U78" s="51" t="s">
        <v>36</v>
      </c>
      <c r="V78" s="48" t="s">
        <v>37</v>
      </c>
      <c r="W78" s="52">
        <v>216</v>
      </c>
      <c r="X78" s="53"/>
      <c r="Y78" s="53">
        <v>216</v>
      </c>
      <c r="Z78" s="53"/>
      <c r="AA78" s="53"/>
      <c r="AB78" s="48">
        <v>5</v>
      </c>
      <c r="AC78" s="53"/>
    </row>
    <row r="79" spans="1:29" ht="23.25" x14ac:dyDescent="0.25">
      <c r="A79" s="49">
        <v>126065</v>
      </c>
      <c r="B79" s="130">
        <v>65</v>
      </c>
      <c r="C79" s="48" t="s">
        <v>31</v>
      </c>
      <c r="D79" s="49">
        <v>4446</v>
      </c>
      <c r="E79" s="48">
        <v>12</v>
      </c>
      <c r="F79" s="48"/>
      <c r="G79" s="48">
        <v>9</v>
      </c>
      <c r="H79" s="48">
        <v>10</v>
      </c>
      <c r="I79" s="48">
        <v>0</v>
      </c>
      <c r="J79" s="48">
        <v>0</v>
      </c>
      <c r="K79" s="45">
        <v>4000</v>
      </c>
      <c r="L79" s="44">
        <v>4000</v>
      </c>
      <c r="M79" s="44"/>
      <c r="N79" s="45"/>
      <c r="O79" s="45"/>
      <c r="P79" s="45"/>
      <c r="Q79" s="157"/>
      <c r="R79" s="48"/>
      <c r="S79" s="49"/>
      <c r="T79" s="50"/>
      <c r="U79" s="51"/>
      <c r="V79" s="48"/>
      <c r="W79" s="52"/>
      <c r="X79" s="53"/>
      <c r="Y79" s="53"/>
      <c r="Z79" s="53"/>
      <c r="AA79" s="53"/>
      <c r="AB79" s="48"/>
      <c r="AC79" s="53"/>
    </row>
    <row r="80" spans="1:29" ht="23.25" x14ac:dyDescent="0.25">
      <c r="A80" s="49">
        <v>126066</v>
      </c>
      <c r="B80" s="130">
        <v>66</v>
      </c>
      <c r="C80" s="48" t="s">
        <v>31</v>
      </c>
      <c r="D80" s="49">
        <v>4445</v>
      </c>
      <c r="E80" s="48">
        <v>11</v>
      </c>
      <c r="F80" s="48"/>
      <c r="G80" s="48">
        <v>9</v>
      </c>
      <c r="H80" s="48">
        <v>10</v>
      </c>
      <c r="I80" s="48"/>
      <c r="J80" s="48"/>
      <c r="K80" s="45">
        <v>4000</v>
      </c>
      <c r="L80" s="44">
        <v>3600</v>
      </c>
      <c r="M80" s="44">
        <v>400</v>
      </c>
      <c r="N80" s="45"/>
      <c r="O80" s="45"/>
      <c r="P80" s="45"/>
      <c r="Q80" s="157">
        <v>126066</v>
      </c>
      <c r="R80" s="48">
        <v>52</v>
      </c>
      <c r="S80" s="49">
        <v>487</v>
      </c>
      <c r="T80" s="50" t="s">
        <v>430</v>
      </c>
      <c r="U80" s="51" t="s">
        <v>36</v>
      </c>
      <c r="V80" s="48" t="s">
        <v>42</v>
      </c>
      <c r="W80" s="52">
        <v>108</v>
      </c>
      <c r="X80" s="53"/>
      <c r="Y80" s="53">
        <v>108</v>
      </c>
      <c r="Z80" s="53"/>
      <c r="AA80" s="53"/>
      <c r="AB80" s="48">
        <v>20</v>
      </c>
      <c r="AC80" s="53"/>
    </row>
    <row r="81" spans="1:29" ht="23.25" x14ac:dyDescent="0.25">
      <c r="A81" s="49">
        <v>126067</v>
      </c>
      <c r="B81" s="130">
        <v>67</v>
      </c>
      <c r="C81" s="48" t="s">
        <v>440</v>
      </c>
      <c r="D81" s="49" t="s">
        <v>1368</v>
      </c>
      <c r="E81" s="48"/>
      <c r="F81" s="48"/>
      <c r="G81" s="48">
        <v>26</v>
      </c>
      <c r="H81" s="48">
        <v>2</v>
      </c>
      <c r="I81" s="48"/>
      <c r="J81" s="48"/>
      <c r="K81" s="45">
        <v>800</v>
      </c>
      <c r="L81" s="44"/>
      <c r="M81" s="44">
        <v>800</v>
      </c>
      <c r="N81" s="45"/>
      <c r="O81" s="45"/>
      <c r="P81" s="45"/>
      <c r="Q81" s="157">
        <v>126067</v>
      </c>
      <c r="R81" s="48">
        <v>53</v>
      </c>
      <c r="S81" s="49">
        <v>519</v>
      </c>
      <c r="T81" s="50" t="s">
        <v>430</v>
      </c>
      <c r="U81" s="51" t="s">
        <v>36</v>
      </c>
      <c r="V81" s="48" t="s">
        <v>37</v>
      </c>
      <c r="W81" s="52">
        <v>355.25</v>
      </c>
      <c r="X81" s="53"/>
      <c r="Y81" s="53">
        <v>355.25</v>
      </c>
      <c r="Z81" s="53"/>
      <c r="AA81" s="53"/>
      <c r="AB81" s="48">
        <v>13</v>
      </c>
      <c r="AC81" s="53"/>
    </row>
    <row r="82" spans="1:29" ht="23.25" x14ac:dyDescent="0.25">
      <c r="A82" s="49">
        <v>126068</v>
      </c>
      <c r="B82" s="130">
        <v>68</v>
      </c>
      <c r="C82" s="48" t="s">
        <v>31</v>
      </c>
      <c r="D82" s="49">
        <v>6752</v>
      </c>
      <c r="E82" s="48">
        <v>11</v>
      </c>
      <c r="F82" s="48"/>
      <c r="G82" s="48">
        <v>26</v>
      </c>
      <c r="H82" s="48">
        <v>25</v>
      </c>
      <c r="I82" s="48"/>
      <c r="J82" s="48">
        <v>81</v>
      </c>
      <c r="K82" s="45">
        <v>10081</v>
      </c>
      <c r="L82" s="44">
        <v>10081</v>
      </c>
      <c r="M82" s="44"/>
      <c r="N82" s="45"/>
      <c r="O82" s="45"/>
      <c r="P82" s="45"/>
      <c r="Q82" s="157"/>
      <c r="R82" s="48"/>
      <c r="S82" s="49"/>
      <c r="T82" s="50"/>
      <c r="U82" s="51"/>
      <c r="V82" s="48"/>
      <c r="W82" s="52"/>
      <c r="X82" s="53"/>
      <c r="Y82" s="53"/>
      <c r="Z82" s="53"/>
      <c r="AA82" s="53"/>
      <c r="AB82" s="48"/>
      <c r="AC82" s="53"/>
    </row>
    <row r="83" spans="1:29" ht="23.25" x14ac:dyDescent="0.25">
      <c r="A83" s="49">
        <v>126069</v>
      </c>
      <c r="B83" s="130">
        <v>69</v>
      </c>
      <c r="C83" s="48" t="s">
        <v>91</v>
      </c>
      <c r="D83" s="49"/>
      <c r="E83" s="48"/>
      <c r="F83" s="48"/>
      <c r="G83" s="48">
        <v>9</v>
      </c>
      <c r="H83" s="48">
        <v>0</v>
      </c>
      <c r="I83" s="48">
        <v>1</v>
      </c>
      <c r="J83" s="48">
        <v>4</v>
      </c>
      <c r="K83" s="45">
        <v>104</v>
      </c>
      <c r="L83" s="44"/>
      <c r="M83" s="44">
        <v>104</v>
      </c>
      <c r="N83" s="45"/>
      <c r="O83" s="45"/>
      <c r="P83" s="45"/>
      <c r="Q83" s="157">
        <v>126069</v>
      </c>
      <c r="R83" s="48">
        <v>54</v>
      </c>
      <c r="S83" s="49">
        <v>530</v>
      </c>
      <c r="T83" s="50" t="s">
        <v>430</v>
      </c>
      <c r="U83" s="51" t="s">
        <v>36</v>
      </c>
      <c r="V83" s="48" t="s">
        <v>42</v>
      </c>
      <c r="W83" s="52">
        <v>48</v>
      </c>
      <c r="X83" s="53"/>
      <c r="Y83" s="53">
        <v>48</v>
      </c>
      <c r="Z83" s="53"/>
      <c r="AA83" s="53"/>
      <c r="AB83" s="48">
        <v>30</v>
      </c>
      <c r="AC83" s="53"/>
    </row>
    <row r="84" spans="1:29" ht="23.25" x14ac:dyDescent="0.25">
      <c r="A84" s="49"/>
      <c r="B84" s="130"/>
      <c r="C84" s="48"/>
      <c r="D84" s="49"/>
      <c r="E84" s="48"/>
      <c r="F84" s="48"/>
      <c r="G84" s="48"/>
      <c r="H84" s="48"/>
      <c r="I84" s="48"/>
      <c r="J84" s="48"/>
      <c r="K84" s="45"/>
      <c r="L84" s="44"/>
      <c r="M84" s="44"/>
      <c r="N84" s="45"/>
      <c r="O84" s="45"/>
      <c r="P84" s="45"/>
      <c r="Q84" s="157">
        <v>126069</v>
      </c>
      <c r="R84" s="48">
        <v>55</v>
      </c>
      <c r="S84" s="49">
        <v>530</v>
      </c>
      <c r="T84" s="50" t="s">
        <v>41</v>
      </c>
      <c r="U84" s="51" t="s">
        <v>36</v>
      </c>
      <c r="V84" s="48" t="s">
        <v>42</v>
      </c>
      <c r="W84" s="52">
        <v>63</v>
      </c>
      <c r="X84" s="53"/>
      <c r="Y84" s="53">
        <v>63</v>
      </c>
      <c r="Z84" s="53"/>
      <c r="AA84" s="53"/>
      <c r="AB84" s="48">
        <v>30</v>
      </c>
      <c r="AC84" s="351" t="s">
        <v>944</v>
      </c>
    </row>
    <row r="85" spans="1:29" ht="23.25" x14ac:dyDescent="0.25">
      <c r="A85" s="49">
        <v>126070</v>
      </c>
      <c r="B85" s="130">
        <v>70</v>
      </c>
      <c r="C85" s="48" t="s">
        <v>31</v>
      </c>
      <c r="D85" s="49">
        <v>4992</v>
      </c>
      <c r="E85" s="48">
        <v>1</v>
      </c>
      <c r="F85" s="48"/>
      <c r="G85" s="48">
        <v>26</v>
      </c>
      <c r="H85" s="48">
        <v>47</v>
      </c>
      <c r="I85" s="48">
        <v>3</v>
      </c>
      <c r="J85" s="48">
        <v>41</v>
      </c>
      <c r="K85" s="45">
        <v>19141</v>
      </c>
      <c r="L85" s="44">
        <v>19141</v>
      </c>
      <c r="M85" s="44"/>
      <c r="N85" s="45"/>
      <c r="O85" s="45"/>
      <c r="P85" s="45"/>
      <c r="Q85" s="157"/>
      <c r="R85" s="48"/>
      <c r="S85" s="49"/>
      <c r="T85" s="50"/>
      <c r="U85" s="51"/>
      <c r="V85" s="48"/>
      <c r="W85" s="52"/>
      <c r="X85" s="53"/>
      <c r="Y85" s="53"/>
      <c r="Z85" s="53"/>
      <c r="AA85" s="53"/>
      <c r="AB85" s="48"/>
      <c r="AC85" s="53"/>
    </row>
    <row r="86" spans="1:29" ht="23.25" x14ac:dyDescent="0.25">
      <c r="A86" s="49">
        <v>126071</v>
      </c>
      <c r="B86" s="130">
        <v>71</v>
      </c>
      <c r="C86" s="48" t="s">
        <v>31</v>
      </c>
      <c r="D86" s="49">
        <v>75</v>
      </c>
      <c r="E86" s="48">
        <v>332</v>
      </c>
      <c r="F86" s="48"/>
      <c r="G86" s="48">
        <v>26</v>
      </c>
      <c r="H86" s="48"/>
      <c r="I86" s="48">
        <v>3</v>
      </c>
      <c r="J86" s="48">
        <v>91</v>
      </c>
      <c r="K86" s="45">
        <v>391</v>
      </c>
      <c r="L86" s="44"/>
      <c r="M86" s="44">
        <v>391</v>
      </c>
      <c r="N86" s="45"/>
      <c r="O86" s="45"/>
      <c r="P86" s="45"/>
      <c r="Q86" s="157">
        <v>126071</v>
      </c>
      <c r="R86" s="48">
        <v>56</v>
      </c>
      <c r="S86" s="49">
        <v>542</v>
      </c>
      <c r="T86" s="50" t="s">
        <v>430</v>
      </c>
      <c r="U86" s="51" t="s">
        <v>51</v>
      </c>
      <c r="V86" s="48" t="s">
        <v>52</v>
      </c>
      <c r="W86" s="52">
        <v>80</v>
      </c>
      <c r="X86" s="53"/>
      <c r="Y86" s="53">
        <v>80</v>
      </c>
      <c r="Z86" s="53"/>
      <c r="AA86" s="53"/>
      <c r="AB86" s="48">
        <v>20</v>
      </c>
      <c r="AC86" s="53"/>
    </row>
    <row r="87" spans="1:29" ht="23.25" x14ac:dyDescent="0.25">
      <c r="A87" s="49"/>
      <c r="B87" s="130"/>
      <c r="C87" s="48"/>
      <c r="D87" s="49"/>
      <c r="E87" s="48"/>
      <c r="F87" s="48"/>
      <c r="G87" s="48"/>
      <c r="H87" s="48"/>
      <c r="I87" s="48"/>
      <c r="J87" s="48"/>
      <c r="K87" s="45"/>
      <c r="L87" s="44"/>
      <c r="M87" s="44"/>
      <c r="N87" s="45"/>
      <c r="O87" s="45"/>
      <c r="P87" s="45"/>
      <c r="Q87" s="157">
        <v>126071</v>
      </c>
      <c r="R87" s="48">
        <v>57</v>
      </c>
      <c r="S87" s="49">
        <v>542</v>
      </c>
      <c r="T87" s="50" t="s">
        <v>152</v>
      </c>
      <c r="U87" s="51" t="s">
        <v>36</v>
      </c>
      <c r="V87" s="48" t="s">
        <v>37</v>
      </c>
      <c r="W87" s="52">
        <v>36</v>
      </c>
      <c r="X87" s="53"/>
      <c r="Y87" s="53"/>
      <c r="Z87" s="53">
        <v>36</v>
      </c>
      <c r="AA87" s="53"/>
      <c r="AB87" s="48">
        <v>3</v>
      </c>
      <c r="AC87" s="351" t="s">
        <v>377</v>
      </c>
    </row>
    <row r="88" spans="1:29" ht="23.25" x14ac:dyDescent="0.25">
      <c r="A88" s="49">
        <v>126072</v>
      </c>
      <c r="B88" s="130">
        <v>72</v>
      </c>
      <c r="C88" s="48" t="s">
        <v>31</v>
      </c>
      <c r="D88" s="49">
        <v>3525</v>
      </c>
      <c r="E88" s="48">
        <v>2</v>
      </c>
      <c r="F88" s="48"/>
      <c r="G88" s="48">
        <v>26</v>
      </c>
      <c r="H88" s="48">
        <v>36</v>
      </c>
      <c r="I88" s="48">
        <v>1</v>
      </c>
      <c r="J88" s="48">
        <v>58</v>
      </c>
      <c r="K88" s="45">
        <v>14558</v>
      </c>
      <c r="L88" s="44">
        <v>14558</v>
      </c>
      <c r="M88" s="44"/>
      <c r="N88" s="45"/>
      <c r="O88" s="45"/>
      <c r="P88" s="45"/>
      <c r="Q88" s="157"/>
      <c r="R88" s="48"/>
      <c r="S88" s="49"/>
      <c r="T88" s="50"/>
      <c r="U88" s="51"/>
      <c r="V88" s="48"/>
      <c r="W88" s="52"/>
      <c r="X88" s="53"/>
      <c r="Y88" s="53"/>
      <c r="Z88" s="53"/>
      <c r="AA88" s="53"/>
      <c r="AB88" s="48"/>
      <c r="AC88" s="53"/>
    </row>
    <row r="89" spans="1:29" ht="23.25" x14ac:dyDescent="0.25">
      <c r="A89" s="49">
        <v>126073</v>
      </c>
      <c r="B89" s="130">
        <v>73</v>
      </c>
      <c r="C89" s="48" t="s">
        <v>33</v>
      </c>
      <c r="D89" s="49"/>
      <c r="E89" s="48"/>
      <c r="F89" s="48"/>
      <c r="G89" s="48">
        <v>26</v>
      </c>
      <c r="H89" s="48">
        <v>1</v>
      </c>
      <c r="I89" s="48"/>
      <c r="J89" s="48"/>
      <c r="K89" s="45">
        <v>400</v>
      </c>
      <c r="L89" s="44"/>
      <c r="M89" s="44">
        <v>400</v>
      </c>
      <c r="N89" s="45"/>
      <c r="O89" s="45"/>
      <c r="P89" s="45"/>
      <c r="Q89" s="157">
        <v>126073</v>
      </c>
      <c r="R89" s="48">
        <v>58</v>
      </c>
      <c r="S89" s="49">
        <v>556</v>
      </c>
      <c r="T89" s="50" t="s">
        <v>430</v>
      </c>
      <c r="U89" s="51" t="s">
        <v>36</v>
      </c>
      <c r="V89" s="48" t="s">
        <v>52</v>
      </c>
      <c r="W89" s="52">
        <v>81</v>
      </c>
      <c r="X89" s="53"/>
      <c r="Y89" s="53">
        <v>81</v>
      </c>
      <c r="Z89" s="53"/>
      <c r="AA89" s="53"/>
      <c r="AB89" s="48">
        <v>20</v>
      </c>
      <c r="AC89" s="53"/>
    </row>
    <row r="90" spans="1:29" ht="23.25" x14ac:dyDescent="0.25">
      <c r="A90" s="49">
        <v>126074</v>
      </c>
      <c r="B90" s="130">
        <v>74</v>
      </c>
      <c r="C90" s="48" t="s">
        <v>91</v>
      </c>
      <c r="D90" s="49"/>
      <c r="E90" s="48"/>
      <c r="F90" s="48"/>
      <c r="G90" s="48">
        <v>26</v>
      </c>
      <c r="H90" s="48">
        <v>14</v>
      </c>
      <c r="I90" s="48">
        <v>2</v>
      </c>
      <c r="J90" s="48">
        <v>80</v>
      </c>
      <c r="K90" s="45">
        <v>5880</v>
      </c>
      <c r="L90" s="44">
        <v>5880</v>
      </c>
      <c r="M90" s="44"/>
      <c r="N90" s="45"/>
      <c r="O90" s="45"/>
      <c r="P90" s="45"/>
      <c r="Q90" s="157"/>
      <c r="R90" s="48"/>
      <c r="S90" s="49"/>
      <c r="T90" s="50"/>
      <c r="U90" s="51"/>
      <c r="V90" s="48"/>
      <c r="W90" s="52"/>
      <c r="X90" s="53"/>
      <c r="Y90" s="53"/>
      <c r="Z90" s="53"/>
      <c r="AA90" s="53"/>
      <c r="AB90" s="48"/>
      <c r="AC90" s="53"/>
    </row>
    <row r="91" spans="1:29" ht="23.25" x14ac:dyDescent="0.25">
      <c r="A91" s="49">
        <v>126075</v>
      </c>
      <c r="B91" s="130">
        <v>75</v>
      </c>
      <c r="C91" s="48" t="s">
        <v>91</v>
      </c>
      <c r="D91" s="49"/>
      <c r="E91" s="48"/>
      <c r="F91" s="48"/>
      <c r="G91" s="48">
        <v>26</v>
      </c>
      <c r="H91" s="48">
        <v>16</v>
      </c>
      <c r="I91" s="48"/>
      <c r="J91" s="48"/>
      <c r="K91" s="45">
        <v>6400</v>
      </c>
      <c r="L91" s="44">
        <v>6400</v>
      </c>
      <c r="M91" s="44"/>
      <c r="N91" s="45"/>
      <c r="O91" s="45"/>
      <c r="P91" s="45"/>
      <c r="Q91" s="157"/>
      <c r="R91" s="48"/>
      <c r="S91" s="49"/>
      <c r="T91" s="50"/>
      <c r="U91" s="51"/>
      <c r="V91" s="48"/>
      <c r="W91" s="52"/>
      <c r="X91" s="53"/>
      <c r="Y91" s="53"/>
      <c r="Z91" s="53"/>
      <c r="AA91" s="53"/>
      <c r="AB91" s="48"/>
      <c r="AC91" s="53"/>
    </row>
    <row r="92" spans="1:29" ht="23.25" x14ac:dyDescent="0.25">
      <c r="A92" s="49">
        <v>126076</v>
      </c>
      <c r="B92" s="130">
        <v>76</v>
      </c>
      <c r="C92" s="48" t="s">
        <v>31</v>
      </c>
      <c r="D92" s="49">
        <v>92</v>
      </c>
      <c r="E92" s="48">
        <v>335</v>
      </c>
      <c r="F92" s="48"/>
      <c r="G92" s="48">
        <v>26</v>
      </c>
      <c r="H92" s="48">
        <v>2</v>
      </c>
      <c r="I92" s="48">
        <v>2</v>
      </c>
      <c r="J92" s="48">
        <v>25</v>
      </c>
      <c r="K92" s="45">
        <v>1025</v>
      </c>
      <c r="L92" s="44" t="s">
        <v>184</v>
      </c>
      <c r="M92" s="44">
        <v>1025</v>
      </c>
      <c r="N92" s="45"/>
      <c r="O92" s="45"/>
      <c r="P92" s="45"/>
      <c r="Q92" s="157">
        <v>126076</v>
      </c>
      <c r="R92" s="48">
        <v>59</v>
      </c>
      <c r="S92" s="49">
        <v>606</v>
      </c>
      <c r="T92" s="50" t="s">
        <v>430</v>
      </c>
      <c r="U92" s="51"/>
      <c r="V92" s="48" t="s">
        <v>37</v>
      </c>
      <c r="W92" s="52">
        <v>949.50000000000011</v>
      </c>
      <c r="X92" s="53"/>
      <c r="Y92" s="53">
        <v>949.50000000000011</v>
      </c>
      <c r="Z92" s="53"/>
      <c r="AA92" s="53"/>
      <c r="AB92" s="48">
        <v>20</v>
      </c>
      <c r="AC92" s="53"/>
    </row>
    <row r="93" spans="1:29" ht="23.25" x14ac:dyDescent="0.25">
      <c r="A93" s="49"/>
      <c r="B93" s="130"/>
      <c r="C93" s="48"/>
      <c r="D93" s="49"/>
      <c r="E93" s="48"/>
      <c r="F93" s="48"/>
      <c r="G93" s="48"/>
      <c r="H93" s="48"/>
      <c r="I93" s="48"/>
      <c r="J93" s="48"/>
      <c r="K93" s="45"/>
      <c r="L93" s="44"/>
      <c r="M93" s="44"/>
      <c r="N93" s="45"/>
      <c r="O93" s="45"/>
      <c r="P93" s="45"/>
      <c r="Q93" s="157">
        <v>126076</v>
      </c>
      <c r="R93" s="48">
        <v>60</v>
      </c>
      <c r="S93" s="49">
        <v>606</v>
      </c>
      <c r="T93" s="50" t="s">
        <v>168</v>
      </c>
      <c r="U93" s="51" t="s">
        <v>36</v>
      </c>
      <c r="V93" s="48" t="s">
        <v>42</v>
      </c>
      <c r="W93" s="52">
        <v>36</v>
      </c>
      <c r="X93" s="53"/>
      <c r="Y93" s="53"/>
      <c r="Z93" s="53">
        <v>36</v>
      </c>
      <c r="AA93" s="53"/>
      <c r="AB93" s="48">
        <v>20</v>
      </c>
      <c r="AC93" s="351" t="s">
        <v>169</v>
      </c>
    </row>
    <row r="94" spans="1:29" ht="23.25" x14ac:dyDescent="0.25">
      <c r="A94" s="49">
        <v>126077</v>
      </c>
      <c r="B94" s="130">
        <v>77</v>
      </c>
      <c r="C94" s="48" t="s">
        <v>31</v>
      </c>
      <c r="D94" s="49">
        <v>2417</v>
      </c>
      <c r="E94" s="48">
        <v>9</v>
      </c>
      <c r="F94" s="48"/>
      <c r="G94" s="48">
        <v>26</v>
      </c>
      <c r="H94" s="48">
        <v>25</v>
      </c>
      <c r="I94" s="48">
        <v>3</v>
      </c>
      <c r="J94" s="48">
        <v>13</v>
      </c>
      <c r="K94" s="45">
        <v>10313</v>
      </c>
      <c r="L94" s="44">
        <v>10313</v>
      </c>
      <c r="M94" s="44"/>
      <c r="N94" s="45"/>
      <c r="O94" s="45"/>
      <c r="P94" s="45"/>
      <c r="Q94" s="157"/>
      <c r="R94" s="48"/>
      <c r="S94" s="49"/>
      <c r="T94" s="50"/>
      <c r="U94" s="51"/>
      <c r="V94" s="48"/>
      <c r="W94" s="52"/>
      <c r="X94" s="53"/>
      <c r="Y94" s="53"/>
      <c r="Z94" s="53"/>
      <c r="AA94" s="53"/>
      <c r="AB94" s="48"/>
      <c r="AC94" s="53"/>
    </row>
    <row r="95" spans="1:29" ht="23.25" x14ac:dyDescent="0.25">
      <c r="A95" s="49">
        <v>126078</v>
      </c>
      <c r="B95" s="130">
        <v>78</v>
      </c>
      <c r="C95" s="48" t="s">
        <v>31</v>
      </c>
      <c r="D95" s="49">
        <v>2146</v>
      </c>
      <c r="E95" s="48">
        <v>6</v>
      </c>
      <c r="F95" s="48"/>
      <c r="G95" s="48">
        <v>26</v>
      </c>
      <c r="H95" s="48">
        <v>28</v>
      </c>
      <c r="I95" s="48">
        <v>2</v>
      </c>
      <c r="J95" s="48">
        <v>69</v>
      </c>
      <c r="K95" s="45">
        <v>11469</v>
      </c>
      <c r="L95" s="44">
        <v>11469</v>
      </c>
      <c r="M95" s="44"/>
      <c r="N95" s="45"/>
      <c r="O95" s="45"/>
      <c r="P95" s="45"/>
      <c r="Q95" s="157"/>
      <c r="R95" s="48"/>
      <c r="S95" s="49"/>
      <c r="T95" s="50"/>
      <c r="U95" s="51"/>
      <c r="V95" s="48"/>
      <c r="W95" s="52"/>
      <c r="X95" s="53"/>
      <c r="Y95" s="53"/>
      <c r="Z95" s="53"/>
      <c r="AA95" s="53"/>
      <c r="AB95" s="48"/>
      <c r="AC95" s="53"/>
    </row>
    <row r="96" spans="1:29" ht="23.25" x14ac:dyDescent="0.25">
      <c r="A96" s="49">
        <v>126079</v>
      </c>
      <c r="B96" s="130">
        <v>79</v>
      </c>
      <c r="C96" s="48" t="s">
        <v>33</v>
      </c>
      <c r="D96" s="49"/>
      <c r="E96" s="48"/>
      <c r="F96" s="48"/>
      <c r="G96" s="48">
        <v>26</v>
      </c>
      <c r="H96" s="48">
        <v>10</v>
      </c>
      <c r="I96" s="48"/>
      <c r="J96" s="48"/>
      <c r="K96" s="45">
        <v>4000</v>
      </c>
      <c r="L96" s="44">
        <v>4000</v>
      </c>
      <c r="M96" s="44"/>
      <c r="N96" s="44"/>
      <c r="O96" s="45"/>
      <c r="P96" s="45"/>
      <c r="Q96" s="157"/>
      <c r="R96" s="48"/>
      <c r="S96" s="49"/>
      <c r="T96" s="50"/>
      <c r="U96" s="51"/>
      <c r="V96" s="48"/>
      <c r="W96" s="52"/>
      <c r="X96" s="53"/>
      <c r="Y96" s="53"/>
      <c r="Z96" s="53"/>
      <c r="AA96" s="53"/>
      <c r="AB96" s="48"/>
      <c r="AC96" s="53"/>
    </row>
    <row r="97" spans="1:29" ht="23.25" x14ac:dyDescent="0.25">
      <c r="A97" s="49">
        <v>126080</v>
      </c>
      <c r="B97" s="130">
        <v>80</v>
      </c>
      <c r="C97" s="48" t="s">
        <v>91</v>
      </c>
      <c r="D97" s="49"/>
      <c r="E97" s="48"/>
      <c r="F97" s="48"/>
      <c r="G97" s="48">
        <v>26</v>
      </c>
      <c r="H97" s="48">
        <v>7</v>
      </c>
      <c r="I97" s="48"/>
      <c r="J97" s="48"/>
      <c r="K97" s="45">
        <v>2800</v>
      </c>
      <c r="L97" s="44">
        <v>2800</v>
      </c>
      <c r="M97" s="44"/>
      <c r="N97" s="45"/>
      <c r="O97" s="45"/>
      <c r="P97" s="45"/>
      <c r="Q97" s="157"/>
      <c r="R97" s="48"/>
      <c r="S97" s="49"/>
      <c r="T97" s="50"/>
      <c r="U97" s="51"/>
      <c r="V97" s="48"/>
      <c r="W97" s="52"/>
      <c r="X97" s="53"/>
      <c r="Y97" s="53"/>
      <c r="Z97" s="53"/>
      <c r="AA97" s="53"/>
      <c r="AB97" s="48"/>
      <c r="AC97" s="53"/>
    </row>
    <row r="98" spans="1:29" ht="23.25" x14ac:dyDescent="0.25">
      <c r="A98" s="49">
        <v>126081</v>
      </c>
      <c r="B98" s="130">
        <v>81</v>
      </c>
      <c r="C98" s="48" t="s">
        <v>33</v>
      </c>
      <c r="D98" s="49"/>
      <c r="E98" s="48"/>
      <c r="F98" s="48"/>
      <c r="G98" s="48">
        <v>26</v>
      </c>
      <c r="H98" s="48">
        <v>0</v>
      </c>
      <c r="I98" s="48">
        <v>1</v>
      </c>
      <c r="J98" s="48">
        <v>0</v>
      </c>
      <c r="K98" s="45">
        <v>100</v>
      </c>
      <c r="L98" s="44"/>
      <c r="M98" s="44">
        <v>100</v>
      </c>
      <c r="N98" s="45"/>
      <c r="O98" s="45"/>
      <c r="P98" s="45"/>
      <c r="Q98" s="157">
        <v>126081</v>
      </c>
      <c r="R98" s="48">
        <v>61</v>
      </c>
      <c r="S98" s="49" t="s">
        <v>541</v>
      </c>
      <c r="T98" s="50" t="s">
        <v>430</v>
      </c>
      <c r="U98" s="51" t="s">
        <v>36</v>
      </c>
      <c r="V98" s="48" t="s">
        <v>37</v>
      </c>
      <c r="W98" s="52">
        <v>54</v>
      </c>
      <c r="X98" s="53"/>
      <c r="Y98" s="53">
        <v>54</v>
      </c>
      <c r="Z98" s="53"/>
      <c r="AA98" s="53"/>
      <c r="AB98" s="48">
        <v>3</v>
      </c>
      <c r="AC98" s="53"/>
    </row>
    <row r="99" spans="1:29" ht="23.25" x14ac:dyDescent="0.25">
      <c r="A99" s="49">
        <v>126082</v>
      </c>
      <c r="B99" s="130">
        <v>82</v>
      </c>
      <c r="C99" s="48" t="s">
        <v>91</v>
      </c>
      <c r="D99" s="49"/>
      <c r="E99" s="48"/>
      <c r="F99" s="48"/>
      <c r="G99" s="48">
        <v>26</v>
      </c>
      <c r="H99" s="48">
        <v>0</v>
      </c>
      <c r="I99" s="48">
        <v>1</v>
      </c>
      <c r="J99" s="48">
        <v>13</v>
      </c>
      <c r="K99" s="45">
        <v>113</v>
      </c>
      <c r="L99" s="44"/>
      <c r="M99" s="44">
        <v>113</v>
      </c>
      <c r="N99" s="45"/>
      <c r="O99" s="45"/>
      <c r="P99" s="45"/>
      <c r="Q99" s="157">
        <v>126082</v>
      </c>
      <c r="R99" s="48">
        <v>62</v>
      </c>
      <c r="S99" s="49" t="s">
        <v>1369</v>
      </c>
      <c r="T99" s="50" t="s">
        <v>430</v>
      </c>
      <c r="U99" s="51" t="s">
        <v>51</v>
      </c>
      <c r="V99" s="48" t="s">
        <v>52</v>
      </c>
      <c r="W99" s="52">
        <v>120</v>
      </c>
      <c r="X99" s="53"/>
      <c r="Y99" s="53">
        <v>120</v>
      </c>
      <c r="Z99" s="53"/>
      <c r="AA99" s="53"/>
      <c r="AB99" s="48">
        <v>36</v>
      </c>
      <c r="AC99" s="53"/>
    </row>
    <row r="100" spans="1:29" ht="23.25" x14ac:dyDescent="0.25">
      <c r="A100" s="49">
        <v>126083</v>
      </c>
      <c r="B100" s="130">
        <v>83</v>
      </c>
      <c r="C100" s="48" t="s">
        <v>33</v>
      </c>
      <c r="D100" s="49"/>
      <c r="E100" s="48"/>
      <c r="F100" s="48"/>
      <c r="G100" s="48">
        <v>26</v>
      </c>
      <c r="H100" s="48">
        <v>0</v>
      </c>
      <c r="I100" s="48">
        <v>1</v>
      </c>
      <c r="J100" s="48">
        <v>0</v>
      </c>
      <c r="K100" s="45">
        <v>100</v>
      </c>
      <c r="L100" s="44"/>
      <c r="M100" s="44">
        <v>100</v>
      </c>
      <c r="N100" s="45"/>
      <c r="O100" s="45"/>
      <c r="P100" s="45"/>
      <c r="Q100" s="157">
        <v>126083</v>
      </c>
      <c r="R100" s="48">
        <v>63</v>
      </c>
      <c r="S100" s="49">
        <v>499</v>
      </c>
      <c r="T100" s="50" t="s">
        <v>430</v>
      </c>
      <c r="U100" s="51" t="s">
        <v>36</v>
      </c>
      <c r="V100" s="48" t="s">
        <v>37</v>
      </c>
      <c r="W100" s="52">
        <v>180</v>
      </c>
      <c r="X100" s="53"/>
      <c r="Y100" s="53">
        <v>180</v>
      </c>
      <c r="Z100" s="53"/>
      <c r="AA100" s="53"/>
      <c r="AB100" s="48">
        <v>20</v>
      </c>
      <c r="AC100" s="53"/>
    </row>
    <row r="101" spans="1:29" ht="23.25" x14ac:dyDescent="0.25">
      <c r="A101" s="49">
        <v>126084</v>
      </c>
      <c r="B101" s="130">
        <v>84</v>
      </c>
      <c r="C101" s="48" t="s">
        <v>31</v>
      </c>
      <c r="D101" s="49">
        <v>2470</v>
      </c>
      <c r="E101" s="48">
        <v>2</v>
      </c>
      <c r="F101" s="48"/>
      <c r="G101" s="48">
        <v>26</v>
      </c>
      <c r="H101" s="48">
        <v>65</v>
      </c>
      <c r="I101" s="48"/>
      <c r="J101" s="48">
        <v>32</v>
      </c>
      <c r="K101" s="45">
        <v>26032</v>
      </c>
      <c r="L101" s="44">
        <v>26032</v>
      </c>
      <c r="M101" s="44"/>
      <c r="N101" s="45"/>
      <c r="O101" s="45"/>
      <c r="P101" s="45"/>
      <c r="Q101" s="157"/>
      <c r="R101" s="48"/>
      <c r="S101" s="49"/>
      <c r="T101" s="50"/>
      <c r="U101" s="51"/>
      <c r="V101" s="48"/>
      <c r="W101" s="52"/>
      <c r="X101" s="53"/>
      <c r="Y101" s="53"/>
      <c r="Z101" s="53"/>
      <c r="AA101" s="53"/>
      <c r="AB101" s="48"/>
      <c r="AC101" s="53"/>
    </row>
    <row r="102" spans="1:29" ht="23.25" x14ac:dyDescent="0.25">
      <c r="A102" s="49">
        <v>126085</v>
      </c>
      <c r="B102" s="130">
        <v>85</v>
      </c>
      <c r="C102" s="48" t="s">
        <v>31</v>
      </c>
      <c r="D102" s="49">
        <v>76</v>
      </c>
      <c r="E102" s="48">
        <v>347</v>
      </c>
      <c r="F102" s="48"/>
      <c r="G102" s="48">
        <v>26</v>
      </c>
      <c r="H102" s="48">
        <v>1</v>
      </c>
      <c r="I102" s="48"/>
      <c r="J102" s="48">
        <v>22</v>
      </c>
      <c r="K102" s="45">
        <v>422</v>
      </c>
      <c r="L102" s="44"/>
      <c r="M102" s="44">
        <v>422</v>
      </c>
      <c r="N102" s="45"/>
      <c r="O102" s="45"/>
      <c r="P102" s="45"/>
      <c r="Q102" s="157">
        <v>126085</v>
      </c>
      <c r="R102" s="48">
        <v>64</v>
      </c>
      <c r="S102" s="49">
        <v>455</v>
      </c>
      <c r="T102" s="50" t="s">
        <v>430</v>
      </c>
      <c r="U102" s="51" t="s">
        <v>36</v>
      </c>
      <c r="V102" s="48" t="s">
        <v>37</v>
      </c>
      <c r="W102" s="52">
        <v>54</v>
      </c>
      <c r="X102" s="53"/>
      <c r="Y102" s="53">
        <v>54</v>
      </c>
      <c r="Z102" s="53"/>
      <c r="AA102" s="53"/>
      <c r="AB102" s="48">
        <v>20</v>
      </c>
      <c r="AC102" s="53"/>
    </row>
    <row r="103" spans="1:29" ht="23.25" x14ac:dyDescent="0.25">
      <c r="A103" s="49"/>
      <c r="B103" s="130"/>
      <c r="C103" s="48"/>
      <c r="D103" s="49"/>
      <c r="E103" s="48"/>
      <c r="F103" s="48"/>
      <c r="G103" s="48"/>
      <c r="H103" s="48"/>
      <c r="I103" s="48"/>
      <c r="J103" s="48"/>
      <c r="K103" s="45"/>
      <c r="L103" s="44"/>
      <c r="M103" s="44"/>
      <c r="N103" s="45"/>
      <c r="O103" s="45"/>
      <c r="P103" s="45"/>
      <c r="Q103" s="157">
        <v>126085</v>
      </c>
      <c r="R103" s="48">
        <v>65</v>
      </c>
      <c r="S103" s="49">
        <v>5</v>
      </c>
      <c r="T103" s="50" t="s">
        <v>430</v>
      </c>
      <c r="U103" s="51" t="s">
        <v>36</v>
      </c>
      <c r="V103" s="48" t="s">
        <v>37</v>
      </c>
      <c r="W103" s="52">
        <v>162</v>
      </c>
      <c r="X103" s="53"/>
      <c r="Y103" s="53">
        <v>108</v>
      </c>
      <c r="Z103" s="53">
        <v>54</v>
      </c>
      <c r="AA103" s="53"/>
      <c r="AB103" s="48">
        <v>8</v>
      </c>
      <c r="AC103" s="351" t="s">
        <v>40</v>
      </c>
    </row>
    <row r="104" spans="1:29" ht="23.25" x14ac:dyDescent="0.25">
      <c r="A104" s="49"/>
      <c r="B104" s="130"/>
      <c r="C104" s="48"/>
      <c r="D104" s="49"/>
      <c r="E104" s="48"/>
      <c r="F104" s="48"/>
      <c r="G104" s="48"/>
      <c r="H104" s="48"/>
      <c r="I104" s="48"/>
      <c r="J104" s="48"/>
      <c r="K104" s="45"/>
      <c r="L104" s="44"/>
      <c r="M104" s="44"/>
      <c r="N104" s="45"/>
      <c r="O104" s="45"/>
      <c r="P104" s="45"/>
      <c r="Q104" s="157">
        <v>126085</v>
      </c>
      <c r="R104" s="48">
        <v>66</v>
      </c>
      <c r="S104" s="205">
        <v>587</v>
      </c>
      <c r="T104" s="50" t="s">
        <v>430</v>
      </c>
      <c r="U104" s="51" t="s">
        <v>36</v>
      </c>
      <c r="V104" s="48" t="s">
        <v>37</v>
      </c>
      <c r="W104" s="52">
        <v>54</v>
      </c>
      <c r="X104" s="53"/>
      <c r="Y104" s="53">
        <v>54</v>
      </c>
      <c r="Z104" s="53"/>
      <c r="AA104" s="53"/>
      <c r="AB104" s="48">
        <v>11</v>
      </c>
      <c r="AC104" s="53"/>
    </row>
    <row r="105" spans="1:29" ht="23.25" x14ac:dyDescent="0.25">
      <c r="A105" s="49">
        <v>126086</v>
      </c>
      <c r="B105" s="130">
        <v>86</v>
      </c>
      <c r="C105" s="48" t="s">
        <v>31</v>
      </c>
      <c r="D105" s="49">
        <v>10868</v>
      </c>
      <c r="E105" s="48">
        <v>5</v>
      </c>
      <c r="F105" s="48"/>
      <c r="G105" s="48">
        <v>26</v>
      </c>
      <c r="H105" s="48">
        <v>3</v>
      </c>
      <c r="I105" s="48"/>
      <c r="J105" s="48"/>
      <c r="K105" s="45">
        <v>1200</v>
      </c>
      <c r="L105" s="44"/>
      <c r="M105" s="44">
        <v>1200</v>
      </c>
      <c r="N105" s="45"/>
      <c r="O105" s="45"/>
      <c r="P105" s="45"/>
      <c r="Q105" s="157">
        <v>126086</v>
      </c>
      <c r="R105" s="48">
        <v>67</v>
      </c>
      <c r="S105" s="49">
        <v>689</v>
      </c>
      <c r="T105" s="50" t="s">
        <v>430</v>
      </c>
      <c r="U105" s="51" t="s">
        <v>51</v>
      </c>
      <c r="V105" s="48" t="s">
        <v>52</v>
      </c>
      <c r="W105" s="52">
        <v>144</v>
      </c>
      <c r="X105" s="53"/>
      <c r="Y105" s="53">
        <v>144</v>
      </c>
      <c r="Z105" s="53"/>
      <c r="AA105" s="53"/>
      <c r="AB105" s="48">
        <v>14</v>
      </c>
      <c r="AC105" s="53"/>
    </row>
    <row r="106" spans="1:29" ht="23.25" x14ac:dyDescent="0.25">
      <c r="A106" s="49">
        <v>126087</v>
      </c>
      <c r="B106" s="134">
        <v>87</v>
      </c>
      <c r="C106" s="48" t="s">
        <v>33</v>
      </c>
      <c r="D106" s="49"/>
      <c r="E106" s="48"/>
      <c r="F106" s="48"/>
      <c r="G106" s="48">
        <v>26</v>
      </c>
      <c r="H106" s="48"/>
      <c r="I106" s="48">
        <v>1</v>
      </c>
      <c r="J106" s="48"/>
      <c r="K106" s="45">
        <v>100</v>
      </c>
      <c r="L106" s="44"/>
      <c r="M106" s="44">
        <v>100</v>
      </c>
      <c r="N106" s="45"/>
      <c r="O106" s="45"/>
      <c r="P106" s="45"/>
      <c r="Q106" s="157">
        <v>126087</v>
      </c>
      <c r="R106" s="48">
        <v>68</v>
      </c>
      <c r="S106" s="49" t="s">
        <v>132</v>
      </c>
      <c r="T106" s="50" t="s">
        <v>430</v>
      </c>
      <c r="U106" s="51" t="s">
        <v>36</v>
      </c>
      <c r="V106" s="48" t="s">
        <v>37</v>
      </c>
      <c r="W106" s="52">
        <v>72</v>
      </c>
      <c r="X106" s="53"/>
      <c r="Y106" s="53">
        <v>72</v>
      </c>
      <c r="Z106" s="53"/>
      <c r="AA106" s="53"/>
      <c r="AB106" s="48">
        <v>2</v>
      </c>
      <c r="AC106" s="53" t="s">
        <v>45</v>
      </c>
    </row>
    <row r="107" spans="1:29" ht="23.25" x14ac:dyDescent="0.25">
      <c r="A107" s="128">
        <v>126088</v>
      </c>
      <c r="B107" s="130">
        <v>88</v>
      </c>
      <c r="C107" s="48" t="s">
        <v>31</v>
      </c>
      <c r="D107" s="49">
        <v>5086</v>
      </c>
      <c r="E107" s="48">
        <v>7</v>
      </c>
      <c r="F107" s="48"/>
      <c r="G107" s="48">
        <v>26</v>
      </c>
      <c r="H107" s="48">
        <v>24</v>
      </c>
      <c r="I107" s="48">
        <v>0</v>
      </c>
      <c r="J107" s="48">
        <v>83</v>
      </c>
      <c r="K107" s="45">
        <v>9683</v>
      </c>
      <c r="L107" s="44">
        <v>7683</v>
      </c>
      <c r="M107" s="44">
        <v>2000</v>
      </c>
      <c r="N107" s="45"/>
      <c r="O107" s="45"/>
      <c r="P107" s="45"/>
      <c r="Q107" s="157">
        <v>126088</v>
      </c>
      <c r="R107" s="48">
        <v>69</v>
      </c>
      <c r="S107" s="49">
        <v>705</v>
      </c>
      <c r="T107" s="50" t="s">
        <v>430</v>
      </c>
      <c r="U107" s="51" t="s">
        <v>36</v>
      </c>
      <c r="V107" s="48" t="s">
        <v>37</v>
      </c>
      <c r="W107" s="52">
        <v>126</v>
      </c>
      <c r="X107" s="53"/>
      <c r="Y107" s="53">
        <v>126</v>
      </c>
      <c r="Z107" s="53"/>
      <c r="AA107" s="53"/>
      <c r="AB107" s="48">
        <v>20</v>
      </c>
      <c r="AC107" s="53"/>
    </row>
    <row r="108" spans="1:29" ht="23.25" x14ac:dyDescent="0.25">
      <c r="A108" s="49"/>
      <c r="B108" s="130"/>
      <c r="C108" s="48"/>
      <c r="D108" s="49"/>
      <c r="E108" s="48"/>
      <c r="F108" s="48"/>
      <c r="G108" s="48"/>
      <c r="H108" s="48"/>
      <c r="I108" s="48"/>
      <c r="J108" s="48"/>
      <c r="K108" s="45"/>
      <c r="L108" s="44"/>
      <c r="M108" s="44"/>
      <c r="N108" s="45"/>
      <c r="O108" s="45"/>
      <c r="P108" s="45"/>
      <c r="Q108" s="157">
        <v>126088</v>
      </c>
      <c r="R108" s="48">
        <v>70</v>
      </c>
      <c r="S108" s="49">
        <v>24</v>
      </c>
      <c r="T108" s="50" t="s">
        <v>430</v>
      </c>
      <c r="U108" s="51" t="s">
        <v>36</v>
      </c>
      <c r="V108" s="48" t="s">
        <v>37</v>
      </c>
      <c r="W108" s="52">
        <v>93.6</v>
      </c>
      <c r="X108" s="53"/>
      <c r="Y108" s="53">
        <v>93.6</v>
      </c>
      <c r="Z108" s="53"/>
      <c r="AA108" s="53"/>
      <c r="AB108" s="48">
        <v>26</v>
      </c>
      <c r="AC108" s="53"/>
    </row>
    <row r="109" spans="1:29" ht="23.25" x14ac:dyDescent="0.25">
      <c r="A109" s="49"/>
      <c r="B109" s="130"/>
      <c r="C109" s="48"/>
      <c r="D109" s="49"/>
      <c r="E109" s="48"/>
      <c r="F109" s="48"/>
      <c r="G109" s="48"/>
      <c r="H109" s="48"/>
      <c r="I109" s="48"/>
      <c r="J109" s="48"/>
      <c r="K109" s="45"/>
      <c r="L109" s="44"/>
      <c r="M109" s="44"/>
      <c r="N109" s="45"/>
      <c r="O109" s="45"/>
      <c r="P109" s="45"/>
      <c r="Q109" s="157">
        <v>126088</v>
      </c>
      <c r="R109" s="48">
        <v>71</v>
      </c>
      <c r="S109" s="49">
        <v>399</v>
      </c>
      <c r="T109" s="50" t="s">
        <v>430</v>
      </c>
      <c r="U109" s="51" t="s">
        <v>36</v>
      </c>
      <c r="V109" s="48" t="s">
        <v>37</v>
      </c>
      <c r="W109" s="52">
        <v>176</v>
      </c>
      <c r="X109" s="53"/>
      <c r="Y109" s="53">
        <v>176</v>
      </c>
      <c r="Z109" s="53"/>
      <c r="AA109" s="53"/>
      <c r="AB109" s="48">
        <v>17</v>
      </c>
      <c r="AC109" s="53"/>
    </row>
    <row r="110" spans="1:29" ht="23.25" x14ac:dyDescent="0.25">
      <c r="A110" s="49">
        <v>126089</v>
      </c>
      <c r="B110" s="130">
        <v>89</v>
      </c>
      <c r="C110" s="48" t="s">
        <v>31</v>
      </c>
      <c r="D110" s="49">
        <v>2508</v>
      </c>
      <c r="E110" s="48">
        <v>10</v>
      </c>
      <c r="F110" s="48"/>
      <c r="G110" s="48">
        <v>26</v>
      </c>
      <c r="H110" s="48">
        <v>24</v>
      </c>
      <c r="I110" s="48">
        <v>2</v>
      </c>
      <c r="J110" s="48">
        <v>20</v>
      </c>
      <c r="K110" s="45">
        <v>9820</v>
      </c>
      <c r="L110" s="44">
        <v>9820</v>
      </c>
      <c r="M110" s="44"/>
      <c r="N110" s="45"/>
      <c r="O110" s="45"/>
      <c r="P110" s="45"/>
      <c r="Q110" s="157"/>
      <c r="R110" s="48"/>
      <c r="S110" s="49"/>
      <c r="T110" s="50"/>
      <c r="U110" s="51"/>
      <c r="V110" s="48"/>
      <c r="W110" s="52"/>
      <c r="X110" s="53"/>
      <c r="Y110" s="53"/>
      <c r="Z110" s="53"/>
      <c r="AA110" s="53"/>
      <c r="AB110" s="48"/>
      <c r="AC110" s="53"/>
    </row>
    <row r="111" spans="1:29" ht="23.25" x14ac:dyDescent="0.25">
      <c r="A111" s="49">
        <v>126090</v>
      </c>
      <c r="B111" s="130">
        <v>90</v>
      </c>
      <c r="C111" s="48" t="s">
        <v>31</v>
      </c>
      <c r="D111" s="49">
        <v>2507</v>
      </c>
      <c r="E111" s="48">
        <v>6</v>
      </c>
      <c r="F111" s="48"/>
      <c r="G111" s="48">
        <v>26</v>
      </c>
      <c r="H111" s="48">
        <v>33</v>
      </c>
      <c r="I111" s="48">
        <v>3</v>
      </c>
      <c r="J111" s="48">
        <v>56</v>
      </c>
      <c r="K111" s="45">
        <v>13556</v>
      </c>
      <c r="L111" s="44">
        <v>12956</v>
      </c>
      <c r="M111" s="44">
        <v>600</v>
      </c>
      <c r="N111" s="45"/>
      <c r="O111" s="45"/>
      <c r="P111" s="45"/>
      <c r="Q111" s="157">
        <v>126090</v>
      </c>
      <c r="R111" s="48">
        <v>72</v>
      </c>
      <c r="S111" s="49">
        <v>302</v>
      </c>
      <c r="T111" s="50" t="s">
        <v>430</v>
      </c>
      <c r="U111" s="51" t="s">
        <v>51</v>
      </c>
      <c r="V111" s="48" t="s">
        <v>52</v>
      </c>
      <c r="W111" s="52">
        <v>196</v>
      </c>
      <c r="X111" s="53"/>
      <c r="Y111" s="53">
        <v>196</v>
      </c>
      <c r="Z111" s="53"/>
      <c r="AA111" s="53"/>
      <c r="AB111" s="48">
        <v>30</v>
      </c>
      <c r="AC111" s="53"/>
    </row>
    <row r="112" spans="1:29" ht="23.25" x14ac:dyDescent="0.25">
      <c r="A112" s="49"/>
      <c r="B112" s="130"/>
      <c r="C112" s="48"/>
      <c r="D112" s="49"/>
      <c r="E112" s="48"/>
      <c r="F112" s="48"/>
      <c r="G112" s="48"/>
      <c r="H112" s="48"/>
      <c r="I112" s="48"/>
      <c r="J112" s="48"/>
      <c r="K112" s="45"/>
      <c r="L112" s="44"/>
      <c r="M112" s="44"/>
      <c r="N112" s="45"/>
      <c r="O112" s="45"/>
      <c r="P112" s="45"/>
      <c r="Q112" s="157">
        <v>126090</v>
      </c>
      <c r="R112" s="48">
        <v>73</v>
      </c>
      <c r="S112" s="49">
        <v>302</v>
      </c>
      <c r="T112" s="50" t="s">
        <v>41</v>
      </c>
      <c r="U112" s="51" t="s">
        <v>36</v>
      </c>
      <c r="V112" s="48" t="s">
        <v>42</v>
      </c>
      <c r="W112" s="52">
        <v>9</v>
      </c>
      <c r="X112" s="53"/>
      <c r="Y112" s="53">
        <v>9</v>
      </c>
      <c r="Z112" s="53"/>
      <c r="AA112" s="53"/>
      <c r="AB112" s="48">
        <v>3</v>
      </c>
      <c r="AC112" s="53"/>
    </row>
    <row r="113" spans="1:29" ht="23.25" x14ac:dyDescent="0.25">
      <c r="A113" s="49"/>
      <c r="B113" s="130"/>
      <c r="C113" s="48"/>
      <c r="D113" s="49"/>
      <c r="E113" s="48"/>
      <c r="F113" s="48"/>
      <c r="G113" s="48"/>
      <c r="H113" s="48"/>
      <c r="I113" s="48"/>
      <c r="J113" s="48"/>
      <c r="K113" s="45"/>
      <c r="L113" s="44"/>
      <c r="M113" s="44"/>
      <c r="N113" s="45"/>
      <c r="O113" s="45"/>
      <c r="P113" s="45"/>
      <c r="Q113" s="157">
        <v>126090</v>
      </c>
      <c r="R113" s="48">
        <v>74</v>
      </c>
      <c r="S113" s="49">
        <v>529</v>
      </c>
      <c r="T113" s="50" t="s">
        <v>430</v>
      </c>
      <c r="U113" s="51" t="s">
        <v>36</v>
      </c>
      <c r="V113" s="48" t="s">
        <v>37</v>
      </c>
      <c r="W113" s="52">
        <v>54</v>
      </c>
      <c r="X113" s="53"/>
      <c r="Y113" s="53">
        <v>54</v>
      </c>
      <c r="Z113" s="53"/>
      <c r="AA113" s="53"/>
      <c r="AB113" s="48">
        <v>14</v>
      </c>
      <c r="AC113" s="53"/>
    </row>
    <row r="114" spans="1:29" ht="23.25" x14ac:dyDescent="0.25">
      <c r="A114" s="49"/>
      <c r="B114" s="130"/>
      <c r="C114" s="48"/>
      <c r="D114" s="49"/>
      <c r="E114" s="48"/>
      <c r="F114" s="48"/>
      <c r="G114" s="48"/>
      <c r="H114" s="48"/>
      <c r="I114" s="48"/>
      <c r="J114" s="48"/>
      <c r="K114" s="45"/>
      <c r="L114" s="44"/>
      <c r="M114" s="44"/>
      <c r="N114" s="45"/>
      <c r="O114" s="45"/>
      <c r="P114" s="45"/>
      <c r="Q114" s="157">
        <v>126090</v>
      </c>
      <c r="R114" s="48">
        <v>75</v>
      </c>
      <c r="S114" s="49">
        <v>472</v>
      </c>
      <c r="T114" s="50" t="s">
        <v>430</v>
      </c>
      <c r="U114" s="51" t="s">
        <v>36</v>
      </c>
      <c r="V114" s="48" t="s">
        <v>37</v>
      </c>
      <c r="W114" s="52">
        <v>73.5</v>
      </c>
      <c r="X114" s="53"/>
      <c r="Y114" s="53">
        <v>73.5</v>
      </c>
      <c r="Z114" s="53"/>
      <c r="AA114" s="53"/>
      <c r="AB114" s="48">
        <v>14</v>
      </c>
      <c r="AC114" s="53"/>
    </row>
    <row r="115" spans="1:29" ht="23.25" x14ac:dyDescent="0.25">
      <c r="A115" s="49"/>
      <c r="B115" s="130"/>
      <c r="C115" s="48"/>
      <c r="D115" s="49"/>
      <c r="E115" s="48"/>
      <c r="F115" s="48"/>
      <c r="G115" s="48"/>
      <c r="H115" s="48"/>
      <c r="I115" s="48"/>
      <c r="J115" s="48"/>
      <c r="K115" s="45"/>
      <c r="L115" s="44"/>
      <c r="M115" s="44"/>
      <c r="N115" s="45"/>
      <c r="O115" s="45"/>
      <c r="P115" s="45"/>
      <c r="Q115" s="157">
        <v>126090</v>
      </c>
      <c r="R115" s="48">
        <v>76</v>
      </c>
      <c r="S115" s="49">
        <v>77</v>
      </c>
      <c r="T115" s="50" t="s">
        <v>430</v>
      </c>
      <c r="U115" s="51" t="s">
        <v>36</v>
      </c>
      <c r="V115" s="48" t="s">
        <v>37</v>
      </c>
      <c r="W115" s="52">
        <v>54</v>
      </c>
      <c r="X115" s="53"/>
      <c r="Y115" s="53">
        <v>54</v>
      </c>
      <c r="Z115" s="53"/>
      <c r="AA115" s="53"/>
      <c r="AB115" s="48">
        <v>13</v>
      </c>
      <c r="AC115" s="53"/>
    </row>
    <row r="116" spans="1:29" ht="23.25" x14ac:dyDescent="0.25">
      <c r="A116" s="49">
        <v>126091</v>
      </c>
      <c r="B116" s="130">
        <v>91</v>
      </c>
      <c r="C116" s="48" t="s">
        <v>528</v>
      </c>
      <c r="D116" s="49"/>
      <c r="E116" s="48"/>
      <c r="F116" s="48"/>
      <c r="G116" s="48">
        <v>26</v>
      </c>
      <c r="H116" s="48">
        <v>10</v>
      </c>
      <c r="I116" s="48"/>
      <c r="J116" s="48"/>
      <c r="K116" s="45">
        <v>4000</v>
      </c>
      <c r="L116" s="44">
        <v>4000</v>
      </c>
      <c r="M116" s="44"/>
      <c r="N116" s="45"/>
      <c r="O116" s="45"/>
      <c r="P116" s="45"/>
      <c r="Q116" s="157"/>
      <c r="R116" s="48"/>
      <c r="S116" s="49"/>
      <c r="T116" s="50"/>
      <c r="U116" s="51"/>
      <c r="V116" s="48"/>
      <c r="W116" s="52"/>
      <c r="X116" s="53"/>
      <c r="Y116" s="53"/>
      <c r="Z116" s="53"/>
      <c r="AA116" s="53"/>
      <c r="AB116" s="48"/>
      <c r="AC116" s="53"/>
    </row>
    <row r="117" spans="1:29" ht="23.25" x14ac:dyDescent="0.25">
      <c r="A117" s="49">
        <v>126092</v>
      </c>
      <c r="B117" s="130">
        <v>92</v>
      </c>
      <c r="C117" s="48" t="s">
        <v>528</v>
      </c>
      <c r="D117" s="49"/>
      <c r="E117" s="48"/>
      <c r="F117" s="48"/>
      <c r="G117" s="48">
        <v>27</v>
      </c>
      <c r="H117" s="48">
        <v>38</v>
      </c>
      <c r="I117" s="48"/>
      <c r="J117" s="48"/>
      <c r="K117" s="45">
        <v>15200</v>
      </c>
      <c r="L117" s="44">
        <v>15200</v>
      </c>
      <c r="M117" s="44"/>
      <c r="N117" s="45"/>
      <c r="O117" s="45"/>
      <c r="P117" s="45"/>
      <c r="Q117" s="157"/>
      <c r="R117" s="48"/>
      <c r="S117" s="49"/>
      <c r="T117" s="50"/>
      <c r="U117" s="51"/>
      <c r="V117" s="48"/>
      <c r="W117" s="52"/>
      <c r="X117" s="53"/>
      <c r="Y117" s="53"/>
      <c r="Z117" s="53"/>
      <c r="AA117" s="53"/>
      <c r="AB117" s="48"/>
      <c r="AC117" s="53"/>
    </row>
    <row r="118" spans="1:29" ht="23.25" x14ac:dyDescent="0.25">
      <c r="A118" s="49">
        <v>126093</v>
      </c>
      <c r="B118" s="134">
        <v>93</v>
      </c>
      <c r="C118" s="48" t="s">
        <v>31</v>
      </c>
      <c r="D118" s="49">
        <v>2412</v>
      </c>
      <c r="E118" s="48">
        <v>3</v>
      </c>
      <c r="F118" s="48">
        <v>12</v>
      </c>
      <c r="G118" s="48">
        <v>26</v>
      </c>
      <c r="H118" s="48">
        <v>30</v>
      </c>
      <c r="I118" s="48">
        <v>3</v>
      </c>
      <c r="J118" s="48">
        <v>71</v>
      </c>
      <c r="K118" s="45">
        <v>12371</v>
      </c>
      <c r="L118" s="44">
        <v>11971</v>
      </c>
      <c r="M118" s="44">
        <v>400</v>
      </c>
      <c r="N118" s="45"/>
      <c r="O118" s="45"/>
      <c r="P118" s="45"/>
      <c r="Q118" s="157">
        <v>126093</v>
      </c>
      <c r="R118" s="48">
        <v>77</v>
      </c>
      <c r="S118" s="49" t="s">
        <v>60</v>
      </c>
      <c r="T118" s="50" t="s">
        <v>430</v>
      </c>
      <c r="U118" s="51" t="s">
        <v>36</v>
      </c>
      <c r="V118" s="48" t="s">
        <v>42</v>
      </c>
      <c r="W118" s="52">
        <v>120</v>
      </c>
      <c r="X118" s="53"/>
      <c r="Y118" s="53">
        <v>120</v>
      </c>
      <c r="Z118" s="53"/>
      <c r="AA118" s="53"/>
      <c r="AB118" s="48">
        <v>36</v>
      </c>
      <c r="AC118" s="53" t="s">
        <v>45</v>
      </c>
    </row>
    <row r="119" spans="1:29" ht="23.25" x14ac:dyDescent="0.25">
      <c r="A119" s="49">
        <v>126094</v>
      </c>
      <c r="B119" s="130">
        <v>94</v>
      </c>
      <c r="C119" s="48" t="s">
        <v>433</v>
      </c>
      <c r="D119" s="49"/>
      <c r="E119" s="48"/>
      <c r="F119" s="48"/>
      <c r="G119" s="48">
        <v>26</v>
      </c>
      <c r="H119" s="48">
        <v>0</v>
      </c>
      <c r="I119" s="48">
        <v>1</v>
      </c>
      <c r="J119" s="48">
        <v>0</v>
      </c>
      <c r="K119" s="45">
        <v>100</v>
      </c>
      <c r="L119" s="44"/>
      <c r="M119" s="44">
        <v>100</v>
      </c>
      <c r="N119" s="45"/>
      <c r="O119" s="45"/>
      <c r="P119" s="45"/>
      <c r="Q119" s="157">
        <v>126094</v>
      </c>
      <c r="R119" s="48">
        <v>78</v>
      </c>
      <c r="S119" s="49">
        <v>89</v>
      </c>
      <c r="T119" s="50" t="s">
        <v>430</v>
      </c>
      <c r="U119" s="51" t="s">
        <v>36</v>
      </c>
      <c r="V119" s="48" t="s">
        <v>52</v>
      </c>
      <c r="W119" s="52">
        <v>152</v>
      </c>
      <c r="X119" s="53"/>
      <c r="Y119" s="53">
        <v>152</v>
      </c>
      <c r="Z119" s="53"/>
      <c r="AA119" s="53"/>
      <c r="AB119" s="48">
        <v>13</v>
      </c>
      <c r="AC119" s="53"/>
    </row>
    <row r="120" spans="1:29" ht="23.25" x14ac:dyDescent="0.25">
      <c r="A120" s="128">
        <v>126095</v>
      </c>
      <c r="B120" s="130">
        <v>95</v>
      </c>
      <c r="C120" s="48" t="s">
        <v>440</v>
      </c>
      <c r="D120" s="49"/>
      <c r="E120" s="48"/>
      <c r="F120" s="48"/>
      <c r="G120" s="48">
        <v>26</v>
      </c>
      <c r="H120" s="48">
        <v>10</v>
      </c>
      <c r="I120" s="48">
        <v>0</v>
      </c>
      <c r="J120" s="48">
        <v>29</v>
      </c>
      <c r="K120" s="45">
        <v>4029</v>
      </c>
      <c r="L120" s="44">
        <v>4029</v>
      </c>
      <c r="M120" s="44"/>
      <c r="N120" s="45"/>
      <c r="O120" s="45"/>
      <c r="P120" s="45"/>
      <c r="Q120" s="157"/>
      <c r="R120" s="48"/>
      <c r="S120" s="49"/>
      <c r="T120" s="50"/>
      <c r="U120" s="51"/>
      <c r="V120" s="48"/>
      <c r="W120" s="52"/>
      <c r="X120" s="53"/>
      <c r="Y120" s="53"/>
      <c r="Z120" s="53"/>
      <c r="AA120" s="53"/>
      <c r="AB120" s="48"/>
      <c r="AC120" s="53"/>
    </row>
    <row r="121" spans="1:29" ht="23.25" x14ac:dyDescent="0.25">
      <c r="A121" s="49">
        <v>126096</v>
      </c>
      <c r="B121" s="130">
        <v>96</v>
      </c>
      <c r="C121" s="48" t="s">
        <v>440</v>
      </c>
      <c r="D121" s="49" t="s">
        <v>1370</v>
      </c>
      <c r="E121" s="48"/>
      <c r="F121" s="48"/>
      <c r="G121" s="48">
        <v>26</v>
      </c>
      <c r="H121" s="48">
        <v>8</v>
      </c>
      <c r="I121" s="48">
        <v>0</v>
      </c>
      <c r="J121" s="48">
        <v>65</v>
      </c>
      <c r="K121" s="45">
        <v>3265</v>
      </c>
      <c r="L121" s="44">
        <v>3165</v>
      </c>
      <c r="M121" s="44">
        <v>100</v>
      </c>
      <c r="N121" s="45"/>
      <c r="O121" s="45"/>
      <c r="P121" s="45"/>
      <c r="Q121" s="157">
        <v>126096</v>
      </c>
      <c r="R121" s="48">
        <v>79</v>
      </c>
      <c r="S121" s="49" t="s">
        <v>1193</v>
      </c>
      <c r="T121" s="50" t="s">
        <v>430</v>
      </c>
      <c r="U121" s="51" t="s">
        <v>36</v>
      </c>
      <c r="V121" s="48" t="s">
        <v>37</v>
      </c>
      <c r="W121" s="52">
        <v>30</v>
      </c>
      <c r="X121" s="53"/>
      <c r="Y121" s="53">
        <v>30</v>
      </c>
      <c r="Z121" s="53"/>
      <c r="AA121" s="53"/>
      <c r="AB121" s="48">
        <v>5</v>
      </c>
      <c r="AC121" s="53"/>
    </row>
    <row r="122" spans="1:29" ht="23.25" x14ac:dyDescent="0.25">
      <c r="A122" s="128">
        <v>126097</v>
      </c>
      <c r="B122" s="130">
        <v>97</v>
      </c>
      <c r="C122" s="48" t="s">
        <v>440</v>
      </c>
      <c r="D122" s="49" t="s">
        <v>1370</v>
      </c>
      <c r="E122" s="48"/>
      <c r="F122" s="48"/>
      <c r="G122" s="48">
        <v>26</v>
      </c>
      <c r="H122" s="48">
        <v>5</v>
      </c>
      <c r="I122" s="48"/>
      <c r="J122" s="48"/>
      <c r="K122" s="45">
        <v>2000</v>
      </c>
      <c r="L122" s="44">
        <v>2000</v>
      </c>
      <c r="M122" s="44"/>
      <c r="N122" s="45"/>
      <c r="O122" s="45"/>
      <c r="P122" s="45"/>
      <c r="Q122" s="157"/>
      <c r="R122" s="48"/>
      <c r="S122" s="49"/>
      <c r="T122" s="50"/>
      <c r="U122" s="51"/>
      <c r="V122" s="48"/>
      <c r="W122" s="52"/>
      <c r="X122" s="53"/>
      <c r="Y122" s="53"/>
      <c r="Z122" s="53"/>
      <c r="AA122" s="53"/>
      <c r="AB122" s="48"/>
      <c r="AC122" s="53"/>
    </row>
    <row r="123" spans="1:29" ht="23.25" x14ac:dyDescent="0.25">
      <c r="A123" s="49">
        <v>126098</v>
      </c>
      <c r="B123" s="130">
        <v>98</v>
      </c>
      <c r="C123" s="48" t="s">
        <v>31</v>
      </c>
      <c r="D123" s="49">
        <v>2566</v>
      </c>
      <c r="E123" s="48">
        <v>11</v>
      </c>
      <c r="F123" s="48"/>
      <c r="G123" s="48">
        <v>26</v>
      </c>
      <c r="H123" s="48">
        <v>42</v>
      </c>
      <c r="I123" s="48"/>
      <c r="J123" s="48">
        <v>87</v>
      </c>
      <c r="K123" s="45">
        <v>16887</v>
      </c>
      <c r="L123" s="44">
        <v>16887</v>
      </c>
      <c r="M123" s="44"/>
      <c r="N123" s="45"/>
      <c r="O123" s="45"/>
      <c r="P123" s="45"/>
      <c r="Q123" s="157"/>
      <c r="R123" s="48"/>
      <c r="S123" s="49"/>
      <c r="T123" s="50"/>
      <c r="U123" s="51"/>
      <c r="V123" s="48"/>
      <c r="W123" s="52"/>
      <c r="X123" s="53"/>
      <c r="Y123" s="53"/>
      <c r="Z123" s="53"/>
      <c r="AA123" s="53"/>
      <c r="AB123" s="48"/>
      <c r="AC123" s="53"/>
    </row>
  </sheetData>
  <mergeCells count="34">
    <mergeCell ref="O3:O5"/>
    <mergeCell ref="P3:P5"/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  <mergeCell ref="H3:H5"/>
    <mergeCell ref="I3:I5"/>
    <mergeCell ref="J3:J5"/>
    <mergeCell ref="L3:L5"/>
    <mergeCell ref="L2:P2"/>
    <mergeCell ref="Q2:Q5"/>
    <mergeCell ref="R2:R5"/>
    <mergeCell ref="S2:S5"/>
    <mergeCell ref="T2:U4"/>
    <mergeCell ref="V2:V5"/>
    <mergeCell ref="M3:M5"/>
    <mergeCell ref="N3:N5"/>
    <mergeCell ref="X3:X5"/>
    <mergeCell ref="Y3:Y5"/>
    <mergeCell ref="Z3:Z5"/>
    <mergeCell ref="AA3:AA5"/>
    <mergeCell ref="W2:W5"/>
    <mergeCell ref="X2:AA2"/>
  </mergeCells>
  <dataValidations count="4">
    <dataValidation type="list" allowBlank="1" showInputMessage="1" showErrorMessage="1" sqref="U7:U123" xr:uid="{9B865DD8-BA1C-4A90-86E6-65509103576C}">
      <formula1>จำนวนชั้น</formula1>
    </dataValidation>
    <dataValidation type="list" allowBlank="1" showInputMessage="1" showErrorMessage="1" sqref="C7:C123" xr:uid="{AE671726-F5B5-4C46-8803-89204A74E2A3}">
      <formula1>ประเภทที่ดิน</formula1>
    </dataValidation>
    <dataValidation type="list" allowBlank="1" showInputMessage="1" showErrorMessage="1" sqref="T7:T123" xr:uid="{C38BC98E-26F8-412B-8490-669D9BFEE573}">
      <formula1>ประเภทสิ่งปลูกสร้างตามบัญชีกรมธนารักษ์</formula1>
    </dataValidation>
    <dataValidation type="list" allowBlank="1" showInputMessage="1" showErrorMessage="1" sqref="V7:V123" xr:uid="{DB21AE06-5B77-4F71-ADF7-5E694D8D3823}">
      <formula1>ลักษณะสิ่งปลูกสร้าง</formula1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7B6DB-4B54-4BDB-91EA-48E5B244CB71}">
  <dimension ref="A1:AC172"/>
  <sheetViews>
    <sheetView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P16" sqref="P16"/>
    </sheetView>
  </sheetViews>
  <sheetFormatPr defaultRowHeight="19.5" x14ac:dyDescent="0.25"/>
  <cols>
    <col min="1" max="16384" width="9" style="16"/>
  </cols>
  <sheetData>
    <row r="1" spans="1:29" ht="24" thickBot="1" x14ac:dyDescent="0.3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407" t="s">
        <v>1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9"/>
    </row>
    <row r="2" spans="1:29" ht="23.25" x14ac:dyDescent="0.25">
      <c r="A2" s="441" t="s">
        <v>2</v>
      </c>
      <c r="B2" s="412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3"/>
      <c r="K2" s="443" t="s">
        <v>9</v>
      </c>
      <c r="L2" s="392" t="s">
        <v>10</v>
      </c>
      <c r="M2" s="392"/>
      <c r="N2" s="392"/>
      <c r="O2" s="392"/>
      <c r="P2" s="392"/>
      <c r="Q2" s="370" t="s">
        <v>2</v>
      </c>
      <c r="R2" s="429" t="s">
        <v>3</v>
      </c>
      <c r="S2" s="429" t="s">
        <v>11</v>
      </c>
      <c r="T2" s="376" t="s">
        <v>12</v>
      </c>
      <c r="U2" s="377"/>
      <c r="V2" s="378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26" t="s">
        <v>17</v>
      </c>
    </row>
    <row r="3" spans="1:29" x14ac:dyDescent="0.25">
      <c r="A3" s="441"/>
      <c r="B3" s="413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432" t="s">
        <v>22</v>
      </c>
      <c r="K3" s="436"/>
      <c r="L3" s="435" t="s">
        <v>23</v>
      </c>
      <c r="M3" s="438" t="s">
        <v>24</v>
      </c>
      <c r="N3" s="435" t="s">
        <v>25</v>
      </c>
      <c r="O3" s="435" t="s">
        <v>26</v>
      </c>
      <c r="P3" s="401" t="s">
        <v>27</v>
      </c>
      <c r="Q3" s="371"/>
      <c r="R3" s="430"/>
      <c r="S3" s="430"/>
      <c r="T3" s="376"/>
      <c r="U3" s="377"/>
      <c r="V3" s="379"/>
      <c r="W3" s="367"/>
      <c r="X3" s="363" t="s">
        <v>28</v>
      </c>
      <c r="Y3" s="363" t="s">
        <v>24</v>
      </c>
      <c r="Z3" s="363" t="s">
        <v>25</v>
      </c>
      <c r="AA3" s="363" t="s">
        <v>29</v>
      </c>
      <c r="AB3" s="379"/>
      <c r="AC3" s="427"/>
    </row>
    <row r="4" spans="1:29" x14ac:dyDescent="0.25">
      <c r="A4" s="441"/>
      <c r="B4" s="413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02"/>
      <c r="Q4" s="371"/>
      <c r="R4" s="430"/>
      <c r="S4" s="430"/>
      <c r="T4" s="376"/>
      <c r="U4" s="377"/>
      <c r="V4" s="379"/>
      <c r="W4" s="367"/>
      <c r="X4" s="364"/>
      <c r="Y4" s="364"/>
      <c r="Z4" s="364"/>
      <c r="AA4" s="364"/>
      <c r="AB4" s="379"/>
      <c r="AC4" s="427"/>
    </row>
    <row r="5" spans="1:29" ht="24" thickBot="1" x14ac:dyDescent="0.3">
      <c r="A5" s="442"/>
      <c r="B5" s="414"/>
      <c r="C5" s="417"/>
      <c r="D5" s="420"/>
      <c r="E5" s="417"/>
      <c r="F5" s="417"/>
      <c r="G5" s="417"/>
      <c r="H5" s="383"/>
      <c r="I5" s="383"/>
      <c r="J5" s="434"/>
      <c r="K5" s="437"/>
      <c r="L5" s="437"/>
      <c r="M5" s="440"/>
      <c r="N5" s="434"/>
      <c r="O5" s="434"/>
      <c r="P5" s="403"/>
      <c r="Q5" s="372"/>
      <c r="R5" s="431"/>
      <c r="S5" s="431"/>
      <c r="T5" s="85"/>
      <c r="U5" s="86" t="s">
        <v>30</v>
      </c>
      <c r="V5" s="380"/>
      <c r="W5" s="368"/>
      <c r="X5" s="365"/>
      <c r="Y5" s="365"/>
      <c r="Z5" s="365"/>
      <c r="AA5" s="365"/>
      <c r="AB5" s="380"/>
      <c r="AC5" s="428"/>
    </row>
    <row r="6" spans="1:29" ht="23.25" x14ac:dyDescent="0.25">
      <c r="A6" s="88"/>
      <c r="B6" s="3"/>
      <c r="C6" s="4"/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0"/>
      <c r="R6" s="11"/>
      <c r="S6" s="11"/>
      <c r="T6" s="12"/>
      <c r="U6" s="13"/>
      <c r="V6" s="4"/>
      <c r="W6" s="14"/>
      <c r="X6" s="15"/>
      <c r="Y6" s="15"/>
      <c r="Z6" s="15"/>
      <c r="AA6" s="15"/>
      <c r="AB6" s="4"/>
      <c r="AC6" s="6"/>
    </row>
    <row r="7" spans="1:29" ht="23.25" x14ac:dyDescent="0.25">
      <c r="A7" s="89">
        <v>127001</v>
      </c>
      <c r="B7" s="130">
        <v>1</v>
      </c>
      <c r="C7" s="91" t="s">
        <v>31</v>
      </c>
      <c r="D7" s="89">
        <v>9368</v>
      </c>
      <c r="E7" s="91">
        <v>3</v>
      </c>
      <c r="F7" s="91"/>
      <c r="G7" s="91">
        <v>27</v>
      </c>
      <c r="H7" s="91">
        <v>26</v>
      </c>
      <c r="I7" s="91">
        <v>1</v>
      </c>
      <c r="J7" s="91">
        <v>2</v>
      </c>
      <c r="K7" s="92">
        <v>10502</v>
      </c>
      <c r="L7" s="43">
        <v>10502</v>
      </c>
      <c r="M7" s="43"/>
      <c r="N7" s="92"/>
      <c r="O7" s="92"/>
      <c r="P7" s="92"/>
      <c r="Q7" s="93"/>
      <c r="R7" s="91"/>
      <c r="S7" s="89"/>
      <c r="T7" s="38"/>
      <c r="U7" s="94"/>
      <c r="V7" s="91"/>
      <c r="W7" s="95"/>
      <c r="X7" s="96"/>
      <c r="Y7" s="96"/>
      <c r="Z7" s="96"/>
      <c r="AA7" s="96"/>
      <c r="AB7" s="91"/>
      <c r="AC7" s="96"/>
    </row>
    <row r="8" spans="1:29" ht="23.25" x14ac:dyDescent="0.25">
      <c r="A8" s="89">
        <v>127002</v>
      </c>
      <c r="B8" s="130">
        <v>2</v>
      </c>
      <c r="C8" s="48" t="s">
        <v>433</v>
      </c>
      <c r="D8" s="49"/>
      <c r="E8" s="48"/>
      <c r="F8" s="48"/>
      <c r="G8" s="50">
        <v>27</v>
      </c>
      <c r="H8" s="353">
        <v>2</v>
      </c>
      <c r="I8" s="48">
        <v>0</v>
      </c>
      <c r="J8" s="48">
        <v>0</v>
      </c>
      <c r="K8" s="45">
        <v>800</v>
      </c>
      <c r="L8" s="44">
        <v>600</v>
      </c>
      <c r="M8" s="44">
        <v>200</v>
      </c>
      <c r="N8" s="45"/>
      <c r="O8" s="354"/>
      <c r="P8" s="45"/>
      <c r="Q8" s="157">
        <v>127002</v>
      </c>
      <c r="R8" s="48">
        <v>1</v>
      </c>
      <c r="S8" s="49">
        <v>5</v>
      </c>
      <c r="T8" s="50" t="s">
        <v>430</v>
      </c>
      <c r="U8" s="51" t="s">
        <v>51</v>
      </c>
      <c r="V8" s="48" t="s">
        <v>52</v>
      </c>
      <c r="W8" s="52">
        <v>210</v>
      </c>
      <c r="X8" s="53"/>
      <c r="Y8" s="53">
        <v>210</v>
      </c>
      <c r="Z8" s="53"/>
      <c r="AA8" s="53"/>
      <c r="AB8" s="48">
        <v>20</v>
      </c>
      <c r="AC8" s="53"/>
    </row>
    <row r="9" spans="1:29" ht="23.25" x14ac:dyDescent="0.25">
      <c r="A9" s="89">
        <v>127003</v>
      </c>
      <c r="B9" s="130">
        <v>3</v>
      </c>
      <c r="C9" s="48" t="s">
        <v>936</v>
      </c>
      <c r="D9" s="49">
        <v>530</v>
      </c>
      <c r="E9" s="48">
        <v>4</v>
      </c>
      <c r="F9" s="48"/>
      <c r="G9" s="50">
        <v>16</v>
      </c>
      <c r="H9" s="353">
        <v>17</v>
      </c>
      <c r="I9" s="48">
        <v>2</v>
      </c>
      <c r="J9" s="48">
        <v>0</v>
      </c>
      <c r="K9" s="45">
        <v>7000</v>
      </c>
      <c r="L9" s="44">
        <v>7000</v>
      </c>
      <c r="M9" s="44"/>
      <c r="N9" s="45"/>
      <c r="O9" s="45"/>
      <c r="P9" s="45"/>
      <c r="Q9" s="157"/>
      <c r="R9" s="48"/>
      <c r="S9" s="49"/>
      <c r="T9" s="50"/>
      <c r="U9" s="51"/>
      <c r="V9" s="48"/>
      <c r="W9" s="52"/>
      <c r="X9" s="53"/>
      <c r="Y9" s="53"/>
      <c r="Z9" s="53"/>
      <c r="AA9" s="53"/>
      <c r="AB9" s="48"/>
      <c r="AC9" s="53"/>
    </row>
    <row r="10" spans="1:29" ht="23.25" x14ac:dyDescent="0.25">
      <c r="A10" s="89">
        <v>127004</v>
      </c>
      <c r="B10" s="130">
        <v>4</v>
      </c>
      <c r="C10" s="48" t="s">
        <v>440</v>
      </c>
      <c r="D10" s="49"/>
      <c r="E10" s="48"/>
      <c r="F10" s="48"/>
      <c r="G10" s="48">
        <v>27</v>
      </c>
      <c r="H10" s="48">
        <v>1</v>
      </c>
      <c r="I10" s="48">
        <v>0</v>
      </c>
      <c r="J10" s="48">
        <v>0</v>
      </c>
      <c r="K10" s="45">
        <v>400</v>
      </c>
      <c r="L10" s="44"/>
      <c r="M10" s="44">
        <v>400</v>
      </c>
      <c r="N10" s="45"/>
      <c r="O10" s="45"/>
      <c r="P10" s="45"/>
      <c r="Q10" s="157">
        <v>127004</v>
      </c>
      <c r="R10" s="48">
        <v>2</v>
      </c>
      <c r="S10" s="49">
        <v>10</v>
      </c>
      <c r="T10" s="50" t="s">
        <v>430</v>
      </c>
      <c r="U10" s="51" t="s">
        <v>51</v>
      </c>
      <c r="V10" s="48" t="s">
        <v>42</v>
      </c>
      <c r="W10" s="52">
        <v>280</v>
      </c>
      <c r="X10" s="53"/>
      <c r="Y10" s="53">
        <v>280</v>
      </c>
      <c r="Z10" s="53"/>
      <c r="AA10" s="53"/>
      <c r="AB10" s="48">
        <v>34</v>
      </c>
      <c r="AC10" s="53"/>
    </row>
    <row r="11" spans="1:29" ht="23.25" x14ac:dyDescent="0.25">
      <c r="A11" s="89">
        <v>127005</v>
      </c>
      <c r="B11" s="130">
        <v>5</v>
      </c>
      <c r="C11" s="48" t="s">
        <v>31</v>
      </c>
      <c r="D11" s="49">
        <v>2539</v>
      </c>
      <c r="E11" s="48">
        <v>26</v>
      </c>
      <c r="F11" s="48"/>
      <c r="G11" s="48">
        <v>27</v>
      </c>
      <c r="H11" s="48">
        <v>21</v>
      </c>
      <c r="I11" s="48">
        <v>3</v>
      </c>
      <c r="J11" s="48">
        <v>43</v>
      </c>
      <c r="K11" s="45">
        <v>8743</v>
      </c>
      <c r="L11" s="44">
        <v>8743</v>
      </c>
      <c r="M11" s="44"/>
      <c r="N11" s="45"/>
      <c r="O11" s="45"/>
      <c r="P11" s="45"/>
      <c r="Q11" s="157"/>
      <c r="R11" s="48"/>
      <c r="S11" s="49"/>
      <c r="T11" s="50"/>
      <c r="U11" s="51"/>
      <c r="V11" s="48"/>
      <c r="W11" s="52"/>
      <c r="X11" s="53"/>
      <c r="Y11" s="53"/>
      <c r="Z11" s="53"/>
      <c r="AA11" s="53"/>
      <c r="AB11" s="48"/>
      <c r="AC11" s="53"/>
    </row>
    <row r="12" spans="1:29" ht="23.25" x14ac:dyDescent="0.25">
      <c r="A12" s="89">
        <v>127006</v>
      </c>
      <c r="B12" s="130">
        <v>6</v>
      </c>
      <c r="C12" s="48" t="s">
        <v>31</v>
      </c>
      <c r="D12" s="49">
        <v>7626</v>
      </c>
      <c r="E12" s="48">
        <v>5</v>
      </c>
      <c r="F12" s="48"/>
      <c r="G12" s="48">
        <v>27</v>
      </c>
      <c r="H12" s="48">
        <v>9</v>
      </c>
      <c r="I12" s="48">
        <v>1</v>
      </c>
      <c r="J12" s="48">
        <v>69</v>
      </c>
      <c r="K12" s="45">
        <v>3769</v>
      </c>
      <c r="L12" s="44">
        <v>3769</v>
      </c>
      <c r="M12" s="44"/>
      <c r="N12" s="45"/>
      <c r="O12" s="45"/>
      <c r="P12" s="45"/>
      <c r="Q12" s="157"/>
      <c r="R12" s="48"/>
      <c r="S12" s="49"/>
      <c r="T12" s="50"/>
      <c r="U12" s="51"/>
      <c r="V12" s="48"/>
      <c r="W12" s="52"/>
      <c r="X12" s="53"/>
      <c r="Y12" s="53"/>
      <c r="Z12" s="53"/>
      <c r="AA12" s="53"/>
      <c r="AB12" s="48"/>
      <c r="AC12" s="53"/>
    </row>
    <row r="13" spans="1:29" ht="23.25" x14ac:dyDescent="0.25">
      <c r="A13" s="89">
        <v>127007</v>
      </c>
      <c r="B13" s="130">
        <v>7</v>
      </c>
      <c r="C13" s="48" t="s">
        <v>31</v>
      </c>
      <c r="D13" s="49">
        <v>7629</v>
      </c>
      <c r="E13" s="48">
        <v>9</v>
      </c>
      <c r="F13" s="48"/>
      <c r="G13" s="48">
        <v>27</v>
      </c>
      <c r="H13" s="48">
        <v>14</v>
      </c>
      <c r="I13" s="48">
        <v>0</v>
      </c>
      <c r="J13" s="48">
        <v>75</v>
      </c>
      <c r="K13" s="45">
        <v>5675</v>
      </c>
      <c r="L13" s="44">
        <v>5675</v>
      </c>
      <c r="M13" s="44"/>
      <c r="N13" s="45"/>
      <c r="O13" s="45"/>
      <c r="P13" s="45"/>
      <c r="Q13" s="157"/>
      <c r="R13" s="48"/>
      <c r="S13" s="49"/>
      <c r="T13" s="50"/>
      <c r="U13" s="51"/>
      <c r="V13" s="48"/>
      <c r="W13" s="52"/>
      <c r="X13" s="53"/>
      <c r="Y13" s="53"/>
      <c r="Z13" s="53"/>
      <c r="AA13" s="53"/>
      <c r="AB13" s="48"/>
      <c r="AC13" s="53"/>
    </row>
    <row r="14" spans="1:29" ht="23.25" x14ac:dyDescent="0.25">
      <c r="A14" s="89">
        <v>127008</v>
      </c>
      <c r="B14" s="130">
        <v>8</v>
      </c>
      <c r="C14" s="48" t="s">
        <v>433</v>
      </c>
      <c r="D14" s="49"/>
      <c r="E14" s="48"/>
      <c r="F14" s="48"/>
      <c r="G14" s="48">
        <v>27</v>
      </c>
      <c r="H14" s="48">
        <v>0</v>
      </c>
      <c r="I14" s="48">
        <v>3</v>
      </c>
      <c r="J14" s="48">
        <v>0</v>
      </c>
      <c r="K14" s="45">
        <v>300</v>
      </c>
      <c r="L14" s="44"/>
      <c r="M14" s="44">
        <v>300</v>
      </c>
      <c r="N14" s="45"/>
      <c r="O14" s="45"/>
      <c r="P14" s="45"/>
      <c r="Q14" s="157">
        <v>127008</v>
      </c>
      <c r="R14" s="48">
        <v>3</v>
      </c>
      <c r="S14" s="49">
        <v>24</v>
      </c>
      <c r="T14" s="50" t="s">
        <v>430</v>
      </c>
      <c r="U14" s="51" t="s">
        <v>51</v>
      </c>
      <c r="V14" s="48" t="s">
        <v>52</v>
      </c>
      <c r="W14" s="52">
        <v>648</v>
      </c>
      <c r="X14" s="53"/>
      <c r="Y14" s="53">
        <v>648</v>
      </c>
      <c r="Z14" s="53"/>
      <c r="AA14" s="53"/>
      <c r="AB14" s="48">
        <v>20</v>
      </c>
      <c r="AC14" s="53"/>
    </row>
    <row r="15" spans="1:29" ht="23.25" x14ac:dyDescent="0.25">
      <c r="A15" s="89">
        <v>127009</v>
      </c>
      <c r="B15" s="130">
        <v>9</v>
      </c>
      <c r="C15" s="48" t="s">
        <v>31</v>
      </c>
      <c r="D15" s="49">
        <v>5066</v>
      </c>
      <c r="E15" s="48">
        <v>1</v>
      </c>
      <c r="F15" s="48"/>
      <c r="G15" s="48">
        <v>27</v>
      </c>
      <c r="H15" s="48">
        <v>10</v>
      </c>
      <c r="I15" s="48">
        <v>0</v>
      </c>
      <c r="J15" s="48">
        <v>4</v>
      </c>
      <c r="K15" s="45">
        <v>4004</v>
      </c>
      <c r="L15" s="44">
        <v>4004</v>
      </c>
      <c r="M15" s="44"/>
      <c r="N15" s="45"/>
      <c r="O15" s="45"/>
      <c r="P15" s="45"/>
      <c r="Q15" s="157"/>
      <c r="R15" s="48"/>
      <c r="S15" s="49"/>
      <c r="T15" s="50"/>
      <c r="U15" s="51"/>
      <c r="V15" s="48"/>
      <c r="W15" s="52"/>
      <c r="X15" s="53"/>
      <c r="Y15" s="53"/>
      <c r="Z15" s="53"/>
      <c r="AA15" s="53"/>
      <c r="AB15" s="48"/>
      <c r="AC15" s="53"/>
    </row>
    <row r="16" spans="1:29" ht="23.25" x14ac:dyDescent="0.25">
      <c r="A16" s="89">
        <v>127010</v>
      </c>
      <c r="B16" s="130">
        <v>10</v>
      </c>
      <c r="C16" s="48" t="s">
        <v>440</v>
      </c>
      <c r="D16" s="49"/>
      <c r="E16" s="48"/>
      <c r="F16" s="48"/>
      <c r="G16" s="48">
        <v>27</v>
      </c>
      <c r="H16" s="48">
        <v>0</v>
      </c>
      <c r="I16" s="48">
        <v>1</v>
      </c>
      <c r="J16" s="48">
        <v>0</v>
      </c>
      <c r="K16" s="45">
        <v>100</v>
      </c>
      <c r="L16" s="44"/>
      <c r="M16" s="44">
        <v>100</v>
      </c>
      <c r="N16" s="45"/>
      <c r="O16" s="45"/>
      <c r="P16" s="45"/>
      <c r="Q16" s="157">
        <v>127010</v>
      </c>
      <c r="R16" s="48">
        <v>4</v>
      </c>
      <c r="S16" s="49">
        <v>29</v>
      </c>
      <c r="T16" s="50" t="s">
        <v>430</v>
      </c>
      <c r="U16" s="51" t="s">
        <v>36</v>
      </c>
      <c r="V16" s="48" t="s">
        <v>37</v>
      </c>
      <c r="W16" s="52">
        <v>48</v>
      </c>
      <c r="X16" s="53"/>
      <c r="Y16" s="53">
        <v>48</v>
      </c>
      <c r="Z16" s="53"/>
      <c r="AA16" s="53"/>
      <c r="AB16" s="48">
        <v>10</v>
      </c>
      <c r="AC16" s="53"/>
    </row>
    <row r="17" spans="1:29" ht="23.25" x14ac:dyDescent="0.25">
      <c r="A17" s="89">
        <v>127011</v>
      </c>
      <c r="B17" s="130">
        <v>11</v>
      </c>
      <c r="C17" s="48" t="s">
        <v>936</v>
      </c>
      <c r="D17" s="49">
        <v>530</v>
      </c>
      <c r="E17" s="48">
        <v>10</v>
      </c>
      <c r="F17" s="48"/>
      <c r="G17" s="48">
        <v>9</v>
      </c>
      <c r="H17" s="48">
        <v>7</v>
      </c>
      <c r="I17" s="48">
        <v>2</v>
      </c>
      <c r="J17" s="48">
        <v>0</v>
      </c>
      <c r="K17" s="45">
        <v>3000</v>
      </c>
      <c r="L17" s="44">
        <v>2900</v>
      </c>
      <c r="M17" s="44">
        <v>100</v>
      </c>
      <c r="N17" s="45"/>
      <c r="O17" s="45"/>
      <c r="P17" s="45"/>
      <c r="Q17" s="157">
        <v>127011</v>
      </c>
      <c r="R17" s="48">
        <v>5</v>
      </c>
      <c r="S17" s="49">
        <v>31</v>
      </c>
      <c r="T17" s="50" t="s">
        <v>430</v>
      </c>
      <c r="U17" s="51" t="s">
        <v>36</v>
      </c>
      <c r="V17" s="48" t="s">
        <v>37</v>
      </c>
      <c r="W17" s="52">
        <v>72</v>
      </c>
      <c r="X17" s="53"/>
      <c r="Y17" s="53">
        <v>72</v>
      </c>
      <c r="Z17" s="53"/>
      <c r="AA17" s="53"/>
      <c r="AB17" s="48">
        <v>20</v>
      </c>
      <c r="AC17" s="53"/>
    </row>
    <row r="18" spans="1:29" ht="23.25" x14ac:dyDescent="0.25">
      <c r="A18" s="89">
        <v>127012</v>
      </c>
      <c r="B18" s="130">
        <v>12</v>
      </c>
      <c r="C18" s="48" t="s">
        <v>440</v>
      </c>
      <c r="D18" s="49"/>
      <c r="E18" s="48"/>
      <c r="F18" s="48"/>
      <c r="G18" s="48">
        <v>27</v>
      </c>
      <c r="H18" s="48">
        <v>2</v>
      </c>
      <c r="I18" s="48">
        <v>0</v>
      </c>
      <c r="J18" s="48">
        <v>0</v>
      </c>
      <c r="K18" s="45">
        <v>800</v>
      </c>
      <c r="L18" s="44">
        <v>700</v>
      </c>
      <c r="M18" s="44">
        <v>100</v>
      </c>
      <c r="N18" s="45"/>
      <c r="O18" s="45"/>
      <c r="P18" s="45"/>
      <c r="Q18" s="157">
        <v>127012</v>
      </c>
      <c r="R18" s="48">
        <v>6</v>
      </c>
      <c r="S18" s="49">
        <v>33</v>
      </c>
      <c r="T18" s="50" t="s">
        <v>430</v>
      </c>
      <c r="U18" s="51" t="s">
        <v>51</v>
      </c>
      <c r="V18" s="48" t="s">
        <v>52</v>
      </c>
      <c r="W18" s="52">
        <v>64</v>
      </c>
      <c r="X18" s="53"/>
      <c r="Y18" s="53">
        <v>64</v>
      </c>
      <c r="Z18" s="53"/>
      <c r="AA18" s="53"/>
      <c r="AB18" s="48">
        <v>24</v>
      </c>
      <c r="AC18" s="53"/>
    </row>
    <row r="19" spans="1:29" ht="23.25" x14ac:dyDescent="0.25">
      <c r="A19" s="89">
        <v>127013</v>
      </c>
      <c r="B19" s="130">
        <v>13</v>
      </c>
      <c r="C19" s="48" t="s">
        <v>31</v>
      </c>
      <c r="D19" s="49">
        <v>7664</v>
      </c>
      <c r="E19" s="48">
        <v>2</v>
      </c>
      <c r="F19" s="48"/>
      <c r="G19" s="48">
        <v>27</v>
      </c>
      <c r="H19" s="48">
        <v>25</v>
      </c>
      <c r="I19" s="48">
        <v>3</v>
      </c>
      <c r="J19" s="48">
        <v>31</v>
      </c>
      <c r="K19" s="45">
        <v>10331</v>
      </c>
      <c r="L19" s="44">
        <v>10331</v>
      </c>
      <c r="M19" s="44"/>
      <c r="N19" s="45"/>
      <c r="O19" s="45"/>
      <c r="P19" s="45"/>
      <c r="Q19" s="157"/>
      <c r="R19" s="48"/>
      <c r="S19" s="49"/>
      <c r="T19" s="50"/>
      <c r="U19" s="51"/>
      <c r="V19" s="48"/>
      <c r="W19" s="52"/>
      <c r="X19" s="53"/>
      <c r="Y19" s="53"/>
      <c r="Z19" s="53"/>
      <c r="AA19" s="53"/>
      <c r="AB19" s="48"/>
      <c r="AC19" s="53"/>
    </row>
    <row r="20" spans="1:29" ht="23.25" x14ac:dyDescent="0.25">
      <c r="A20" s="89">
        <v>127014</v>
      </c>
      <c r="B20" s="130">
        <v>14</v>
      </c>
      <c r="C20" s="48" t="s">
        <v>31</v>
      </c>
      <c r="D20" s="49">
        <v>7689</v>
      </c>
      <c r="E20" s="48">
        <v>18</v>
      </c>
      <c r="F20" s="48"/>
      <c r="G20" s="48">
        <v>27</v>
      </c>
      <c r="H20" s="48">
        <v>8</v>
      </c>
      <c r="I20" s="48">
        <v>2</v>
      </c>
      <c r="J20" s="48">
        <v>83</v>
      </c>
      <c r="K20" s="45">
        <v>3483</v>
      </c>
      <c r="L20" s="44">
        <v>3483</v>
      </c>
      <c r="M20" s="44"/>
      <c r="N20" s="45"/>
      <c r="O20" s="45"/>
      <c r="P20" s="45"/>
      <c r="Q20" s="157"/>
      <c r="R20" s="48"/>
      <c r="S20" s="49"/>
      <c r="T20" s="50"/>
      <c r="U20" s="51"/>
      <c r="V20" s="48"/>
      <c r="W20" s="52"/>
      <c r="X20" s="53"/>
      <c r="Y20" s="53"/>
      <c r="Z20" s="53"/>
      <c r="AA20" s="53"/>
      <c r="AB20" s="48"/>
      <c r="AC20" s="53"/>
    </row>
    <row r="21" spans="1:29" ht="23.25" x14ac:dyDescent="0.25">
      <c r="A21" s="89">
        <v>127015</v>
      </c>
      <c r="B21" s="130">
        <v>15</v>
      </c>
      <c r="C21" s="48" t="s">
        <v>31</v>
      </c>
      <c r="D21" s="49">
        <v>7688</v>
      </c>
      <c r="E21" s="48">
        <v>17</v>
      </c>
      <c r="F21" s="48"/>
      <c r="G21" s="48">
        <v>27</v>
      </c>
      <c r="H21" s="48">
        <v>9</v>
      </c>
      <c r="I21" s="48">
        <v>0</v>
      </c>
      <c r="J21" s="48">
        <v>23</v>
      </c>
      <c r="K21" s="45">
        <v>3623</v>
      </c>
      <c r="L21" s="44">
        <v>3623</v>
      </c>
      <c r="M21" s="44"/>
      <c r="N21" s="45"/>
      <c r="O21" s="45"/>
      <c r="P21" s="45"/>
      <c r="Q21" s="157"/>
      <c r="R21" s="48"/>
      <c r="S21" s="49"/>
      <c r="T21" s="50"/>
      <c r="U21" s="51"/>
      <c r="V21" s="48"/>
      <c r="W21" s="52"/>
      <c r="X21" s="53"/>
      <c r="Y21" s="53"/>
      <c r="Z21" s="53"/>
      <c r="AA21" s="53"/>
      <c r="AB21" s="48"/>
      <c r="AC21" s="53"/>
    </row>
    <row r="22" spans="1:29" ht="23.25" x14ac:dyDescent="0.25">
      <c r="A22" s="89">
        <v>127016</v>
      </c>
      <c r="B22" s="130">
        <v>16</v>
      </c>
      <c r="C22" s="48" t="s">
        <v>31</v>
      </c>
      <c r="D22" s="49">
        <v>13427</v>
      </c>
      <c r="E22" s="48">
        <v>10</v>
      </c>
      <c r="F22" s="48"/>
      <c r="G22" s="48">
        <v>21</v>
      </c>
      <c r="H22" s="48">
        <v>10</v>
      </c>
      <c r="I22" s="48">
        <v>2</v>
      </c>
      <c r="J22" s="48">
        <v>89</v>
      </c>
      <c r="K22" s="45">
        <v>4289</v>
      </c>
      <c r="L22" s="44">
        <v>4289</v>
      </c>
      <c r="M22" s="44"/>
      <c r="N22" s="45"/>
      <c r="O22" s="45"/>
      <c r="P22" s="45"/>
      <c r="Q22" s="157"/>
      <c r="R22" s="48"/>
      <c r="S22" s="49"/>
      <c r="T22" s="50"/>
      <c r="U22" s="51"/>
      <c r="V22" s="48"/>
      <c r="W22" s="52"/>
      <c r="X22" s="53"/>
      <c r="Y22" s="53"/>
      <c r="Z22" s="53"/>
      <c r="AA22" s="53"/>
      <c r="AB22" s="48"/>
      <c r="AC22" s="53"/>
    </row>
    <row r="23" spans="1:29" ht="23.25" x14ac:dyDescent="0.25">
      <c r="A23" s="89">
        <v>127017</v>
      </c>
      <c r="B23" s="130">
        <v>17</v>
      </c>
      <c r="C23" s="48" t="s">
        <v>433</v>
      </c>
      <c r="D23" s="49"/>
      <c r="E23" s="48"/>
      <c r="F23" s="355"/>
      <c r="G23" s="48">
        <v>27</v>
      </c>
      <c r="H23" s="48">
        <v>0</v>
      </c>
      <c r="I23" s="48">
        <v>0</v>
      </c>
      <c r="J23" s="48">
        <v>81</v>
      </c>
      <c r="K23" s="45">
        <v>81</v>
      </c>
      <c r="L23" s="44"/>
      <c r="M23" s="44">
        <v>81</v>
      </c>
      <c r="N23" s="45"/>
      <c r="O23" s="45"/>
      <c r="P23" s="45"/>
      <c r="Q23" s="157">
        <v>127017</v>
      </c>
      <c r="R23" s="48">
        <v>7</v>
      </c>
      <c r="S23" s="49">
        <v>35</v>
      </c>
      <c r="T23" s="50" t="s">
        <v>430</v>
      </c>
      <c r="U23" s="51" t="s">
        <v>36</v>
      </c>
      <c r="V23" s="48" t="s">
        <v>37</v>
      </c>
      <c r="W23" s="52">
        <v>120</v>
      </c>
      <c r="X23" s="53"/>
      <c r="Y23" s="53">
        <v>120</v>
      </c>
      <c r="Z23" s="53"/>
      <c r="AA23" s="53"/>
      <c r="AB23" s="48">
        <v>10</v>
      </c>
      <c r="AC23" s="53"/>
    </row>
    <row r="24" spans="1:29" ht="23.25" x14ac:dyDescent="0.25">
      <c r="A24" s="89">
        <v>127018</v>
      </c>
      <c r="B24" s="130">
        <v>18</v>
      </c>
      <c r="C24" s="48" t="s">
        <v>31</v>
      </c>
      <c r="D24" s="49">
        <v>7649</v>
      </c>
      <c r="E24" s="48">
        <v>19</v>
      </c>
      <c r="F24" s="48"/>
      <c r="G24" s="48">
        <v>27</v>
      </c>
      <c r="H24" s="48">
        <v>12</v>
      </c>
      <c r="I24" s="48">
        <v>0</v>
      </c>
      <c r="J24" s="48">
        <v>10</v>
      </c>
      <c r="K24" s="45">
        <v>4810</v>
      </c>
      <c r="L24" s="44">
        <v>4810</v>
      </c>
      <c r="M24" s="44"/>
      <c r="N24" s="45"/>
      <c r="O24" s="45"/>
      <c r="P24" s="45"/>
      <c r="Q24" s="157"/>
      <c r="R24" s="48"/>
      <c r="S24" s="49"/>
      <c r="T24" s="50"/>
      <c r="U24" s="51"/>
      <c r="V24" s="48"/>
      <c r="W24" s="52"/>
      <c r="X24" s="53"/>
      <c r="Y24" s="53"/>
      <c r="Z24" s="53"/>
      <c r="AA24" s="53"/>
      <c r="AB24" s="48"/>
      <c r="AC24" s="53"/>
    </row>
    <row r="25" spans="1:29" ht="23.25" x14ac:dyDescent="0.25">
      <c r="A25" s="89">
        <v>127019</v>
      </c>
      <c r="B25" s="130">
        <v>19</v>
      </c>
      <c r="C25" s="48" t="s">
        <v>433</v>
      </c>
      <c r="D25" s="49"/>
      <c r="E25" s="48"/>
      <c r="F25" s="48"/>
      <c r="G25" s="48">
        <v>27</v>
      </c>
      <c r="H25" s="48">
        <v>1</v>
      </c>
      <c r="I25" s="48">
        <v>0</v>
      </c>
      <c r="J25" s="48">
        <v>0</v>
      </c>
      <c r="K25" s="45">
        <v>400</v>
      </c>
      <c r="L25" s="44"/>
      <c r="M25" s="44">
        <v>400</v>
      </c>
      <c r="N25" s="45"/>
      <c r="O25" s="45"/>
      <c r="P25" s="45"/>
      <c r="Q25" s="157">
        <v>127019</v>
      </c>
      <c r="R25" s="48">
        <v>8</v>
      </c>
      <c r="S25" s="49">
        <v>38</v>
      </c>
      <c r="T25" s="50" t="s">
        <v>430</v>
      </c>
      <c r="U25" s="51" t="s">
        <v>36</v>
      </c>
      <c r="V25" s="48" t="s">
        <v>42</v>
      </c>
      <c r="W25" s="52">
        <v>42</v>
      </c>
      <c r="X25" s="53"/>
      <c r="Y25" s="53">
        <v>42</v>
      </c>
      <c r="Z25" s="53"/>
      <c r="AA25" s="53"/>
      <c r="AB25" s="48">
        <v>7</v>
      </c>
      <c r="AC25" s="53"/>
    </row>
    <row r="26" spans="1:29" ht="23.25" x14ac:dyDescent="0.25">
      <c r="A26" s="89">
        <v>127020</v>
      </c>
      <c r="B26" s="130">
        <v>20</v>
      </c>
      <c r="C26" s="48" t="s">
        <v>31</v>
      </c>
      <c r="D26" s="49">
        <v>13099</v>
      </c>
      <c r="E26" s="48">
        <v>41</v>
      </c>
      <c r="F26" s="48"/>
      <c r="G26" s="48">
        <v>27</v>
      </c>
      <c r="H26" s="48">
        <v>0</v>
      </c>
      <c r="I26" s="48">
        <v>1</v>
      </c>
      <c r="J26" s="48">
        <v>61</v>
      </c>
      <c r="K26" s="45">
        <v>161</v>
      </c>
      <c r="L26" s="44"/>
      <c r="M26" s="44">
        <v>161</v>
      </c>
      <c r="N26" s="45"/>
      <c r="O26" s="45"/>
      <c r="P26" s="45"/>
      <c r="Q26" s="157">
        <v>127020</v>
      </c>
      <c r="R26" s="48">
        <v>9</v>
      </c>
      <c r="S26" s="49">
        <v>45</v>
      </c>
      <c r="T26" s="50" t="s">
        <v>430</v>
      </c>
      <c r="U26" s="51" t="s">
        <v>51</v>
      </c>
      <c r="V26" s="48" t="s">
        <v>52</v>
      </c>
      <c r="W26" s="52">
        <v>336</v>
      </c>
      <c r="X26" s="53"/>
      <c r="Y26" s="53">
        <v>336</v>
      </c>
      <c r="Z26" s="53"/>
      <c r="AA26" s="53"/>
      <c r="AB26" s="48">
        <v>22</v>
      </c>
      <c r="AC26" s="53"/>
    </row>
    <row r="27" spans="1:29" ht="23.25" x14ac:dyDescent="0.25">
      <c r="A27" s="89">
        <v>127021</v>
      </c>
      <c r="B27" s="130">
        <v>21</v>
      </c>
      <c r="C27" s="48" t="s">
        <v>440</v>
      </c>
      <c r="D27" s="49"/>
      <c r="E27" s="48"/>
      <c r="F27" s="48"/>
      <c r="G27" s="48">
        <v>27</v>
      </c>
      <c r="H27" s="48">
        <v>1</v>
      </c>
      <c r="I27" s="48">
        <v>0</v>
      </c>
      <c r="J27" s="48">
        <v>0</v>
      </c>
      <c r="K27" s="45">
        <v>400</v>
      </c>
      <c r="L27" s="44"/>
      <c r="M27" s="44">
        <v>400</v>
      </c>
      <c r="N27" s="45"/>
      <c r="O27" s="45"/>
      <c r="P27" s="45"/>
      <c r="Q27" s="157">
        <v>127021</v>
      </c>
      <c r="R27" s="48">
        <v>10</v>
      </c>
      <c r="S27" s="49">
        <v>49</v>
      </c>
      <c r="T27" s="50" t="s">
        <v>430</v>
      </c>
      <c r="U27" s="51" t="s">
        <v>36</v>
      </c>
      <c r="V27" s="48" t="s">
        <v>52</v>
      </c>
      <c r="W27" s="52">
        <v>42</v>
      </c>
      <c r="X27" s="53"/>
      <c r="Y27" s="53">
        <v>42</v>
      </c>
      <c r="Z27" s="53"/>
      <c r="AA27" s="53"/>
      <c r="AB27" s="48">
        <v>23</v>
      </c>
      <c r="AC27" s="53"/>
    </row>
    <row r="28" spans="1:29" ht="23.25" x14ac:dyDescent="0.25">
      <c r="A28" s="89">
        <v>127022</v>
      </c>
      <c r="B28" s="130">
        <v>22</v>
      </c>
      <c r="C28" s="48" t="s">
        <v>936</v>
      </c>
      <c r="D28" s="49"/>
      <c r="E28" s="48">
        <v>28</v>
      </c>
      <c r="F28" s="48"/>
      <c r="G28" s="48">
        <v>27</v>
      </c>
      <c r="H28" s="48">
        <v>0</v>
      </c>
      <c r="I28" s="48">
        <v>1</v>
      </c>
      <c r="J28" s="48">
        <v>50</v>
      </c>
      <c r="K28" s="45">
        <v>150</v>
      </c>
      <c r="L28" s="44"/>
      <c r="M28" s="44">
        <v>150</v>
      </c>
      <c r="N28" s="45"/>
      <c r="O28" s="45"/>
      <c r="P28" s="45"/>
      <c r="Q28" s="157">
        <v>127022</v>
      </c>
      <c r="R28" s="48">
        <v>11</v>
      </c>
      <c r="S28" s="49">
        <v>53</v>
      </c>
      <c r="T28" s="50" t="s">
        <v>430</v>
      </c>
      <c r="U28" s="51" t="s">
        <v>36</v>
      </c>
      <c r="V28" s="48" t="s">
        <v>37</v>
      </c>
      <c r="W28" s="52">
        <v>560</v>
      </c>
      <c r="X28" s="53"/>
      <c r="Y28" s="53">
        <v>560</v>
      </c>
      <c r="Z28" s="53"/>
      <c r="AA28" s="53"/>
      <c r="AB28" s="48">
        <v>6</v>
      </c>
      <c r="AC28" s="53"/>
    </row>
    <row r="29" spans="1:29" ht="23.25" x14ac:dyDescent="0.25">
      <c r="A29" s="89">
        <v>127023</v>
      </c>
      <c r="B29" s="130">
        <v>23</v>
      </c>
      <c r="C29" s="48" t="s">
        <v>31</v>
      </c>
      <c r="D29" s="49">
        <v>7668</v>
      </c>
      <c r="E29" s="48">
        <v>7</v>
      </c>
      <c r="F29" s="48"/>
      <c r="G29" s="48">
        <v>27</v>
      </c>
      <c r="H29" s="48">
        <v>30</v>
      </c>
      <c r="I29" s="48">
        <v>2</v>
      </c>
      <c r="J29" s="48">
        <v>90</v>
      </c>
      <c r="K29" s="45">
        <v>12290</v>
      </c>
      <c r="L29" s="44">
        <v>12190</v>
      </c>
      <c r="M29" s="44">
        <v>100</v>
      </c>
      <c r="N29" s="45"/>
      <c r="O29" s="45"/>
      <c r="P29" s="45"/>
      <c r="Q29" s="157">
        <v>127023</v>
      </c>
      <c r="R29" s="48">
        <v>12</v>
      </c>
      <c r="S29" s="49">
        <v>56</v>
      </c>
      <c r="T29" s="50" t="s">
        <v>430</v>
      </c>
      <c r="U29" s="51" t="s">
        <v>51</v>
      </c>
      <c r="V29" s="48" t="s">
        <v>52</v>
      </c>
      <c r="W29" s="52">
        <v>98</v>
      </c>
      <c r="X29" s="53"/>
      <c r="Y29" s="53">
        <v>98</v>
      </c>
      <c r="Z29" s="53"/>
      <c r="AA29" s="53"/>
      <c r="AB29" s="48">
        <v>5</v>
      </c>
      <c r="AC29" s="53"/>
    </row>
    <row r="30" spans="1:29" ht="23.25" x14ac:dyDescent="0.25">
      <c r="A30" s="89">
        <v>127024</v>
      </c>
      <c r="B30" s="130">
        <v>24</v>
      </c>
      <c r="C30" s="48" t="s">
        <v>31</v>
      </c>
      <c r="D30" s="49">
        <v>7669</v>
      </c>
      <c r="E30" s="48">
        <v>8</v>
      </c>
      <c r="F30" s="48"/>
      <c r="G30" s="48" t="s">
        <v>59</v>
      </c>
      <c r="H30" s="48">
        <v>17</v>
      </c>
      <c r="I30" s="48">
        <v>1</v>
      </c>
      <c r="J30" s="48">
        <v>77</v>
      </c>
      <c r="K30" s="45">
        <v>6977</v>
      </c>
      <c r="L30" s="44">
        <v>6977</v>
      </c>
      <c r="M30" s="44"/>
      <c r="N30" s="45"/>
      <c r="O30" s="45"/>
      <c r="P30" s="45"/>
      <c r="Q30" s="157"/>
      <c r="R30" s="48"/>
      <c r="S30" s="49"/>
      <c r="T30" s="50"/>
      <c r="U30" s="51"/>
      <c r="V30" s="48"/>
      <c r="W30" s="52"/>
      <c r="X30" s="53"/>
      <c r="Y30" s="53"/>
      <c r="Z30" s="53"/>
      <c r="AA30" s="53"/>
      <c r="AB30" s="48"/>
      <c r="AC30" s="53"/>
    </row>
    <row r="31" spans="1:29" ht="23.25" x14ac:dyDescent="0.25">
      <c r="A31" s="89">
        <v>127025</v>
      </c>
      <c r="B31" s="130">
        <v>25</v>
      </c>
      <c r="C31" s="48" t="s">
        <v>31</v>
      </c>
      <c r="D31" s="49">
        <v>9900</v>
      </c>
      <c r="E31" s="48">
        <v>14</v>
      </c>
      <c r="F31" s="48"/>
      <c r="G31" s="48">
        <v>27</v>
      </c>
      <c r="H31" s="48">
        <v>10</v>
      </c>
      <c r="I31" s="48">
        <v>2</v>
      </c>
      <c r="J31" s="48">
        <v>49</v>
      </c>
      <c r="K31" s="45">
        <v>4249</v>
      </c>
      <c r="L31" s="44">
        <v>4249</v>
      </c>
      <c r="M31" s="44"/>
      <c r="N31" s="45"/>
      <c r="O31" s="45"/>
      <c r="P31" s="45"/>
      <c r="Q31" s="157"/>
      <c r="R31" s="48"/>
      <c r="S31" s="49"/>
      <c r="T31" s="50"/>
      <c r="U31" s="51"/>
      <c r="V31" s="48"/>
      <c r="W31" s="52"/>
      <c r="X31" s="53"/>
      <c r="Y31" s="53"/>
      <c r="Z31" s="53"/>
      <c r="AA31" s="53"/>
      <c r="AB31" s="48"/>
      <c r="AC31" s="53"/>
    </row>
    <row r="32" spans="1:29" ht="23.25" x14ac:dyDescent="0.25">
      <c r="A32" s="89">
        <v>127026</v>
      </c>
      <c r="B32" s="130">
        <v>26</v>
      </c>
      <c r="C32" s="48" t="s">
        <v>936</v>
      </c>
      <c r="D32" s="49">
        <v>839</v>
      </c>
      <c r="E32" s="48">
        <v>3</v>
      </c>
      <c r="F32" s="48"/>
      <c r="G32" s="48">
        <v>27</v>
      </c>
      <c r="H32" s="48">
        <v>25</v>
      </c>
      <c r="I32" s="48">
        <v>1</v>
      </c>
      <c r="J32" s="48">
        <v>67</v>
      </c>
      <c r="K32" s="45">
        <v>10167</v>
      </c>
      <c r="L32" s="44">
        <v>9967</v>
      </c>
      <c r="M32" s="44">
        <v>200</v>
      </c>
      <c r="N32" s="45"/>
      <c r="O32" s="45"/>
      <c r="P32" s="45"/>
      <c r="Q32" s="157">
        <v>127026</v>
      </c>
      <c r="R32" s="48">
        <v>13</v>
      </c>
      <c r="S32" s="49">
        <v>62</v>
      </c>
      <c r="T32" s="50" t="s">
        <v>430</v>
      </c>
      <c r="U32" s="51" t="s">
        <v>51</v>
      </c>
      <c r="V32" s="48" t="s">
        <v>52</v>
      </c>
      <c r="W32" s="52">
        <v>504</v>
      </c>
      <c r="X32" s="53"/>
      <c r="Y32" s="53">
        <v>504</v>
      </c>
      <c r="Z32" s="53"/>
      <c r="AA32" s="53"/>
      <c r="AB32" s="48">
        <v>20</v>
      </c>
      <c r="AC32" s="53"/>
    </row>
    <row r="33" spans="1:29" ht="23.25" x14ac:dyDescent="0.25">
      <c r="A33" s="89">
        <v>127027</v>
      </c>
      <c r="B33" s="130">
        <v>27</v>
      </c>
      <c r="C33" s="48" t="s">
        <v>936</v>
      </c>
      <c r="D33" s="49"/>
      <c r="E33" s="48">
        <v>28</v>
      </c>
      <c r="F33" s="48"/>
      <c r="G33" s="48">
        <v>27</v>
      </c>
      <c r="H33" s="48">
        <v>0</v>
      </c>
      <c r="I33" s="48">
        <v>1</v>
      </c>
      <c r="J33" s="48">
        <v>50</v>
      </c>
      <c r="K33" s="45">
        <v>150</v>
      </c>
      <c r="L33" s="44"/>
      <c r="M33" s="44">
        <v>150</v>
      </c>
      <c r="N33" s="45"/>
      <c r="O33" s="45"/>
      <c r="P33" s="45"/>
      <c r="Q33" s="157">
        <v>127027</v>
      </c>
      <c r="R33" s="48">
        <v>14</v>
      </c>
      <c r="S33" s="49">
        <v>67</v>
      </c>
      <c r="T33" s="50" t="s">
        <v>430</v>
      </c>
      <c r="U33" s="51" t="s">
        <v>51</v>
      </c>
      <c r="V33" s="48" t="s">
        <v>52</v>
      </c>
      <c r="W33" s="52">
        <v>224</v>
      </c>
      <c r="X33" s="53"/>
      <c r="Y33" s="53">
        <v>224</v>
      </c>
      <c r="Z33" s="53"/>
      <c r="AA33" s="53"/>
      <c r="AB33" s="48">
        <v>1</v>
      </c>
      <c r="AC33" s="53"/>
    </row>
    <row r="34" spans="1:29" ht="23.25" x14ac:dyDescent="0.25">
      <c r="A34" s="89">
        <v>127028</v>
      </c>
      <c r="B34" s="130">
        <v>28</v>
      </c>
      <c r="C34" s="48" t="s">
        <v>31</v>
      </c>
      <c r="D34" s="49">
        <v>13201</v>
      </c>
      <c r="E34" s="48">
        <v>25</v>
      </c>
      <c r="F34" s="48"/>
      <c r="G34" s="48">
        <v>27</v>
      </c>
      <c r="H34" s="48">
        <v>0</v>
      </c>
      <c r="I34" s="48">
        <v>1</v>
      </c>
      <c r="J34" s="48">
        <v>93</v>
      </c>
      <c r="K34" s="45">
        <v>193</v>
      </c>
      <c r="L34" s="44"/>
      <c r="M34" s="44">
        <v>193</v>
      </c>
      <c r="N34" s="45"/>
      <c r="O34" s="45"/>
      <c r="P34" s="45"/>
      <c r="Q34" s="157">
        <v>127028</v>
      </c>
      <c r="R34" s="48">
        <v>15</v>
      </c>
      <c r="S34" s="49">
        <v>73</v>
      </c>
      <c r="T34" s="50" t="s">
        <v>430</v>
      </c>
      <c r="U34" s="51" t="s">
        <v>36</v>
      </c>
      <c r="V34" s="48" t="s">
        <v>37</v>
      </c>
      <c r="W34" s="52">
        <v>91</v>
      </c>
      <c r="X34" s="53"/>
      <c r="Y34" s="53">
        <v>91</v>
      </c>
      <c r="Z34" s="53"/>
      <c r="AA34" s="53"/>
      <c r="AB34" s="48">
        <v>1</v>
      </c>
      <c r="AC34" s="53"/>
    </row>
    <row r="35" spans="1:29" ht="23.25" x14ac:dyDescent="0.25">
      <c r="A35" s="89">
        <v>127029</v>
      </c>
      <c r="B35" s="130">
        <v>29</v>
      </c>
      <c r="C35" s="48" t="s">
        <v>31</v>
      </c>
      <c r="D35" s="48">
        <v>10235</v>
      </c>
      <c r="E35" s="48">
        <v>20</v>
      </c>
      <c r="F35" s="356"/>
      <c r="G35" s="128">
        <v>27</v>
      </c>
      <c r="H35" s="48">
        <v>10</v>
      </c>
      <c r="I35" s="48">
        <v>0</v>
      </c>
      <c r="J35" s="48">
        <v>0</v>
      </c>
      <c r="K35" s="45">
        <v>4000</v>
      </c>
      <c r="L35" s="44">
        <v>4000</v>
      </c>
      <c r="M35" s="44"/>
      <c r="N35" s="45"/>
      <c r="O35" s="45"/>
      <c r="P35" s="45"/>
      <c r="Q35" s="157"/>
      <c r="R35" s="48"/>
      <c r="S35" s="49"/>
      <c r="T35" s="50"/>
      <c r="U35" s="51"/>
      <c r="V35" s="48"/>
      <c r="W35" s="52"/>
      <c r="X35" s="53"/>
      <c r="Y35" s="53"/>
      <c r="Z35" s="53"/>
      <c r="AA35" s="53"/>
      <c r="AB35" s="48"/>
      <c r="AC35" s="53"/>
    </row>
    <row r="36" spans="1:29" ht="23.25" x14ac:dyDescent="0.25">
      <c r="A36" s="89">
        <v>127030</v>
      </c>
      <c r="B36" s="130">
        <v>30</v>
      </c>
      <c r="C36" s="48" t="s">
        <v>31</v>
      </c>
      <c r="D36" s="49">
        <v>10236</v>
      </c>
      <c r="E36" s="48">
        <v>5</v>
      </c>
      <c r="F36" s="48"/>
      <c r="G36" s="48">
        <v>27</v>
      </c>
      <c r="H36" s="48">
        <v>12</v>
      </c>
      <c r="I36" s="48">
        <v>0</v>
      </c>
      <c r="J36" s="48">
        <v>94</v>
      </c>
      <c r="K36" s="45">
        <v>4894</v>
      </c>
      <c r="L36" s="44">
        <v>4894</v>
      </c>
      <c r="M36" s="44"/>
      <c r="N36" s="45"/>
      <c r="O36" s="45"/>
      <c r="P36" s="45"/>
      <c r="Q36" s="157"/>
      <c r="R36" s="48"/>
      <c r="S36" s="49"/>
      <c r="T36" s="50"/>
      <c r="U36" s="51"/>
      <c r="V36" s="48"/>
      <c r="W36" s="52"/>
      <c r="X36" s="53"/>
      <c r="Y36" s="53"/>
      <c r="Z36" s="53"/>
      <c r="AA36" s="53"/>
      <c r="AB36" s="48"/>
      <c r="AC36" s="53"/>
    </row>
    <row r="37" spans="1:29" ht="23.25" x14ac:dyDescent="0.25">
      <c r="A37" s="89">
        <v>127031</v>
      </c>
      <c r="B37" s="130">
        <v>31</v>
      </c>
      <c r="C37" s="48" t="s">
        <v>433</v>
      </c>
      <c r="D37" s="49"/>
      <c r="E37" s="48"/>
      <c r="F37" s="48"/>
      <c r="G37" s="48">
        <v>27</v>
      </c>
      <c r="H37" s="48">
        <v>0</v>
      </c>
      <c r="I37" s="48">
        <v>1</v>
      </c>
      <c r="J37" s="48">
        <v>80</v>
      </c>
      <c r="K37" s="45">
        <v>180</v>
      </c>
      <c r="L37" s="44"/>
      <c r="M37" s="44">
        <v>180</v>
      </c>
      <c r="N37" s="45"/>
      <c r="O37" s="45"/>
      <c r="P37" s="45"/>
      <c r="Q37" s="157">
        <v>127031</v>
      </c>
      <c r="R37" s="48">
        <v>16</v>
      </c>
      <c r="S37" s="49">
        <v>78</v>
      </c>
      <c r="T37" s="50" t="s">
        <v>430</v>
      </c>
      <c r="U37" s="51" t="s">
        <v>36</v>
      </c>
      <c r="V37" s="48" t="s">
        <v>37</v>
      </c>
      <c r="W37" s="52">
        <v>90</v>
      </c>
      <c r="X37" s="53"/>
      <c r="Y37" s="53">
        <v>90</v>
      </c>
      <c r="Z37" s="53"/>
      <c r="AA37" s="53"/>
      <c r="AB37" s="48">
        <v>15</v>
      </c>
      <c r="AC37" s="53"/>
    </row>
    <row r="38" spans="1:29" ht="23.25" x14ac:dyDescent="0.25">
      <c r="A38" s="89">
        <v>127032</v>
      </c>
      <c r="B38" s="130">
        <v>32</v>
      </c>
      <c r="C38" s="48" t="s">
        <v>440</v>
      </c>
      <c r="D38" s="49"/>
      <c r="E38" s="48"/>
      <c r="F38" s="48"/>
      <c r="G38" s="48">
        <v>27</v>
      </c>
      <c r="H38" s="48">
        <v>1</v>
      </c>
      <c r="I38" s="48">
        <v>2</v>
      </c>
      <c r="J38" s="48">
        <v>0</v>
      </c>
      <c r="K38" s="45">
        <v>600</v>
      </c>
      <c r="L38" s="44"/>
      <c r="M38" s="44">
        <v>600</v>
      </c>
      <c r="N38" s="45"/>
      <c r="O38" s="45"/>
      <c r="P38" s="45"/>
      <c r="Q38" s="157">
        <v>127032</v>
      </c>
      <c r="R38" s="48">
        <v>17</v>
      </c>
      <c r="S38" s="49">
        <v>86</v>
      </c>
      <c r="T38" s="50" t="s">
        <v>430</v>
      </c>
      <c r="U38" s="51" t="s">
        <v>36</v>
      </c>
      <c r="V38" s="48" t="s">
        <v>37</v>
      </c>
      <c r="W38" s="52">
        <v>225</v>
      </c>
      <c r="X38" s="53"/>
      <c r="Y38" s="53">
        <v>225</v>
      </c>
      <c r="Z38" s="53"/>
      <c r="AA38" s="53"/>
      <c r="AB38" s="48">
        <v>20</v>
      </c>
      <c r="AC38" s="53"/>
    </row>
    <row r="39" spans="1:29" ht="23.25" x14ac:dyDescent="0.25">
      <c r="A39" s="89">
        <v>127033</v>
      </c>
      <c r="B39" s="130">
        <v>33</v>
      </c>
      <c r="C39" s="48" t="s">
        <v>433</v>
      </c>
      <c r="D39" s="49"/>
      <c r="E39" s="48"/>
      <c r="F39" s="48"/>
      <c r="G39" s="48">
        <v>27</v>
      </c>
      <c r="H39" s="48">
        <v>0</v>
      </c>
      <c r="I39" s="48">
        <v>2</v>
      </c>
      <c r="J39" s="48">
        <v>0</v>
      </c>
      <c r="K39" s="45">
        <v>200</v>
      </c>
      <c r="L39" s="44"/>
      <c r="M39" s="44">
        <v>200</v>
      </c>
      <c r="N39" s="45"/>
      <c r="O39" s="45"/>
      <c r="P39" s="45"/>
      <c r="Q39" s="157">
        <v>127033</v>
      </c>
      <c r="R39" s="48">
        <v>18</v>
      </c>
      <c r="S39" s="49">
        <v>89</v>
      </c>
      <c r="T39" s="50" t="s">
        <v>430</v>
      </c>
      <c r="U39" s="51" t="s">
        <v>36</v>
      </c>
      <c r="V39" s="48" t="s">
        <v>37</v>
      </c>
      <c r="W39" s="52">
        <v>42</v>
      </c>
      <c r="X39" s="53"/>
      <c r="Y39" s="53">
        <v>42</v>
      </c>
      <c r="Z39" s="53"/>
      <c r="AA39" s="53"/>
      <c r="AB39" s="48">
        <v>19</v>
      </c>
      <c r="AC39" s="53"/>
    </row>
    <row r="40" spans="1:29" ht="23.25" x14ac:dyDescent="0.25">
      <c r="A40" s="89">
        <v>127034</v>
      </c>
      <c r="B40" s="130">
        <v>34</v>
      </c>
      <c r="C40" s="48" t="s">
        <v>31</v>
      </c>
      <c r="D40" s="49">
        <v>9412</v>
      </c>
      <c r="E40" s="48">
        <v>1</v>
      </c>
      <c r="F40" s="48"/>
      <c r="G40" s="48">
        <v>27</v>
      </c>
      <c r="H40" s="48">
        <v>10</v>
      </c>
      <c r="I40" s="48">
        <v>1</v>
      </c>
      <c r="J40" s="48">
        <v>15</v>
      </c>
      <c r="K40" s="45">
        <v>4115</v>
      </c>
      <c r="L40" s="44">
        <v>4115</v>
      </c>
      <c r="M40" s="44"/>
      <c r="N40" s="45"/>
      <c r="O40" s="45"/>
      <c r="P40" s="45"/>
      <c r="Q40" s="157"/>
      <c r="R40" s="48"/>
      <c r="S40" s="49"/>
      <c r="T40" s="50"/>
      <c r="U40" s="51"/>
      <c r="V40" s="48"/>
      <c r="W40" s="52"/>
      <c r="X40" s="53"/>
      <c r="Y40" s="53"/>
      <c r="Z40" s="53"/>
      <c r="AA40" s="53"/>
      <c r="AB40" s="48"/>
      <c r="AC40" s="53"/>
    </row>
    <row r="41" spans="1:29" ht="23.25" x14ac:dyDescent="0.25">
      <c r="A41" s="89">
        <v>127035</v>
      </c>
      <c r="B41" s="130">
        <v>35</v>
      </c>
      <c r="C41" s="48" t="s">
        <v>31</v>
      </c>
      <c r="D41" s="49">
        <v>9413</v>
      </c>
      <c r="E41" s="48">
        <v>2</v>
      </c>
      <c r="F41" s="48"/>
      <c r="G41" s="48">
        <v>27</v>
      </c>
      <c r="H41" s="48">
        <v>10</v>
      </c>
      <c r="I41" s="48">
        <v>2</v>
      </c>
      <c r="J41" s="48">
        <v>32</v>
      </c>
      <c r="K41" s="45">
        <v>4232</v>
      </c>
      <c r="L41" s="44">
        <v>4232</v>
      </c>
      <c r="M41" s="44"/>
      <c r="N41" s="45"/>
      <c r="O41" s="45"/>
      <c r="P41" s="45"/>
      <c r="Q41" s="157"/>
      <c r="R41" s="48"/>
      <c r="S41" s="49"/>
      <c r="T41" s="50"/>
      <c r="U41" s="51"/>
      <c r="V41" s="48"/>
      <c r="W41" s="52"/>
      <c r="X41" s="53"/>
      <c r="Y41" s="53"/>
      <c r="Z41" s="53"/>
      <c r="AA41" s="53"/>
      <c r="AB41" s="48"/>
      <c r="AC41" s="53"/>
    </row>
    <row r="42" spans="1:29" ht="23.25" x14ac:dyDescent="0.25">
      <c r="A42" s="89">
        <v>127036</v>
      </c>
      <c r="B42" s="130">
        <v>36</v>
      </c>
      <c r="C42" s="48" t="s">
        <v>433</v>
      </c>
      <c r="D42" s="49"/>
      <c r="E42" s="48"/>
      <c r="F42" s="48"/>
      <c r="G42" s="48">
        <v>27</v>
      </c>
      <c r="H42" s="48">
        <v>1</v>
      </c>
      <c r="I42" s="48">
        <v>2</v>
      </c>
      <c r="J42" s="48">
        <v>0</v>
      </c>
      <c r="K42" s="45">
        <v>600</v>
      </c>
      <c r="L42" s="44"/>
      <c r="M42" s="44">
        <v>600</v>
      </c>
      <c r="N42" s="45"/>
      <c r="O42" s="45"/>
      <c r="P42" s="45"/>
      <c r="Q42" s="157">
        <v>127036</v>
      </c>
      <c r="R42" s="48">
        <v>19</v>
      </c>
      <c r="S42" s="49">
        <v>90</v>
      </c>
      <c r="T42" s="50" t="s">
        <v>430</v>
      </c>
      <c r="U42" s="51" t="s">
        <v>36</v>
      </c>
      <c r="V42" s="48" t="s">
        <v>37</v>
      </c>
      <c r="W42" s="52">
        <v>136</v>
      </c>
      <c r="X42" s="53"/>
      <c r="Y42" s="53">
        <v>136</v>
      </c>
      <c r="Z42" s="53"/>
      <c r="AA42" s="53"/>
      <c r="AB42" s="48">
        <v>10</v>
      </c>
      <c r="AC42" s="53"/>
    </row>
    <row r="43" spans="1:29" ht="23.25" x14ac:dyDescent="0.25">
      <c r="A43" s="89">
        <v>127037</v>
      </c>
      <c r="B43" s="191">
        <v>37</v>
      </c>
      <c r="C43" s="48" t="s">
        <v>31</v>
      </c>
      <c r="D43" s="49">
        <v>2534</v>
      </c>
      <c r="E43" s="48">
        <v>1</v>
      </c>
      <c r="F43" s="48"/>
      <c r="G43" s="48">
        <v>27</v>
      </c>
      <c r="H43" s="48">
        <v>22</v>
      </c>
      <c r="I43" s="48">
        <v>3</v>
      </c>
      <c r="J43" s="48">
        <v>86</v>
      </c>
      <c r="K43" s="45">
        <v>9186</v>
      </c>
      <c r="L43" s="44">
        <v>8986</v>
      </c>
      <c r="M43" s="44">
        <v>200</v>
      </c>
      <c r="N43" s="45"/>
      <c r="O43" s="45"/>
      <c r="P43" s="45"/>
      <c r="Q43" s="157">
        <v>127037</v>
      </c>
      <c r="R43" s="48">
        <v>20</v>
      </c>
      <c r="S43" s="49">
        <v>91</v>
      </c>
      <c r="T43" s="50" t="s">
        <v>430</v>
      </c>
      <c r="U43" s="51" t="s">
        <v>36</v>
      </c>
      <c r="V43" s="48" t="s">
        <v>37</v>
      </c>
      <c r="W43" s="52">
        <v>81</v>
      </c>
      <c r="X43" s="53"/>
      <c r="Y43" s="53">
        <v>81</v>
      </c>
      <c r="Z43" s="53">
        <v>9</v>
      </c>
      <c r="AA43" s="53"/>
      <c r="AB43" s="48">
        <v>30</v>
      </c>
      <c r="AC43" s="53" t="s">
        <v>40</v>
      </c>
    </row>
    <row r="44" spans="1:29" ht="23.25" x14ac:dyDescent="0.25">
      <c r="A44" s="89">
        <v>127038</v>
      </c>
      <c r="B44" s="130">
        <v>38</v>
      </c>
      <c r="C44" s="48" t="s">
        <v>433</v>
      </c>
      <c r="D44" s="49"/>
      <c r="E44" s="48"/>
      <c r="F44" s="48"/>
      <c r="G44" s="48">
        <v>27</v>
      </c>
      <c r="H44" s="48">
        <v>0</v>
      </c>
      <c r="I44" s="48">
        <v>1</v>
      </c>
      <c r="J44" s="48">
        <v>0</v>
      </c>
      <c r="K44" s="45">
        <v>100</v>
      </c>
      <c r="L44" s="44"/>
      <c r="M44" s="44">
        <v>100</v>
      </c>
      <c r="N44" s="45"/>
      <c r="O44" s="45"/>
      <c r="P44" s="45"/>
      <c r="Q44" s="157">
        <v>127038</v>
      </c>
      <c r="R44" s="48">
        <v>21</v>
      </c>
      <c r="S44" s="49">
        <v>97</v>
      </c>
      <c r="T44" s="50" t="s">
        <v>430</v>
      </c>
      <c r="U44" s="51" t="s">
        <v>36</v>
      </c>
      <c r="V44" s="48" t="s">
        <v>37</v>
      </c>
      <c r="W44" s="52">
        <v>50</v>
      </c>
      <c r="X44" s="53"/>
      <c r="Y44" s="53">
        <v>50</v>
      </c>
      <c r="Z44" s="53"/>
      <c r="AA44" s="53"/>
      <c r="AB44" s="48">
        <v>1</v>
      </c>
      <c r="AC44" s="53"/>
    </row>
    <row r="45" spans="1:29" ht="23.25" x14ac:dyDescent="0.25">
      <c r="A45" s="89">
        <v>127039</v>
      </c>
      <c r="B45" s="130">
        <v>39</v>
      </c>
      <c r="C45" s="48" t="s">
        <v>31</v>
      </c>
      <c r="D45" s="49">
        <v>2419</v>
      </c>
      <c r="E45" s="48">
        <v>3</v>
      </c>
      <c r="F45" s="48"/>
      <c r="G45" s="48">
        <v>27</v>
      </c>
      <c r="H45" s="48">
        <v>19</v>
      </c>
      <c r="I45" s="48">
        <v>1</v>
      </c>
      <c r="J45" s="48">
        <v>27</v>
      </c>
      <c r="K45" s="45">
        <v>7727</v>
      </c>
      <c r="L45" s="44">
        <v>7527</v>
      </c>
      <c r="M45" s="44">
        <v>200</v>
      </c>
      <c r="N45" s="45"/>
      <c r="O45" s="45"/>
      <c r="P45" s="45"/>
      <c r="Q45" s="157">
        <v>127039</v>
      </c>
      <c r="R45" s="48">
        <v>22</v>
      </c>
      <c r="S45" s="49">
        <v>99</v>
      </c>
      <c r="T45" s="50" t="s">
        <v>430</v>
      </c>
      <c r="U45" s="51" t="s">
        <v>36</v>
      </c>
      <c r="V45" s="48" t="s">
        <v>52</v>
      </c>
      <c r="W45" s="52">
        <v>105</v>
      </c>
      <c r="X45" s="53"/>
      <c r="Y45" s="53">
        <v>105</v>
      </c>
      <c r="Z45" s="53"/>
      <c r="AA45" s="53"/>
      <c r="AB45" s="48">
        <v>13</v>
      </c>
      <c r="AC45" s="53"/>
    </row>
    <row r="46" spans="1:29" ht="23.25" x14ac:dyDescent="0.25">
      <c r="A46" s="49"/>
      <c r="B46" s="130"/>
      <c r="C46" s="48"/>
      <c r="D46" s="49"/>
      <c r="E46" s="48"/>
      <c r="F46" s="48"/>
      <c r="G46" s="48"/>
      <c r="H46" s="48"/>
      <c r="I46" s="48"/>
      <c r="J46" s="48"/>
      <c r="K46" s="45"/>
      <c r="L46" s="44"/>
      <c r="M46" s="44"/>
      <c r="N46" s="45"/>
      <c r="O46" s="45"/>
      <c r="P46" s="45"/>
      <c r="Q46" s="157">
        <v>127039</v>
      </c>
      <c r="R46" s="48">
        <v>23</v>
      </c>
      <c r="S46" s="49"/>
      <c r="T46" s="50" t="s">
        <v>1371</v>
      </c>
      <c r="U46" s="51" t="s">
        <v>36</v>
      </c>
      <c r="V46" s="48" t="s">
        <v>42</v>
      </c>
      <c r="W46" s="52">
        <v>126</v>
      </c>
      <c r="X46" s="53">
        <v>126</v>
      </c>
      <c r="Y46" s="53"/>
      <c r="Z46" s="53"/>
      <c r="AA46" s="53"/>
      <c r="AB46" s="48">
        <v>5</v>
      </c>
      <c r="AC46" s="53"/>
    </row>
    <row r="47" spans="1:29" ht="23.25" x14ac:dyDescent="0.25">
      <c r="A47" s="49"/>
      <c r="B47" s="130"/>
      <c r="C47" s="48"/>
      <c r="D47" s="49"/>
      <c r="E47" s="48"/>
      <c r="F47" s="48"/>
      <c r="G47" s="48"/>
      <c r="H47" s="48"/>
      <c r="I47" s="48"/>
      <c r="J47" s="48"/>
      <c r="K47" s="45"/>
      <c r="L47" s="44"/>
      <c r="M47" s="44"/>
      <c r="N47" s="45"/>
      <c r="O47" s="45"/>
      <c r="P47" s="45"/>
      <c r="Q47" s="157">
        <v>127039</v>
      </c>
      <c r="R47" s="48">
        <v>24</v>
      </c>
      <c r="S47" s="49"/>
      <c r="T47" s="50" t="s">
        <v>41</v>
      </c>
      <c r="U47" s="51" t="s">
        <v>36</v>
      </c>
      <c r="V47" s="48" t="s">
        <v>42</v>
      </c>
      <c r="W47" s="52">
        <v>63</v>
      </c>
      <c r="X47" s="53"/>
      <c r="Y47" s="53">
        <v>63</v>
      </c>
      <c r="Z47" s="53"/>
      <c r="AA47" s="53"/>
      <c r="AB47" s="48">
        <v>5</v>
      </c>
      <c r="AC47" s="53"/>
    </row>
    <row r="48" spans="1:29" ht="23.25" x14ac:dyDescent="0.25">
      <c r="A48" s="49"/>
      <c r="B48" s="130"/>
      <c r="C48" s="48"/>
      <c r="D48" s="49"/>
      <c r="E48" s="48"/>
      <c r="F48" s="48"/>
      <c r="G48" s="48"/>
      <c r="H48" s="48"/>
      <c r="I48" s="48"/>
      <c r="J48" s="48"/>
      <c r="K48" s="45"/>
      <c r="L48" s="44"/>
      <c r="M48" s="44"/>
      <c r="N48" s="45"/>
      <c r="O48" s="45"/>
      <c r="P48" s="45"/>
      <c r="Q48" s="157">
        <v>127039</v>
      </c>
      <c r="R48" s="48">
        <v>25</v>
      </c>
      <c r="S48" s="49"/>
      <c r="T48" s="50" t="s">
        <v>152</v>
      </c>
      <c r="U48" s="51" t="s">
        <v>36</v>
      </c>
      <c r="V48" s="48" t="s">
        <v>42</v>
      </c>
      <c r="W48" s="52">
        <v>140</v>
      </c>
      <c r="X48" s="53"/>
      <c r="Y48" s="53"/>
      <c r="Z48" s="53">
        <v>140</v>
      </c>
      <c r="AA48" s="53"/>
      <c r="AB48" s="48">
        <v>5</v>
      </c>
      <c r="AC48" s="53" t="s">
        <v>499</v>
      </c>
    </row>
    <row r="49" spans="1:29" ht="23.25" x14ac:dyDescent="0.25">
      <c r="A49" s="49">
        <v>127040</v>
      </c>
      <c r="B49" s="130">
        <v>40</v>
      </c>
      <c r="C49" s="48" t="s">
        <v>433</v>
      </c>
      <c r="D49" s="49"/>
      <c r="E49" s="48"/>
      <c r="F49" s="48"/>
      <c r="G49" s="48">
        <v>27</v>
      </c>
      <c r="H49" s="48">
        <v>0</v>
      </c>
      <c r="I49" s="48">
        <v>1</v>
      </c>
      <c r="J49" s="48">
        <v>0</v>
      </c>
      <c r="K49" s="45">
        <v>100</v>
      </c>
      <c r="L49" s="44"/>
      <c r="M49" s="44">
        <v>100</v>
      </c>
      <c r="N49" s="45"/>
      <c r="O49" s="45"/>
      <c r="P49" s="45"/>
      <c r="Q49" s="157">
        <v>127040</v>
      </c>
      <c r="R49" s="48">
        <v>26</v>
      </c>
      <c r="S49" s="49">
        <v>100</v>
      </c>
      <c r="T49" s="50" t="s">
        <v>430</v>
      </c>
      <c r="U49" s="51" t="s">
        <v>36</v>
      </c>
      <c r="V49" s="48" t="s">
        <v>37</v>
      </c>
      <c r="W49" s="52">
        <v>84</v>
      </c>
      <c r="X49" s="53"/>
      <c r="Y49" s="53">
        <v>84</v>
      </c>
      <c r="Z49" s="53"/>
      <c r="AA49" s="53"/>
      <c r="AB49" s="48">
        <v>28</v>
      </c>
      <c r="AC49" s="53"/>
    </row>
    <row r="50" spans="1:29" ht="23.25" x14ac:dyDescent="0.25">
      <c r="A50" s="49">
        <v>127041</v>
      </c>
      <c r="B50" s="130">
        <v>41</v>
      </c>
      <c r="C50" s="48" t="s">
        <v>31</v>
      </c>
      <c r="D50" s="49">
        <v>9902</v>
      </c>
      <c r="E50" s="48">
        <v>15</v>
      </c>
      <c r="F50" s="48"/>
      <c r="G50" s="48">
        <v>27</v>
      </c>
      <c r="H50" s="48">
        <v>4</v>
      </c>
      <c r="I50" s="48">
        <v>3</v>
      </c>
      <c r="J50" s="48">
        <v>0</v>
      </c>
      <c r="K50" s="45">
        <v>1900</v>
      </c>
      <c r="L50" s="44">
        <v>1900</v>
      </c>
      <c r="M50" s="44"/>
      <c r="N50" s="45"/>
      <c r="O50" s="45"/>
      <c r="P50" s="45"/>
      <c r="Q50" s="157"/>
      <c r="R50" s="48"/>
      <c r="S50" s="49"/>
      <c r="T50" s="50"/>
      <c r="U50" s="51"/>
      <c r="V50" s="48"/>
      <c r="W50" s="52"/>
      <c r="X50" s="53"/>
      <c r="Y50" s="53"/>
      <c r="Z50" s="53"/>
      <c r="AA50" s="53"/>
      <c r="AB50" s="48"/>
      <c r="AC50" s="53"/>
    </row>
    <row r="51" spans="1:29" ht="23.25" x14ac:dyDescent="0.25">
      <c r="A51" s="49">
        <v>127042</v>
      </c>
      <c r="B51" s="130">
        <v>42</v>
      </c>
      <c r="C51" s="48" t="s">
        <v>31</v>
      </c>
      <c r="D51" s="49">
        <v>9901</v>
      </c>
      <c r="E51" s="48">
        <v>27</v>
      </c>
      <c r="F51" s="48"/>
      <c r="G51" s="48">
        <v>27</v>
      </c>
      <c r="H51" s="48">
        <v>4</v>
      </c>
      <c r="I51" s="48">
        <v>3</v>
      </c>
      <c r="J51" s="48">
        <v>0</v>
      </c>
      <c r="K51" s="45">
        <v>1900</v>
      </c>
      <c r="L51" s="44">
        <v>1900</v>
      </c>
      <c r="M51" s="44"/>
      <c r="N51" s="45"/>
      <c r="O51" s="45"/>
      <c r="P51" s="45"/>
      <c r="Q51" s="157"/>
      <c r="R51" s="48"/>
      <c r="S51" s="49"/>
      <c r="T51" s="50"/>
      <c r="U51" s="51"/>
      <c r="V51" s="48"/>
      <c r="W51" s="52"/>
      <c r="X51" s="53"/>
      <c r="Y51" s="53"/>
      <c r="Z51" s="53"/>
      <c r="AA51" s="53"/>
      <c r="AB51" s="48"/>
      <c r="AC51" s="53"/>
    </row>
    <row r="52" spans="1:29" ht="23.25" x14ac:dyDescent="0.25">
      <c r="A52" s="49">
        <v>127043</v>
      </c>
      <c r="B52" s="130">
        <v>43</v>
      </c>
      <c r="C52" s="48" t="s">
        <v>31</v>
      </c>
      <c r="D52" s="49">
        <v>2477</v>
      </c>
      <c r="E52" s="48">
        <v>11</v>
      </c>
      <c r="F52" s="48"/>
      <c r="G52" s="48">
        <v>27</v>
      </c>
      <c r="H52" s="48">
        <v>54</v>
      </c>
      <c r="I52" s="48">
        <v>3</v>
      </c>
      <c r="J52" s="48">
        <v>26</v>
      </c>
      <c r="K52" s="45">
        <v>21926</v>
      </c>
      <c r="L52" s="44">
        <v>21926</v>
      </c>
      <c r="M52" s="44"/>
      <c r="N52" s="45"/>
      <c r="O52" s="45"/>
      <c r="P52" s="45"/>
      <c r="Q52" s="157"/>
      <c r="R52" s="48"/>
      <c r="S52" s="49"/>
      <c r="T52" s="50"/>
      <c r="U52" s="51"/>
      <c r="V52" s="48"/>
      <c r="W52" s="52"/>
      <c r="X52" s="53"/>
      <c r="Y52" s="53"/>
      <c r="Z52" s="53"/>
      <c r="AA52" s="53"/>
      <c r="AB52" s="48"/>
      <c r="AC52" s="53"/>
    </row>
    <row r="53" spans="1:29" ht="23.25" x14ac:dyDescent="0.25">
      <c r="A53" s="49">
        <v>127044</v>
      </c>
      <c r="B53" s="130">
        <v>44</v>
      </c>
      <c r="C53" s="48" t="s">
        <v>433</v>
      </c>
      <c r="D53" s="49"/>
      <c r="E53" s="48"/>
      <c r="F53" s="48"/>
      <c r="G53" s="48">
        <v>27</v>
      </c>
      <c r="H53" s="48">
        <v>0</v>
      </c>
      <c r="I53" s="48">
        <v>2</v>
      </c>
      <c r="J53" s="48">
        <v>0</v>
      </c>
      <c r="K53" s="45">
        <v>200</v>
      </c>
      <c r="L53" s="44"/>
      <c r="M53" s="44">
        <v>200</v>
      </c>
      <c r="N53" s="45"/>
      <c r="O53" s="45"/>
      <c r="P53" s="45"/>
      <c r="Q53" s="157">
        <v>127044</v>
      </c>
      <c r="R53" s="48">
        <v>27</v>
      </c>
      <c r="S53" s="49">
        <v>118</v>
      </c>
      <c r="T53" s="50" t="s">
        <v>430</v>
      </c>
      <c r="U53" s="51" t="s">
        <v>36</v>
      </c>
      <c r="V53" s="48" t="s">
        <v>42</v>
      </c>
      <c r="W53" s="52">
        <v>252</v>
      </c>
      <c r="X53" s="53"/>
      <c r="Y53" s="53">
        <v>252</v>
      </c>
      <c r="Z53" s="53"/>
      <c r="AA53" s="53"/>
      <c r="AB53" s="48">
        <v>28</v>
      </c>
      <c r="AC53" s="53"/>
    </row>
    <row r="54" spans="1:29" ht="23.25" x14ac:dyDescent="0.25">
      <c r="A54" s="49">
        <v>127045</v>
      </c>
      <c r="B54" s="130">
        <v>45</v>
      </c>
      <c r="C54" s="48" t="s">
        <v>31</v>
      </c>
      <c r="D54" s="49">
        <v>7656</v>
      </c>
      <c r="E54" s="48">
        <v>7</v>
      </c>
      <c r="F54" s="48"/>
      <c r="G54" s="48">
        <v>27</v>
      </c>
      <c r="H54" s="48">
        <v>12</v>
      </c>
      <c r="I54" s="48">
        <v>0</v>
      </c>
      <c r="J54" s="48">
        <v>0</v>
      </c>
      <c r="K54" s="45">
        <v>4800</v>
      </c>
      <c r="L54" s="44">
        <v>4800</v>
      </c>
      <c r="M54" s="44"/>
      <c r="N54" s="45"/>
      <c r="O54" s="45"/>
      <c r="P54" s="45"/>
      <c r="Q54" s="157"/>
      <c r="R54" s="48"/>
      <c r="S54" s="49"/>
      <c r="T54" s="50"/>
      <c r="U54" s="51"/>
      <c r="V54" s="48"/>
      <c r="W54" s="52"/>
      <c r="X54" s="53"/>
      <c r="Y54" s="53"/>
      <c r="Z54" s="53"/>
      <c r="AA54" s="53"/>
      <c r="AB54" s="48"/>
      <c r="AC54" s="53"/>
    </row>
    <row r="55" spans="1:29" ht="23.25" x14ac:dyDescent="0.25">
      <c r="A55" s="49">
        <v>127046</v>
      </c>
      <c r="B55" s="130">
        <v>46</v>
      </c>
      <c r="C55" s="48" t="s">
        <v>31</v>
      </c>
      <c r="D55" s="49">
        <v>2438</v>
      </c>
      <c r="E55" s="48">
        <v>2</v>
      </c>
      <c r="F55" s="48"/>
      <c r="G55" s="48">
        <v>27</v>
      </c>
      <c r="H55" s="48">
        <v>14</v>
      </c>
      <c r="I55" s="48">
        <v>1</v>
      </c>
      <c r="J55" s="48">
        <v>97</v>
      </c>
      <c r="K55" s="45">
        <v>5797</v>
      </c>
      <c r="L55" s="44">
        <v>5797</v>
      </c>
      <c r="M55" s="44"/>
      <c r="N55" s="45"/>
      <c r="O55" s="45"/>
      <c r="P55" s="45"/>
      <c r="Q55" s="157"/>
      <c r="R55" s="48"/>
      <c r="S55" s="49"/>
      <c r="T55" s="50"/>
      <c r="U55" s="51"/>
      <c r="V55" s="48"/>
      <c r="W55" s="52"/>
      <c r="X55" s="53"/>
      <c r="Y55" s="53"/>
      <c r="Z55" s="53"/>
      <c r="AA55" s="53"/>
      <c r="AB55" s="48"/>
      <c r="AC55" s="53"/>
    </row>
    <row r="56" spans="1:29" ht="23.25" x14ac:dyDescent="0.25">
      <c r="A56" s="49">
        <v>127047</v>
      </c>
      <c r="B56" s="130">
        <v>47</v>
      </c>
      <c r="C56" s="48" t="s">
        <v>31</v>
      </c>
      <c r="D56" s="49">
        <v>2598</v>
      </c>
      <c r="E56" s="48">
        <v>11</v>
      </c>
      <c r="F56" s="48"/>
      <c r="G56" s="48">
        <v>27</v>
      </c>
      <c r="H56" s="48">
        <v>13</v>
      </c>
      <c r="I56" s="48">
        <v>1</v>
      </c>
      <c r="J56" s="48">
        <v>90</v>
      </c>
      <c r="K56" s="45">
        <v>5390</v>
      </c>
      <c r="L56" s="44">
        <v>5390</v>
      </c>
      <c r="M56" s="44"/>
      <c r="N56" s="45"/>
      <c r="O56" s="45"/>
      <c r="P56" s="45"/>
      <c r="Q56" s="157"/>
      <c r="R56" s="48"/>
      <c r="S56" s="49"/>
      <c r="T56" s="50"/>
      <c r="U56" s="51"/>
      <c r="V56" s="48"/>
      <c r="W56" s="52"/>
      <c r="X56" s="53"/>
      <c r="Y56" s="53"/>
      <c r="Z56" s="53"/>
      <c r="AA56" s="53"/>
      <c r="AB56" s="48"/>
      <c r="AC56" s="53"/>
    </row>
    <row r="57" spans="1:29" ht="23.25" x14ac:dyDescent="0.25">
      <c r="A57" s="49">
        <v>127048</v>
      </c>
      <c r="B57" s="130">
        <v>48</v>
      </c>
      <c r="C57" s="48" t="s">
        <v>31</v>
      </c>
      <c r="D57" s="49">
        <v>907</v>
      </c>
      <c r="E57" s="48">
        <v>9</v>
      </c>
      <c r="F57" s="48"/>
      <c r="G57" s="48">
        <v>27</v>
      </c>
      <c r="H57" s="48">
        <v>22</v>
      </c>
      <c r="I57" s="48">
        <v>2</v>
      </c>
      <c r="J57" s="48">
        <v>23</v>
      </c>
      <c r="K57" s="45">
        <v>9023</v>
      </c>
      <c r="L57" s="44">
        <v>9023</v>
      </c>
      <c r="M57" s="44"/>
      <c r="N57" s="45"/>
      <c r="O57" s="45"/>
      <c r="P57" s="45"/>
      <c r="Q57" s="157"/>
      <c r="R57" s="48"/>
      <c r="S57" s="49"/>
      <c r="T57" s="50"/>
      <c r="U57" s="51"/>
      <c r="V57" s="48"/>
      <c r="W57" s="52"/>
      <c r="X57" s="53"/>
      <c r="Y57" s="53"/>
      <c r="Z57" s="53"/>
      <c r="AA57" s="53"/>
      <c r="AB57" s="48"/>
      <c r="AC57" s="53"/>
    </row>
    <row r="58" spans="1:29" ht="23.25" x14ac:dyDescent="0.25">
      <c r="A58" s="49">
        <v>127049</v>
      </c>
      <c r="B58" s="130">
        <v>49</v>
      </c>
      <c r="C58" s="48" t="s">
        <v>433</v>
      </c>
      <c r="D58" s="49"/>
      <c r="E58" s="48"/>
      <c r="F58" s="48"/>
      <c r="G58" s="48">
        <v>27</v>
      </c>
      <c r="H58" s="48">
        <v>4</v>
      </c>
      <c r="I58" s="48">
        <v>2</v>
      </c>
      <c r="J58" s="48">
        <v>0</v>
      </c>
      <c r="K58" s="45">
        <v>1800</v>
      </c>
      <c r="L58" s="44">
        <v>1600</v>
      </c>
      <c r="M58" s="44">
        <v>200</v>
      </c>
      <c r="N58" s="45"/>
      <c r="O58" s="45"/>
      <c r="P58" s="45"/>
      <c r="Q58" s="157">
        <v>127049</v>
      </c>
      <c r="R58" s="48">
        <v>28</v>
      </c>
      <c r="S58" s="49">
        <v>122</v>
      </c>
      <c r="T58" s="50" t="s">
        <v>430</v>
      </c>
      <c r="U58" s="51" t="s">
        <v>36</v>
      </c>
      <c r="V58" s="48" t="s">
        <v>37</v>
      </c>
      <c r="W58" s="52">
        <v>70</v>
      </c>
      <c r="X58" s="53"/>
      <c r="Y58" s="53">
        <v>70</v>
      </c>
      <c r="Z58" s="53"/>
      <c r="AA58" s="53"/>
      <c r="AB58" s="48">
        <v>30</v>
      </c>
      <c r="AC58" s="53"/>
    </row>
    <row r="59" spans="1:29" ht="23.25" x14ac:dyDescent="0.25">
      <c r="A59" s="49">
        <v>127050</v>
      </c>
      <c r="B59" s="130">
        <v>50</v>
      </c>
      <c r="C59" s="48" t="s">
        <v>31</v>
      </c>
      <c r="D59" s="49">
        <v>2463</v>
      </c>
      <c r="E59" s="48">
        <v>7</v>
      </c>
      <c r="F59" s="48"/>
      <c r="G59" s="48">
        <v>27</v>
      </c>
      <c r="H59" s="48">
        <v>9</v>
      </c>
      <c r="I59" s="48">
        <v>3</v>
      </c>
      <c r="J59" s="48">
        <v>24</v>
      </c>
      <c r="K59" s="45">
        <v>3924</v>
      </c>
      <c r="L59" s="44">
        <v>3924</v>
      </c>
      <c r="M59" s="44"/>
      <c r="N59" s="45"/>
      <c r="O59" s="45"/>
      <c r="P59" s="45"/>
      <c r="Q59" s="157"/>
      <c r="R59" s="48"/>
      <c r="S59" s="49"/>
      <c r="T59" s="50"/>
      <c r="U59" s="51"/>
      <c r="V59" s="48"/>
      <c r="W59" s="52"/>
      <c r="X59" s="53"/>
      <c r="Y59" s="53"/>
      <c r="Z59" s="53"/>
      <c r="AA59" s="53"/>
      <c r="AB59" s="48"/>
      <c r="AC59" s="53"/>
    </row>
    <row r="60" spans="1:29" ht="23.25" x14ac:dyDescent="0.25">
      <c r="A60" s="49">
        <v>127051</v>
      </c>
      <c r="B60" s="130">
        <v>51</v>
      </c>
      <c r="C60" s="48" t="s">
        <v>31</v>
      </c>
      <c r="D60" s="49">
        <v>2462</v>
      </c>
      <c r="E60" s="48">
        <v>2</v>
      </c>
      <c r="F60" s="48"/>
      <c r="G60" s="48">
        <v>27</v>
      </c>
      <c r="H60" s="48">
        <v>12</v>
      </c>
      <c r="I60" s="48">
        <v>2</v>
      </c>
      <c r="J60" s="48">
        <v>12</v>
      </c>
      <c r="K60" s="45">
        <v>5012</v>
      </c>
      <c r="L60" s="44">
        <v>5012</v>
      </c>
      <c r="M60" s="44"/>
      <c r="N60" s="45"/>
      <c r="O60" s="45"/>
      <c r="P60" s="45"/>
      <c r="Q60" s="157"/>
      <c r="R60" s="48"/>
      <c r="S60" s="49"/>
      <c r="T60" s="50"/>
      <c r="U60" s="51"/>
      <c r="V60" s="48"/>
      <c r="W60" s="52"/>
      <c r="X60" s="53"/>
      <c r="Y60" s="53"/>
      <c r="Z60" s="53"/>
      <c r="AA60" s="53"/>
      <c r="AB60" s="48"/>
      <c r="AC60" s="53"/>
    </row>
    <row r="61" spans="1:29" ht="23.25" x14ac:dyDescent="0.25">
      <c r="A61" s="49">
        <v>127052</v>
      </c>
      <c r="B61" s="130">
        <v>52</v>
      </c>
      <c r="C61" s="48" t="s">
        <v>433</v>
      </c>
      <c r="D61" s="49"/>
      <c r="E61" s="48"/>
      <c r="F61" s="48"/>
      <c r="G61" s="48">
        <v>27</v>
      </c>
      <c r="H61" s="48">
        <v>1</v>
      </c>
      <c r="I61" s="48">
        <v>3</v>
      </c>
      <c r="J61" s="48">
        <v>0</v>
      </c>
      <c r="K61" s="45">
        <v>700</v>
      </c>
      <c r="L61" s="44"/>
      <c r="M61" s="44">
        <v>700</v>
      </c>
      <c r="N61" s="45"/>
      <c r="O61" s="45"/>
      <c r="P61" s="45"/>
      <c r="Q61" s="157">
        <v>127052</v>
      </c>
      <c r="R61" s="48">
        <v>29</v>
      </c>
      <c r="S61" s="49">
        <v>123</v>
      </c>
      <c r="T61" s="50" t="s">
        <v>430</v>
      </c>
      <c r="U61" s="51" t="s">
        <v>36</v>
      </c>
      <c r="V61" s="48" t="s">
        <v>52</v>
      </c>
      <c r="W61" s="52">
        <v>100</v>
      </c>
      <c r="X61" s="53"/>
      <c r="Y61" s="53">
        <v>100</v>
      </c>
      <c r="Z61" s="53"/>
      <c r="AA61" s="53"/>
      <c r="AB61" s="48">
        <v>22</v>
      </c>
      <c r="AC61" s="53"/>
    </row>
    <row r="62" spans="1:29" ht="23.25" x14ac:dyDescent="0.25">
      <c r="A62" s="49">
        <v>127053</v>
      </c>
      <c r="B62" s="130">
        <v>53</v>
      </c>
      <c r="C62" s="48" t="s">
        <v>31</v>
      </c>
      <c r="D62" s="49">
        <v>12764</v>
      </c>
      <c r="E62" s="48">
        <v>28</v>
      </c>
      <c r="F62" s="48"/>
      <c r="G62" s="48">
        <v>27</v>
      </c>
      <c r="H62" s="48">
        <v>4</v>
      </c>
      <c r="I62" s="48">
        <v>2</v>
      </c>
      <c r="J62" s="48">
        <v>21</v>
      </c>
      <c r="K62" s="45">
        <v>1821</v>
      </c>
      <c r="L62" s="44">
        <v>1821</v>
      </c>
      <c r="M62" s="44"/>
      <c r="N62" s="45"/>
      <c r="O62" s="45"/>
      <c r="P62" s="45"/>
      <c r="Q62" s="157"/>
      <c r="R62" s="48"/>
      <c r="S62" s="49"/>
      <c r="T62" s="50"/>
      <c r="U62" s="51"/>
      <c r="V62" s="48"/>
      <c r="W62" s="52"/>
      <c r="X62" s="53"/>
      <c r="Y62" s="53"/>
      <c r="Z62" s="53"/>
      <c r="AA62" s="53"/>
      <c r="AB62" s="48"/>
      <c r="AC62" s="132"/>
    </row>
    <row r="63" spans="1:29" ht="23.25" x14ac:dyDescent="0.25">
      <c r="A63" s="49">
        <v>127054</v>
      </c>
      <c r="B63" s="130">
        <v>54</v>
      </c>
      <c r="C63" s="48" t="s">
        <v>31</v>
      </c>
      <c r="D63" s="49">
        <v>7620</v>
      </c>
      <c r="E63" s="48"/>
      <c r="F63" s="48"/>
      <c r="G63" s="48">
        <v>27</v>
      </c>
      <c r="H63" s="48">
        <v>10</v>
      </c>
      <c r="I63" s="48">
        <v>1</v>
      </c>
      <c r="J63" s="48">
        <v>94</v>
      </c>
      <c r="K63" s="45">
        <v>4194</v>
      </c>
      <c r="L63" s="44">
        <v>4194</v>
      </c>
      <c r="M63" s="44"/>
      <c r="N63" s="45"/>
      <c r="O63" s="45"/>
      <c r="P63" s="45"/>
      <c r="Q63" s="157"/>
      <c r="R63" s="48"/>
      <c r="S63" s="49"/>
      <c r="T63" s="50"/>
      <c r="U63" s="51"/>
      <c r="V63" s="48"/>
      <c r="W63" s="52"/>
      <c r="X63" s="53"/>
      <c r="Y63" s="53"/>
      <c r="Z63" s="53"/>
      <c r="AA63" s="53"/>
      <c r="AB63" s="48"/>
      <c r="AC63" s="53" t="s">
        <v>1372</v>
      </c>
    </row>
    <row r="64" spans="1:29" ht="23.25" x14ac:dyDescent="0.25">
      <c r="A64" s="49">
        <v>127055</v>
      </c>
      <c r="B64" s="130">
        <v>55</v>
      </c>
      <c r="C64" s="48" t="s">
        <v>433</v>
      </c>
      <c r="D64" s="49"/>
      <c r="E64" s="48"/>
      <c r="F64" s="48"/>
      <c r="G64" s="48">
        <v>27</v>
      </c>
      <c r="H64" s="48">
        <v>1</v>
      </c>
      <c r="I64" s="48">
        <v>1</v>
      </c>
      <c r="J64" s="48"/>
      <c r="K64" s="45">
        <v>500</v>
      </c>
      <c r="L64" s="44"/>
      <c r="M64" s="44">
        <v>500</v>
      </c>
      <c r="N64" s="45"/>
      <c r="O64" s="45"/>
      <c r="P64" s="45"/>
      <c r="Q64" s="157">
        <v>127055</v>
      </c>
      <c r="R64" s="48">
        <v>30</v>
      </c>
      <c r="S64" s="49">
        <v>127</v>
      </c>
      <c r="T64" s="50" t="s">
        <v>430</v>
      </c>
      <c r="U64" s="51" t="s">
        <v>36</v>
      </c>
      <c r="V64" s="48" t="s">
        <v>37</v>
      </c>
      <c r="W64" s="52">
        <v>10.5</v>
      </c>
      <c r="X64" s="53"/>
      <c r="Y64" s="53">
        <v>10.5</v>
      </c>
      <c r="Z64" s="53"/>
      <c r="AA64" s="53"/>
      <c r="AB64" s="48">
        <v>4</v>
      </c>
      <c r="AC64" s="53"/>
    </row>
    <row r="65" spans="1:29" ht="23.25" x14ac:dyDescent="0.25">
      <c r="A65" s="49">
        <v>127056</v>
      </c>
      <c r="B65" s="130">
        <v>56</v>
      </c>
      <c r="C65" s="48" t="s">
        <v>433</v>
      </c>
      <c r="D65" s="49"/>
      <c r="E65" s="48"/>
      <c r="F65" s="48"/>
      <c r="G65" s="48">
        <v>27</v>
      </c>
      <c r="H65" s="48">
        <v>1</v>
      </c>
      <c r="I65" s="48"/>
      <c r="J65" s="48"/>
      <c r="K65" s="45">
        <v>400</v>
      </c>
      <c r="L65" s="44"/>
      <c r="M65" s="44">
        <v>400</v>
      </c>
      <c r="N65" s="45"/>
      <c r="O65" s="45"/>
      <c r="P65" s="45"/>
      <c r="Q65" s="157">
        <v>127056</v>
      </c>
      <c r="R65" s="48">
        <v>31</v>
      </c>
      <c r="S65" s="49">
        <v>129</v>
      </c>
      <c r="T65" s="50" t="s">
        <v>430</v>
      </c>
      <c r="U65" s="51" t="s">
        <v>51</v>
      </c>
      <c r="V65" s="48" t="s">
        <v>52</v>
      </c>
      <c r="W65" s="52">
        <v>360</v>
      </c>
      <c r="X65" s="53"/>
      <c r="Y65" s="53">
        <v>360</v>
      </c>
      <c r="Z65" s="53"/>
      <c r="AA65" s="53"/>
      <c r="AB65" s="48">
        <v>15</v>
      </c>
      <c r="AC65" s="53"/>
    </row>
    <row r="66" spans="1:29" ht="23.25" x14ac:dyDescent="0.25">
      <c r="A66" s="49">
        <v>127057</v>
      </c>
      <c r="B66" s="130">
        <v>57</v>
      </c>
      <c r="C66" s="48" t="s">
        <v>936</v>
      </c>
      <c r="D66" s="49">
        <v>530</v>
      </c>
      <c r="E66" s="48">
        <v>10</v>
      </c>
      <c r="F66" s="48"/>
      <c r="G66" s="48">
        <v>9</v>
      </c>
      <c r="H66" s="48">
        <v>2</v>
      </c>
      <c r="I66" s="48"/>
      <c r="J66" s="48"/>
      <c r="K66" s="45">
        <v>800</v>
      </c>
      <c r="L66" s="44">
        <v>800</v>
      </c>
      <c r="M66" s="44"/>
      <c r="N66" s="45"/>
      <c r="O66" s="45"/>
      <c r="P66" s="45"/>
      <c r="Q66" s="157"/>
      <c r="R66" s="48"/>
      <c r="S66" s="49"/>
      <c r="T66" s="50"/>
      <c r="U66" s="51"/>
      <c r="V66" s="48"/>
      <c r="W66" s="52"/>
      <c r="X66" s="53"/>
      <c r="Y66" s="53"/>
      <c r="Z66" s="53"/>
      <c r="AA66" s="53"/>
      <c r="AB66" s="48"/>
      <c r="AC66" s="53"/>
    </row>
    <row r="67" spans="1:29" ht="23.25" x14ac:dyDescent="0.25">
      <c r="A67" s="49">
        <v>127058</v>
      </c>
      <c r="B67" s="130">
        <v>58</v>
      </c>
      <c r="C67" s="48" t="s">
        <v>31</v>
      </c>
      <c r="D67" s="49">
        <v>9862</v>
      </c>
      <c r="E67" s="48">
        <v>25</v>
      </c>
      <c r="F67" s="48"/>
      <c r="G67" s="48">
        <v>16</v>
      </c>
      <c r="H67" s="48">
        <v>7</v>
      </c>
      <c r="I67" s="48">
        <v>3</v>
      </c>
      <c r="J67" s="48">
        <v>19</v>
      </c>
      <c r="K67" s="45">
        <v>3119</v>
      </c>
      <c r="L67" s="44">
        <v>3119</v>
      </c>
      <c r="M67" s="44"/>
      <c r="N67" s="45"/>
      <c r="O67" s="45"/>
      <c r="P67" s="45"/>
      <c r="Q67" s="157"/>
      <c r="R67" s="48"/>
      <c r="S67" s="49"/>
      <c r="T67" s="50"/>
      <c r="U67" s="51"/>
      <c r="V67" s="48"/>
      <c r="W67" s="52"/>
      <c r="X67" s="53"/>
      <c r="Y67" s="53"/>
      <c r="Z67" s="53"/>
      <c r="AA67" s="53"/>
      <c r="AB67" s="48"/>
      <c r="AC67" s="53"/>
    </row>
    <row r="68" spans="1:29" ht="23.25" x14ac:dyDescent="0.25">
      <c r="A68" s="49">
        <v>127059</v>
      </c>
      <c r="B68" s="191">
        <v>59</v>
      </c>
      <c r="C68" s="48" t="s">
        <v>433</v>
      </c>
      <c r="D68" s="49"/>
      <c r="E68" s="48"/>
      <c r="F68" s="48"/>
      <c r="G68" s="48">
        <v>27</v>
      </c>
      <c r="H68" s="48"/>
      <c r="I68" s="48">
        <v>3</v>
      </c>
      <c r="J68" s="48">
        <v>50</v>
      </c>
      <c r="K68" s="45">
        <v>350</v>
      </c>
      <c r="L68" s="44"/>
      <c r="M68" s="44">
        <v>350</v>
      </c>
      <c r="N68" s="45"/>
      <c r="O68" s="45"/>
      <c r="P68" s="45"/>
      <c r="Q68" s="157">
        <v>127059</v>
      </c>
      <c r="R68" s="48">
        <v>32</v>
      </c>
      <c r="S68" s="49">
        <v>142</v>
      </c>
      <c r="T68" s="50" t="s">
        <v>430</v>
      </c>
      <c r="U68" s="51" t="s">
        <v>36</v>
      </c>
      <c r="V68" s="48" t="s">
        <v>37</v>
      </c>
      <c r="W68" s="52">
        <v>72</v>
      </c>
      <c r="X68" s="53"/>
      <c r="Y68" s="53">
        <v>72</v>
      </c>
      <c r="Z68" s="53"/>
      <c r="AA68" s="53"/>
      <c r="AB68" s="48">
        <v>13</v>
      </c>
      <c r="AC68" s="53"/>
    </row>
    <row r="69" spans="1:29" ht="23.25" x14ac:dyDescent="0.25">
      <c r="A69" s="49"/>
      <c r="B69" s="191"/>
      <c r="C69" s="48"/>
      <c r="D69" s="49"/>
      <c r="E69" s="48"/>
      <c r="F69" s="48"/>
      <c r="G69" s="48"/>
      <c r="H69" s="48"/>
      <c r="I69" s="48"/>
      <c r="J69" s="48"/>
      <c r="K69" s="45"/>
      <c r="L69" s="44"/>
      <c r="M69" s="44"/>
      <c r="N69" s="45"/>
      <c r="O69" s="45"/>
      <c r="P69" s="45"/>
      <c r="Q69" s="157">
        <v>127059</v>
      </c>
      <c r="R69" s="48">
        <v>33</v>
      </c>
      <c r="S69" s="49">
        <v>142</v>
      </c>
      <c r="T69" s="50" t="s">
        <v>41</v>
      </c>
      <c r="U69" s="51" t="s">
        <v>36</v>
      </c>
      <c r="V69" s="48" t="s">
        <v>37</v>
      </c>
      <c r="W69" s="52">
        <v>72</v>
      </c>
      <c r="X69" s="53"/>
      <c r="Y69" s="53"/>
      <c r="Z69" s="53">
        <v>72</v>
      </c>
      <c r="AA69" s="53"/>
      <c r="AB69" s="48">
        <v>5</v>
      </c>
      <c r="AC69" s="357" t="s">
        <v>1373</v>
      </c>
    </row>
    <row r="70" spans="1:29" ht="23.25" x14ac:dyDescent="0.25">
      <c r="A70" s="49">
        <v>127060</v>
      </c>
      <c r="B70" s="130">
        <v>60</v>
      </c>
      <c r="C70" s="48" t="s">
        <v>31</v>
      </c>
      <c r="D70" s="49">
        <v>2467</v>
      </c>
      <c r="E70" s="48">
        <v>3</v>
      </c>
      <c r="F70" s="48"/>
      <c r="G70" s="48">
        <v>9</v>
      </c>
      <c r="H70" s="48">
        <v>16</v>
      </c>
      <c r="I70" s="48">
        <v>2</v>
      </c>
      <c r="J70" s="48">
        <v>32</v>
      </c>
      <c r="K70" s="45">
        <v>6632</v>
      </c>
      <c r="L70" s="44">
        <v>6632</v>
      </c>
      <c r="M70" s="44"/>
      <c r="N70" s="45"/>
      <c r="O70" s="45"/>
      <c r="P70" s="45"/>
      <c r="Q70" s="157"/>
      <c r="R70" s="48"/>
      <c r="S70" s="49"/>
      <c r="T70" s="50"/>
      <c r="U70" s="51"/>
      <c r="V70" s="48"/>
      <c r="W70" s="52"/>
      <c r="X70" s="53"/>
      <c r="Y70" s="53"/>
      <c r="Z70" s="53"/>
      <c r="AA70" s="53"/>
      <c r="AB70" s="48"/>
      <c r="AC70" s="53"/>
    </row>
    <row r="71" spans="1:29" ht="23.25" x14ac:dyDescent="0.25">
      <c r="A71" s="49">
        <v>127061</v>
      </c>
      <c r="B71" s="130">
        <v>61</v>
      </c>
      <c r="C71" s="48" t="s">
        <v>31</v>
      </c>
      <c r="D71" s="49">
        <v>13205</v>
      </c>
      <c r="E71" s="48">
        <v>21</v>
      </c>
      <c r="F71" s="48"/>
      <c r="G71" s="48">
        <v>27</v>
      </c>
      <c r="H71" s="48">
        <v>1</v>
      </c>
      <c r="I71" s="48">
        <v>1</v>
      </c>
      <c r="J71" s="48">
        <v>65</v>
      </c>
      <c r="K71" s="45">
        <v>565</v>
      </c>
      <c r="L71" s="44"/>
      <c r="M71" s="44">
        <v>565</v>
      </c>
      <c r="N71" s="45"/>
      <c r="O71" s="45"/>
      <c r="P71" s="45"/>
      <c r="Q71" s="157">
        <v>127061</v>
      </c>
      <c r="R71" s="48">
        <v>34</v>
      </c>
      <c r="S71" s="49">
        <v>143</v>
      </c>
      <c r="T71" s="50" t="s">
        <v>430</v>
      </c>
      <c r="U71" s="51" t="s">
        <v>36</v>
      </c>
      <c r="V71" s="48" t="s">
        <v>37</v>
      </c>
      <c r="W71" s="52">
        <v>110.25</v>
      </c>
      <c r="X71" s="53"/>
      <c r="Y71" s="53">
        <v>110.25</v>
      </c>
      <c r="Z71" s="53"/>
      <c r="AA71" s="53"/>
      <c r="AB71" s="48">
        <v>14</v>
      </c>
      <c r="AC71" s="53"/>
    </row>
    <row r="72" spans="1:29" ht="23.25" x14ac:dyDescent="0.25">
      <c r="A72" s="49">
        <v>127062</v>
      </c>
      <c r="B72" s="130">
        <v>62</v>
      </c>
      <c r="C72" s="48" t="s">
        <v>31</v>
      </c>
      <c r="D72" s="49">
        <v>9369</v>
      </c>
      <c r="E72" s="48">
        <v>6</v>
      </c>
      <c r="F72" s="48"/>
      <c r="G72" s="48">
        <v>16</v>
      </c>
      <c r="H72" s="48">
        <v>30</v>
      </c>
      <c r="I72" s="48">
        <v>3</v>
      </c>
      <c r="J72" s="48">
        <v>37</v>
      </c>
      <c r="K72" s="45">
        <v>12337</v>
      </c>
      <c r="L72" s="44">
        <v>12337</v>
      </c>
      <c r="M72" s="44"/>
      <c r="N72" s="45"/>
      <c r="O72" s="45"/>
      <c r="P72" s="45"/>
      <c r="Q72" s="157"/>
      <c r="R72" s="48"/>
      <c r="S72" s="49"/>
      <c r="T72" s="50"/>
      <c r="U72" s="51"/>
      <c r="V72" s="48"/>
      <c r="W72" s="52"/>
      <c r="X72" s="53"/>
      <c r="Y72" s="53"/>
      <c r="Z72" s="53"/>
      <c r="AA72" s="53"/>
      <c r="AB72" s="48"/>
      <c r="AC72" s="53"/>
    </row>
    <row r="73" spans="1:29" ht="23.25" x14ac:dyDescent="0.25">
      <c r="A73" s="49">
        <v>127063</v>
      </c>
      <c r="B73" s="130">
        <v>63</v>
      </c>
      <c r="C73" s="48" t="s">
        <v>31</v>
      </c>
      <c r="D73" s="49">
        <v>2590</v>
      </c>
      <c r="E73" s="48">
        <v>4</v>
      </c>
      <c r="F73" s="48"/>
      <c r="G73" s="48">
        <v>9</v>
      </c>
      <c r="H73" s="48">
        <v>12</v>
      </c>
      <c r="I73" s="48">
        <v>2</v>
      </c>
      <c r="J73" s="48">
        <v>84</v>
      </c>
      <c r="K73" s="45">
        <v>5084</v>
      </c>
      <c r="L73" s="44">
        <v>5084</v>
      </c>
      <c r="M73" s="44"/>
      <c r="N73" s="45"/>
      <c r="O73" s="45"/>
      <c r="P73" s="45"/>
      <c r="Q73" s="157"/>
      <c r="R73" s="48"/>
      <c r="S73" s="49"/>
      <c r="T73" s="50"/>
      <c r="U73" s="51"/>
      <c r="V73" s="48"/>
      <c r="W73" s="52"/>
      <c r="X73" s="53"/>
      <c r="Y73" s="53"/>
      <c r="Z73" s="53"/>
      <c r="AA73" s="53"/>
      <c r="AB73" s="48"/>
      <c r="AC73" s="53"/>
    </row>
    <row r="74" spans="1:29" ht="23.25" x14ac:dyDescent="0.25">
      <c r="A74" s="49">
        <v>127064</v>
      </c>
      <c r="B74" s="130">
        <v>64</v>
      </c>
      <c r="C74" s="48" t="s">
        <v>936</v>
      </c>
      <c r="D74" s="49"/>
      <c r="E74" s="48">
        <v>23</v>
      </c>
      <c r="F74" s="48"/>
      <c r="G74" s="48">
        <v>16</v>
      </c>
      <c r="H74" s="48">
        <v>3</v>
      </c>
      <c r="I74" s="48"/>
      <c r="J74" s="48">
        <v>23</v>
      </c>
      <c r="K74" s="45">
        <v>1223</v>
      </c>
      <c r="L74" s="44">
        <v>1023</v>
      </c>
      <c r="M74" s="44">
        <v>200</v>
      </c>
      <c r="N74" s="45"/>
      <c r="O74" s="45"/>
      <c r="P74" s="45"/>
      <c r="Q74" s="157">
        <v>127064</v>
      </c>
      <c r="R74" s="48">
        <v>35</v>
      </c>
      <c r="S74" s="49">
        <v>145</v>
      </c>
      <c r="T74" s="50" t="s">
        <v>430</v>
      </c>
      <c r="U74" s="51" t="s">
        <v>51</v>
      </c>
      <c r="V74" s="48" t="s">
        <v>52</v>
      </c>
      <c r="W74" s="52">
        <v>192</v>
      </c>
      <c r="X74" s="53"/>
      <c r="Y74" s="53">
        <v>192</v>
      </c>
      <c r="Z74" s="53"/>
      <c r="AA74" s="53"/>
      <c r="AB74" s="48">
        <v>30</v>
      </c>
      <c r="AC74" s="53"/>
    </row>
    <row r="75" spans="1:29" ht="23.25" x14ac:dyDescent="0.25">
      <c r="A75" s="49">
        <v>127065</v>
      </c>
      <c r="B75" s="130">
        <v>65</v>
      </c>
      <c r="C75" s="48" t="s">
        <v>31</v>
      </c>
      <c r="D75" s="49">
        <v>2537</v>
      </c>
      <c r="E75" s="48">
        <v>4</v>
      </c>
      <c r="F75" s="48"/>
      <c r="G75" s="48">
        <v>27</v>
      </c>
      <c r="H75" s="48">
        <v>5</v>
      </c>
      <c r="I75" s="48"/>
      <c r="J75" s="48">
        <v>50</v>
      </c>
      <c r="K75" s="45">
        <v>2050</v>
      </c>
      <c r="L75" s="44">
        <v>2050</v>
      </c>
      <c r="M75" s="44"/>
      <c r="N75" s="45"/>
      <c r="O75" s="45"/>
      <c r="P75" s="45"/>
      <c r="Q75" s="157"/>
      <c r="R75" s="48"/>
      <c r="S75" s="49"/>
      <c r="T75" s="50"/>
      <c r="U75" s="51"/>
      <c r="V75" s="48"/>
      <c r="W75" s="52"/>
      <c r="X75" s="53"/>
      <c r="Y75" s="53"/>
      <c r="Z75" s="53"/>
      <c r="AA75" s="53"/>
      <c r="AB75" s="48"/>
      <c r="AC75" s="53"/>
    </row>
    <row r="76" spans="1:29" ht="23.25" x14ac:dyDescent="0.25">
      <c r="A76" s="49">
        <v>127066</v>
      </c>
      <c r="B76" s="130">
        <v>66</v>
      </c>
      <c r="C76" s="48" t="s">
        <v>31</v>
      </c>
      <c r="D76" s="49">
        <v>2536</v>
      </c>
      <c r="E76" s="48">
        <v>3</v>
      </c>
      <c r="F76" s="48"/>
      <c r="G76" s="48">
        <v>27</v>
      </c>
      <c r="H76" s="48">
        <v>4</v>
      </c>
      <c r="I76" s="48"/>
      <c r="J76" s="48">
        <v>45</v>
      </c>
      <c r="K76" s="45">
        <v>1645</v>
      </c>
      <c r="L76" s="44">
        <v>1645</v>
      </c>
      <c r="M76" s="44"/>
      <c r="N76" s="45"/>
      <c r="O76" s="45"/>
      <c r="P76" s="45"/>
      <c r="Q76" s="157"/>
      <c r="R76" s="48"/>
      <c r="S76" s="49"/>
      <c r="T76" s="50"/>
      <c r="U76" s="51"/>
      <c r="V76" s="48"/>
      <c r="W76" s="52"/>
      <c r="X76" s="53"/>
      <c r="Y76" s="53"/>
      <c r="Z76" s="53"/>
      <c r="AA76" s="53"/>
      <c r="AB76" s="48"/>
      <c r="AC76" s="53"/>
    </row>
    <row r="77" spans="1:29" ht="23.25" x14ac:dyDescent="0.25">
      <c r="A77" s="49">
        <v>127067</v>
      </c>
      <c r="B77" s="130">
        <v>67</v>
      </c>
      <c r="C77" s="48" t="s">
        <v>433</v>
      </c>
      <c r="D77" s="49"/>
      <c r="E77" s="48"/>
      <c r="F77" s="48"/>
      <c r="G77" s="48">
        <v>27</v>
      </c>
      <c r="H77" s="48">
        <v>1</v>
      </c>
      <c r="I77" s="48">
        <v>2</v>
      </c>
      <c r="J77" s="48"/>
      <c r="K77" s="45">
        <v>600</v>
      </c>
      <c r="L77" s="44"/>
      <c r="M77" s="44">
        <v>600</v>
      </c>
      <c r="N77" s="45"/>
      <c r="O77" s="45"/>
      <c r="P77" s="45"/>
      <c r="Q77" s="157">
        <v>127067</v>
      </c>
      <c r="R77" s="48">
        <v>36</v>
      </c>
      <c r="S77" s="49">
        <v>149</v>
      </c>
      <c r="T77" s="50" t="s">
        <v>430</v>
      </c>
      <c r="U77" s="51" t="s">
        <v>36</v>
      </c>
      <c r="V77" s="48" t="s">
        <v>42</v>
      </c>
      <c r="W77" s="52">
        <v>64</v>
      </c>
      <c r="X77" s="53"/>
      <c r="Y77" s="53">
        <v>64</v>
      </c>
      <c r="Z77" s="53"/>
      <c r="AA77" s="53"/>
      <c r="AB77" s="48">
        <v>30</v>
      </c>
      <c r="AC77" s="53"/>
    </row>
    <row r="78" spans="1:29" ht="23.25" x14ac:dyDescent="0.25">
      <c r="A78" s="49">
        <v>127068</v>
      </c>
      <c r="B78" s="130">
        <v>68</v>
      </c>
      <c r="C78" s="48" t="s">
        <v>31</v>
      </c>
      <c r="D78" s="49">
        <v>13206</v>
      </c>
      <c r="E78" s="48">
        <v>18</v>
      </c>
      <c r="F78" s="48"/>
      <c r="G78" s="48">
        <v>27</v>
      </c>
      <c r="H78" s="48"/>
      <c r="I78" s="48">
        <v>1</v>
      </c>
      <c r="J78" s="48">
        <v>11</v>
      </c>
      <c r="K78" s="45">
        <v>111</v>
      </c>
      <c r="L78" s="44"/>
      <c r="M78" s="44">
        <v>111</v>
      </c>
      <c r="N78" s="45"/>
      <c r="O78" s="45"/>
      <c r="P78" s="45"/>
      <c r="Q78" s="157">
        <v>127068</v>
      </c>
      <c r="R78" s="48">
        <v>37</v>
      </c>
      <c r="S78" s="49">
        <v>150</v>
      </c>
      <c r="T78" s="50" t="s">
        <v>430</v>
      </c>
      <c r="U78" s="51" t="s">
        <v>36</v>
      </c>
      <c r="V78" s="48" t="s">
        <v>37</v>
      </c>
      <c r="W78" s="52">
        <v>108</v>
      </c>
      <c r="X78" s="53"/>
      <c r="Y78" s="53">
        <v>108</v>
      </c>
      <c r="Z78" s="53"/>
      <c r="AA78" s="53"/>
      <c r="AB78" s="48">
        <v>25</v>
      </c>
      <c r="AC78" s="53"/>
    </row>
    <row r="79" spans="1:29" ht="23.25" x14ac:dyDescent="0.25">
      <c r="A79" s="49">
        <v>127069</v>
      </c>
      <c r="B79" s="130">
        <v>69</v>
      </c>
      <c r="C79" s="48" t="s">
        <v>936</v>
      </c>
      <c r="D79" s="49"/>
      <c r="E79" s="48">
        <v>31</v>
      </c>
      <c r="F79" s="48"/>
      <c r="G79" s="48">
        <v>16</v>
      </c>
      <c r="H79" s="48"/>
      <c r="I79" s="48">
        <v>3</v>
      </c>
      <c r="J79" s="48">
        <v>40</v>
      </c>
      <c r="K79" s="45">
        <v>340</v>
      </c>
      <c r="L79" s="44"/>
      <c r="M79" s="44">
        <v>340</v>
      </c>
      <c r="N79" s="45"/>
      <c r="O79" s="45"/>
      <c r="P79" s="45"/>
      <c r="Q79" s="157">
        <v>127069</v>
      </c>
      <c r="R79" s="48">
        <v>38</v>
      </c>
      <c r="S79" s="49">
        <v>385</v>
      </c>
      <c r="T79" s="50" t="s">
        <v>430</v>
      </c>
      <c r="U79" s="51" t="s">
        <v>51</v>
      </c>
      <c r="V79" s="48" t="s">
        <v>52</v>
      </c>
      <c r="W79" s="52">
        <v>96</v>
      </c>
      <c r="X79" s="53"/>
      <c r="Y79" s="53">
        <v>96</v>
      </c>
      <c r="Z79" s="53"/>
      <c r="AA79" s="53"/>
      <c r="AB79" s="48">
        <v>28</v>
      </c>
      <c r="AC79" s="53"/>
    </row>
    <row r="80" spans="1:29" ht="23.25" x14ac:dyDescent="0.25">
      <c r="A80" s="49">
        <v>127070</v>
      </c>
      <c r="B80" s="130">
        <v>70</v>
      </c>
      <c r="C80" s="48" t="s">
        <v>31</v>
      </c>
      <c r="D80" s="49">
        <v>9890</v>
      </c>
      <c r="E80" s="48">
        <v>25</v>
      </c>
      <c r="F80" s="48"/>
      <c r="G80" s="48">
        <v>21</v>
      </c>
      <c r="H80" s="48">
        <v>10</v>
      </c>
      <c r="I80" s="48"/>
      <c r="J80" s="48"/>
      <c r="K80" s="45">
        <v>4000</v>
      </c>
      <c r="L80" s="44">
        <v>4000</v>
      </c>
      <c r="M80" s="44"/>
      <c r="N80" s="45"/>
      <c r="O80" s="45"/>
      <c r="P80" s="45"/>
      <c r="Q80" s="157"/>
      <c r="R80" s="48"/>
      <c r="S80" s="49"/>
      <c r="T80" s="50"/>
      <c r="U80" s="51"/>
      <c r="V80" s="48"/>
      <c r="W80" s="52"/>
      <c r="X80" s="53"/>
      <c r="Y80" s="53"/>
      <c r="Z80" s="53"/>
      <c r="AA80" s="53"/>
      <c r="AB80" s="48"/>
      <c r="AC80" s="53"/>
    </row>
    <row r="81" spans="1:29" ht="23.25" x14ac:dyDescent="0.25">
      <c r="A81" s="49">
        <v>127071</v>
      </c>
      <c r="B81" s="130">
        <v>71</v>
      </c>
      <c r="C81" s="48" t="s">
        <v>433</v>
      </c>
      <c r="D81" s="49"/>
      <c r="E81" s="48"/>
      <c r="F81" s="48"/>
      <c r="G81" s="48">
        <v>27</v>
      </c>
      <c r="H81" s="48"/>
      <c r="I81" s="48"/>
      <c r="J81" s="48">
        <v>70</v>
      </c>
      <c r="K81" s="45">
        <v>70</v>
      </c>
      <c r="L81" s="44"/>
      <c r="M81" s="44">
        <v>70</v>
      </c>
      <c r="N81" s="45"/>
      <c r="O81" s="45"/>
      <c r="P81" s="45"/>
      <c r="Q81" s="157">
        <v>127071</v>
      </c>
      <c r="R81" s="48">
        <v>39</v>
      </c>
      <c r="S81" s="49">
        <v>406</v>
      </c>
      <c r="T81" s="50" t="s">
        <v>430</v>
      </c>
      <c r="U81" s="51" t="s">
        <v>36</v>
      </c>
      <c r="V81" s="48" t="s">
        <v>37</v>
      </c>
      <c r="W81" s="52">
        <v>36</v>
      </c>
      <c r="X81" s="53"/>
      <c r="Y81" s="53">
        <v>36</v>
      </c>
      <c r="Z81" s="53"/>
      <c r="AA81" s="53"/>
      <c r="AB81" s="48">
        <v>30</v>
      </c>
      <c r="AC81" s="53"/>
    </row>
    <row r="82" spans="1:29" ht="23.25" x14ac:dyDescent="0.25">
      <c r="A82" s="49">
        <v>127072</v>
      </c>
      <c r="B82" s="130">
        <v>72</v>
      </c>
      <c r="C82" s="48" t="s">
        <v>31</v>
      </c>
      <c r="D82" s="49">
        <v>7690</v>
      </c>
      <c r="E82" s="48">
        <v>19</v>
      </c>
      <c r="F82" s="48"/>
      <c r="G82" s="48">
        <v>27</v>
      </c>
      <c r="H82" s="48">
        <v>13</v>
      </c>
      <c r="I82" s="48"/>
      <c r="J82" s="48">
        <v>17</v>
      </c>
      <c r="K82" s="45">
        <v>5217</v>
      </c>
      <c r="L82" s="44">
        <v>5217</v>
      </c>
      <c r="M82" s="44"/>
      <c r="N82" s="45"/>
      <c r="O82" s="45"/>
      <c r="P82" s="45"/>
      <c r="Q82" s="157"/>
      <c r="R82" s="48"/>
      <c r="S82" s="49"/>
      <c r="T82" s="50"/>
      <c r="U82" s="51"/>
      <c r="V82" s="48"/>
      <c r="W82" s="52"/>
      <c r="X82" s="53"/>
      <c r="Y82" s="53"/>
      <c r="Z82" s="53"/>
      <c r="AA82" s="53"/>
      <c r="AB82" s="48"/>
      <c r="AC82" s="53"/>
    </row>
    <row r="83" spans="1:29" ht="23.25" x14ac:dyDescent="0.25">
      <c r="A83" s="49">
        <v>127073</v>
      </c>
      <c r="B83" s="191">
        <v>73</v>
      </c>
      <c r="C83" s="48" t="s">
        <v>433</v>
      </c>
      <c r="D83" s="49"/>
      <c r="E83" s="48"/>
      <c r="F83" s="48"/>
      <c r="G83" s="48">
        <v>27</v>
      </c>
      <c r="H83" s="48">
        <v>1</v>
      </c>
      <c r="I83" s="48"/>
      <c r="J83" s="48"/>
      <c r="K83" s="45">
        <v>400</v>
      </c>
      <c r="L83" s="44"/>
      <c r="M83" s="44">
        <v>400</v>
      </c>
      <c r="N83" s="45"/>
      <c r="O83" s="45"/>
      <c r="P83" s="45"/>
      <c r="Q83" s="157">
        <v>127073</v>
      </c>
      <c r="R83" s="48">
        <v>40</v>
      </c>
      <c r="S83" s="49">
        <v>415</v>
      </c>
      <c r="T83" s="50" t="s">
        <v>430</v>
      </c>
      <c r="U83" s="51" t="s">
        <v>36</v>
      </c>
      <c r="V83" s="48" t="s">
        <v>37</v>
      </c>
      <c r="W83" s="52">
        <v>69</v>
      </c>
      <c r="X83" s="53"/>
      <c r="Y83" s="53">
        <v>69</v>
      </c>
      <c r="Z83" s="53">
        <v>15</v>
      </c>
      <c r="AA83" s="53"/>
      <c r="AB83" s="48">
        <v>31</v>
      </c>
      <c r="AC83" s="158" t="s">
        <v>40</v>
      </c>
    </row>
    <row r="84" spans="1:29" ht="23.25" x14ac:dyDescent="0.25">
      <c r="A84" s="49"/>
      <c r="B84" s="130"/>
      <c r="C84" s="48"/>
      <c r="D84" s="49"/>
      <c r="E84" s="48"/>
      <c r="F84" s="48"/>
      <c r="G84" s="48"/>
      <c r="H84" s="48"/>
      <c r="I84" s="48"/>
      <c r="J84" s="48"/>
      <c r="K84" s="45"/>
      <c r="L84" s="44"/>
      <c r="M84" s="44"/>
      <c r="N84" s="45"/>
      <c r="O84" s="45"/>
      <c r="P84" s="45"/>
      <c r="Q84" s="157">
        <v>127073</v>
      </c>
      <c r="R84" s="48">
        <v>41</v>
      </c>
      <c r="S84" s="49"/>
      <c r="T84" s="50" t="s">
        <v>41</v>
      </c>
      <c r="U84" s="51" t="s">
        <v>36</v>
      </c>
      <c r="V84" s="48" t="s">
        <v>37</v>
      </c>
      <c r="W84" s="52">
        <v>9</v>
      </c>
      <c r="X84" s="53"/>
      <c r="Y84" s="53">
        <v>9</v>
      </c>
      <c r="Z84" s="53"/>
      <c r="AA84" s="53"/>
      <c r="AB84" s="48">
        <v>5</v>
      </c>
      <c r="AC84" s="53" t="s">
        <v>1374</v>
      </c>
    </row>
    <row r="85" spans="1:29" ht="23.25" x14ac:dyDescent="0.25">
      <c r="A85" s="49">
        <v>127074</v>
      </c>
      <c r="B85" s="130">
        <v>74</v>
      </c>
      <c r="C85" s="48" t="s">
        <v>936</v>
      </c>
      <c r="D85" s="49"/>
      <c r="E85" s="48">
        <v>2</v>
      </c>
      <c r="F85" s="48"/>
      <c r="G85" s="48">
        <v>27</v>
      </c>
      <c r="H85" s="48"/>
      <c r="I85" s="48">
        <v>1</v>
      </c>
      <c r="J85" s="48">
        <v>53</v>
      </c>
      <c r="K85" s="45">
        <v>153</v>
      </c>
      <c r="L85" s="44"/>
      <c r="M85" s="44">
        <v>153</v>
      </c>
      <c r="N85" s="45"/>
      <c r="O85" s="45"/>
      <c r="P85" s="45"/>
      <c r="Q85" s="157">
        <v>127074</v>
      </c>
      <c r="R85" s="48">
        <v>42</v>
      </c>
      <c r="S85" s="49">
        <v>584</v>
      </c>
      <c r="T85" s="50" t="s">
        <v>430</v>
      </c>
      <c r="U85" s="51" t="s">
        <v>36</v>
      </c>
      <c r="V85" s="48" t="s">
        <v>37</v>
      </c>
      <c r="W85" s="52">
        <v>147</v>
      </c>
      <c r="X85" s="53"/>
      <c r="Y85" s="53">
        <v>147</v>
      </c>
      <c r="Z85" s="53"/>
      <c r="AA85" s="53"/>
      <c r="AB85" s="48">
        <v>25</v>
      </c>
      <c r="AC85" s="53"/>
    </row>
    <row r="86" spans="1:29" ht="23.25" x14ac:dyDescent="0.25">
      <c r="A86" s="49">
        <v>127075</v>
      </c>
      <c r="B86" s="130">
        <v>75</v>
      </c>
      <c r="C86" s="48" t="s">
        <v>31</v>
      </c>
      <c r="D86" s="49">
        <v>7642</v>
      </c>
      <c r="E86" s="48">
        <v>10</v>
      </c>
      <c r="F86" s="48"/>
      <c r="G86" s="48">
        <v>27</v>
      </c>
      <c r="H86" s="48">
        <v>14</v>
      </c>
      <c r="I86" s="48"/>
      <c r="J86" s="48">
        <v>27</v>
      </c>
      <c r="K86" s="45">
        <v>5627</v>
      </c>
      <c r="L86" s="44">
        <v>5627</v>
      </c>
      <c r="M86" s="44"/>
      <c r="N86" s="45"/>
      <c r="O86" s="45"/>
      <c r="P86" s="45"/>
      <c r="Q86" s="157"/>
      <c r="R86" s="48"/>
      <c r="S86" s="49"/>
      <c r="T86" s="50"/>
      <c r="U86" s="51"/>
      <c r="V86" s="48"/>
      <c r="W86" s="52"/>
      <c r="X86" s="53"/>
      <c r="Y86" s="53"/>
      <c r="Z86" s="53"/>
      <c r="AA86" s="53"/>
      <c r="AB86" s="48"/>
      <c r="AC86" s="53"/>
    </row>
    <row r="87" spans="1:29" ht="23.25" x14ac:dyDescent="0.25">
      <c r="A87" s="49">
        <v>127076</v>
      </c>
      <c r="B87" s="130">
        <v>76</v>
      </c>
      <c r="C87" s="48" t="s">
        <v>31</v>
      </c>
      <c r="D87" s="49">
        <v>7645</v>
      </c>
      <c r="E87" s="48">
        <v>14</v>
      </c>
      <c r="F87" s="48"/>
      <c r="G87" s="48">
        <v>27</v>
      </c>
      <c r="H87" s="48">
        <v>33</v>
      </c>
      <c r="I87" s="48">
        <v>3</v>
      </c>
      <c r="J87" s="48">
        <v>12</v>
      </c>
      <c r="K87" s="45">
        <v>13512</v>
      </c>
      <c r="L87" s="44">
        <v>13312</v>
      </c>
      <c r="M87" s="44">
        <v>200</v>
      </c>
      <c r="N87" s="45"/>
      <c r="O87" s="45"/>
      <c r="P87" s="45"/>
      <c r="Q87" s="157">
        <v>127076</v>
      </c>
      <c r="R87" s="48">
        <v>43</v>
      </c>
      <c r="S87" s="49">
        <v>520</v>
      </c>
      <c r="T87" s="50" t="s">
        <v>430</v>
      </c>
      <c r="U87" s="51" t="s">
        <v>51</v>
      </c>
      <c r="V87" s="48" t="s">
        <v>52</v>
      </c>
      <c r="W87" s="52">
        <v>182</v>
      </c>
      <c r="X87" s="53"/>
      <c r="Y87" s="53">
        <v>182</v>
      </c>
      <c r="Z87" s="53"/>
      <c r="AA87" s="53"/>
      <c r="AB87" s="48">
        <v>20</v>
      </c>
      <c r="AC87" s="53"/>
    </row>
    <row r="88" spans="1:29" ht="23.25" x14ac:dyDescent="0.25">
      <c r="A88" s="49">
        <v>127077</v>
      </c>
      <c r="B88" s="191">
        <v>77</v>
      </c>
      <c r="C88" s="48" t="s">
        <v>440</v>
      </c>
      <c r="D88" s="49"/>
      <c r="E88" s="48"/>
      <c r="F88" s="48"/>
      <c r="G88" s="48">
        <v>27</v>
      </c>
      <c r="H88" s="48"/>
      <c r="I88" s="48"/>
      <c r="J88" s="48">
        <v>92</v>
      </c>
      <c r="K88" s="45">
        <v>92</v>
      </c>
      <c r="L88" s="44"/>
      <c r="M88" s="44">
        <v>92</v>
      </c>
      <c r="N88" s="45"/>
      <c r="O88" s="45"/>
      <c r="P88" s="45"/>
      <c r="Q88" s="157">
        <v>127077</v>
      </c>
      <c r="R88" s="48">
        <v>44</v>
      </c>
      <c r="S88" s="49">
        <v>495</v>
      </c>
      <c r="T88" s="50" t="s">
        <v>430</v>
      </c>
      <c r="U88" s="51" t="s">
        <v>36</v>
      </c>
      <c r="V88" s="48" t="s">
        <v>52</v>
      </c>
      <c r="W88" s="52">
        <v>94</v>
      </c>
      <c r="X88" s="53"/>
      <c r="Y88" s="53">
        <v>94</v>
      </c>
      <c r="Z88" s="53">
        <v>30</v>
      </c>
      <c r="AA88" s="53"/>
      <c r="AB88" s="48">
        <v>15</v>
      </c>
      <c r="AC88" s="53" t="s">
        <v>40</v>
      </c>
    </row>
    <row r="89" spans="1:29" ht="23.25" x14ac:dyDescent="0.25">
      <c r="A89" s="49">
        <v>127078</v>
      </c>
      <c r="B89" s="130">
        <v>78</v>
      </c>
      <c r="C89" s="48" t="s">
        <v>31</v>
      </c>
      <c r="D89" s="49">
        <v>13100</v>
      </c>
      <c r="E89" s="48">
        <v>34</v>
      </c>
      <c r="F89" s="48"/>
      <c r="G89" s="48">
        <v>27</v>
      </c>
      <c r="H89" s="48"/>
      <c r="I89" s="48"/>
      <c r="J89" s="48">
        <v>99</v>
      </c>
      <c r="K89" s="45">
        <v>99</v>
      </c>
      <c r="L89" s="44"/>
      <c r="M89" s="44">
        <v>99</v>
      </c>
      <c r="N89" s="45"/>
      <c r="O89" s="45"/>
      <c r="P89" s="45"/>
      <c r="Q89" s="157">
        <v>127078</v>
      </c>
      <c r="R89" s="48">
        <v>45</v>
      </c>
      <c r="S89" s="49">
        <v>474</v>
      </c>
      <c r="T89" s="50" t="s">
        <v>430</v>
      </c>
      <c r="U89" s="51" t="s">
        <v>36</v>
      </c>
      <c r="V89" s="48" t="s">
        <v>37</v>
      </c>
      <c r="W89" s="52">
        <v>73.5</v>
      </c>
      <c r="X89" s="53"/>
      <c r="Y89" s="53">
        <v>73.5</v>
      </c>
      <c r="Z89" s="53"/>
      <c r="AA89" s="53"/>
      <c r="AB89" s="48">
        <v>4</v>
      </c>
      <c r="AC89" s="53"/>
    </row>
    <row r="90" spans="1:29" ht="23.25" x14ac:dyDescent="0.25">
      <c r="A90" s="49">
        <v>127079</v>
      </c>
      <c r="B90" s="130">
        <v>79</v>
      </c>
      <c r="C90" s="48" t="s">
        <v>31</v>
      </c>
      <c r="D90" s="49">
        <v>7691</v>
      </c>
      <c r="E90" s="48">
        <v>1</v>
      </c>
      <c r="F90" s="48"/>
      <c r="G90" s="48">
        <v>16</v>
      </c>
      <c r="H90" s="48">
        <v>25</v>
      </c>
      <c r="I90" s="48"/>
      <c r="J90" s="48">
        <v>15</v>
      </c>
      <c r="K90" s="45">
        <v>10015</v>
      </c>
      <c r="L90" s="44">
        <v>10015</v>
      </c>
      <c r="M90" s="44"/>
      <c r="N90" s="45"/>
      <c r="O90" s="45"/>
      <c r="P90" s="45"/>
      <c r="Q90" s="157"/>
      <c r="R90" s="48"/>
      <c r="S90" s="49"/>
      <c r="T90" s="50"/>
      <c r="U90" s="51"/>
      <c r="V90" s="48"/>
      <c r="W90" s="52"/>
      <c r="X90" s="53"/>
      <c r="Y90" s="53"/>
      <c r="Z90" s="53"/>
      <c r="AA90" s="53"/>
      <c r="AB90" s="48"/>
      <c r="AC90" s="53"/>
    </row>
    <row r="91" spans="1:29" ht="23.25" x14ac:dyDescent="0.25">
      <c r="A91" s="49">
        <v>127080</v>
      </c>
      <c r="B91" s="130">
        <v>80</v>
      </c>
      <c r="C91" s="48" t="s">
        <v>433</v>
      </c>
      <c r="D91" s="49"/>
      <c r="E91" s="48"/>
      <c r="F91" s="48"/>
      <c r="G91" s="48">
        <v>27</v>
      </c>
      <c r="H91" s="48"/>
      <c r="I91" s="48">
        <v>3</v>
      </c>
      <c r="J91" s="48"/>
      <c r="K91" s="45">
        <v>300</v>
      </c>
      <c r="L91" s="44"/>
      <c r="M91" s="44">
        <v>300</v>
      </c>
      <c r="N91" s="45"/>
      <c r="O91" s="45"/>
      <c r="P91" s="45"/>
      <c r="Q91" s="157">
        <v>127080</v>
      </c>
      <c r="R91" s="48">
        <v>46</v>
      </c>
      <c r="S91" s="49">
        <v>472</v>
      </c>
      <c r="T91" s="50" t="s">
        <v>430</v>
      </c>
      <c r="U91" s="51" t="s">
        <v>51</v>
      </c>
      <c r="V91" s="48" t="s">
        <v>52</v>
      </c>
      <c r="W91" s="52">
        <v>156</v>
      </c>
      <c r="X91" s="53"/>
      <c r="Y91" s="53">
        <v>156</v>
      </c>
      <c r="Z91" s="53"/>
      <c r="AA91" s="53"/>
      <c r="AB91" s="48">
        <v>25</v>
      </c>
      <c r="AC91" s="53"/>
    </row>
    <row r="92" spans="1:29" ht="23.25" x14ac:dyDescent="0.25">
      <c r="A92" s="49">
        <v>127081</v>
      </c>
      <c r="B92" s="130">
        <v>81</v>
      </c>
      <c r="C92" s="48" t="s">
        <v>433</v>
      </c>
      <c r="D92" s="49"/>
      <c r="E92" s="48"/>
      <c r="F92" s="48"/>
      <c r="G92" s="48">
        <v>27</v>
      </c>
      <c r="H92" s="48"/>
      <c r="I92" s="48">
        <v>1</v>
      </c>
      <c r="J92" s="48"/>
      <c r="K92" s="45">
        <v>100</v>
      </c>
      <c r="L92" s="44"/>
      <c r="M92" s="44">
        <v>100</v>
      </c>
      <c r="N92" s="45"/>
      <c r="O92" s="45"/>
      <c r="P92" s="45"/>
      <c r="Q92" s="157">
        <v>127081</v>
      </c>
      <c r="R92" s="48">
        <v>47</v>
      </c>
      <c r="S92" s="49">
        <v>468</v>
      </c>
      <c r="T92" s="50" t="s">
        <v>430</v>
      </c>
      <c r="U92" s="51" t="s">
        <v>51</v>
      </c>
      <c r="V92" s="48" t="s">
        <v>52</v>
      </c>
      <c r="W92" s="52">
        <v>100</v>
      </c>
      <c r="X92" s="53"/>
      <c r="Y92" s="53">
        <v>100</v>
      </c>
      <c r="Z92" s="53"/>
      <c r="AA92" s="53"/>
      <c r="AB92" s="48">
        <v>28</v>
      </c>
      <c r="AC92" s="53"/>
    </row>
    <row r="93" spans="1:29" ht="23.25" x14ac:dyDescent="0.25">
      <c r="A93" s="49">
        <v>127082</v>
      </c>
      <c r="B93" s="130">
        <v>82</v>
      </c>
      <c r="C93" s="48" t="s">
        <v>440</v>
      </c>
      <c r="D93" s="49"/>
      <c r="E93" s="48"/>
      <c r="F93" s="48"/>
      <c r="G93" s="48">
        <v>27</v>
      </c>
      <c r="H93" s="48">
        <v>1</v>
      </c>
      <c r="I93" s="48"/>
      <c r="J93" s="48">
        <v>74</v>
      </c>
      <c r="K93" s="45">
        <v>474</v>
      </c>
      <c r="L93" s="44"/>
      <c r="M93" s="44">
        <v>474</v>
      </c>
      <c r="N93" s="45"/>
      <c r="O93" s="45"/>
      <c r="P93" s="45"/>
      <c r="Q93" s="157">
        <v>127082</v>
      </c>
      <c r="R93" s="48">
        <v>48</v>
      </c>
      <c r="S93" s="49">
        <v>112</v>
      </c>
      <c r="T93" s="50" t="s">
        <v>430</v>
      </c>
      <c r="U93" s="51" t="s">
        <v>36</v>
      </c>
      <c r="V93" s="48" t="s">
        <v>37</v>
      </c>
      <c r="W93" s="52">
        <v>70</v>
      </c>
      <c r="X93" s="53"/>
      <c r="Y93" s="53">
        <v>70</v>
      </c>
      <c r="Z93" s="53"/>
      <c r="AA93" s="53"/>
      <c r="AB93" s="48">
        <v>3</v>
      </c>
      <c r="AC93" s="53"/>
    </row>
    <row r="94" spans="1:29" ht="23.25" x14ac:dyDescent="0.25">
      <c r="A94" s="49">
        <v>127083</v>
      </c>
      <c r="B94" s="130">
        <v>83</v>
      </c>
      <c r="C94" s="48" t="s">
        <v>31</v>
      </c>
      <c r="D94" s="49">
        <v>7657</v>
      </c>
      <c r="E94" s="48">
        <v>9</v>
      </c>
      <c r="F94" s="48"/>
      <c r="G94" s="48">
        <v>27</v>
      </c>
      <c r="H94" s="48">
        <v>9</v>
      </c>
      <c r="I94" s="48">
        <v>3</v>
      </c>
      <c r="J94" s="48">
        <v>14</v>
      </c>
      <c r="K94" s="45">
        <v>3914</v>
      </c>
      <c r="L94" s="44">
        <v>3914</v>
      </c>
      <c r="M94" s="44"/>
      <c r="N94" s="45"/>
      <c r="O94" s="45"/>
      <c r="P94" s="45"/>
      <c r="Q94" s="157"/>
      <c r="R94" s="48"/>
      <c r="S94" s="49"/>
      <c r="T94" s="50"/>
      <c r="U94" s="51"/>
      <c r="V94" s="48"/>
      <c r="W94" s="52"/>
      <c r="X94" s="53"/>
      <c r="Y94" s="53"/>
      <c r="Z94" s="53"/>
      <c r="AA94" s="53"/>
      <c r="AB94" s="48"/>
      <c r="AC94" s="53"/>
    </row>
    <row r="95" spans="1:29" ht="23.25" x14ac:dyDescent="0.25">
      <c r="A95" s="49">
        <v>127084</v>
      </c>
      <c r="B95" s="130">
        <v>84</v>
      </c>
      <c r="C95" s="48" t="s">
        <v>936</v>
      </c>
      <c r="D95" s="49"/>
      <c r="E95" s="48"/>
      <c r="F95" s="48"/>
      <c r="G95" s="48">
        <v>27</v>
      </c>
      <c r="H95" s="48"/>
      <c r="I95" s="48">
        <v>1</v>
      </c>
      <c r="J95" s="48">
        <v>6</v>
      </c>
      <c r="K95" s="45">
        <v>106</v>
      </c>
      <c r="L95" s="44"/>
      <c r="M95" s="44">
        <v>106</v>
      </c>
      <c r="N95" s="45"/>
      <c r="O95" s="45"/>
      <c r="P95" s="45"/>
      <c r="Q95" s="157">
        <v>127084</v>
      </c>
      <c r="R95" s="48">
        <v>49</v>
      </c>
      <c r="S95" s="49">
        <v>595</v>
      </c>
      <c r="T95" s="50" t="s">
        <v>430</v>
      </c>
      <c r="U95" s="51" t="s">
        <v>36</v>
      </c>
      <c r="V95" s="48" t="s">
        <v>37</v>
      </c>
      <c r="W95" s="52">
        <v>54</v>
      </c>
      <c r="X95" s="53"/>
      <c r="Y95" s="53">
        <v>54</v>
      </c>
      <c r="Z95" s="53"/>
      <c r="AA95" s="53"/>
      <c r="AB95" s="48">
        <v>25</v>
      </c>
      <c r="AC95" s="53"/>
    </row>
    <row r="96" spans="1:29" ht="23.25" x14ac:dyDescent="0.25">
      <c r="A96" s="49">
        <v>127085</v>
      </c>
      <c r="B96" s="134">
        <v>85</v>
      </c>
      <c r="C96" s="48" t="s">
        <v>31</v>
      </c>
      <c r="D96" s="49">
        <v>9318</v>
      </c>
      <c r="E96" s="48">
        <v>40</v>
      </c>
      <c r="F96" s="48"/>
      <c r="G96" s="48">
        <v>21</v>
      </c>
      <c r="H96" s="48">
        <v>8</v>
      </c>
      <c r="I96" s="48">
        <v>1</v>
      </c>
      <c r="J96" s="48">
        <v>54</v>
      </c>
      <c r="K96" s="45">
        <v>3354</v>
      </c>
      <c r="L96" s="44">
        <v>3354</v>
      </c>
      <c r="M96" s="44"/>
      <c r="N96" s="45"/>
      <c r="O96" s="45"/>
      <c r="P96" s="45"/>
      <c r="Q96" s="157"/>
      <c r="R96" s="48"/>
      <c r="S96" s="49"/>
      <c r="T96" s="50"/>
      <c r="U96" s="51"/>
      <c r="V96" s="48"/>
      <c r="W96" s="52"/>
      <c r="X96" s="53"/>
      <c r="Y96" s="53"/>
      <c r="Z96" s="53"/>
      <c r="AA96" s="53"/>
      <c r="AB96" s="48"/>
      <c r="AC96" s="53"/>
    </row>
    <row r="97" spans="1:29" ht="23.25" x14ac:dyDescent="0.25">
      <c r="A97" s="49">
        <v>127086</v>
      </c>
      <c r="B97" s="130">
        <v>86</v>
      </c>
      <c r="C97" s="48" t="s">
        <v>433</v>
      </c>
      <c r="D97" s="49"/>
      <c r="E97" s="48"/>
      <c r="F97" s="48"/>
      <c r="G97" s="48">
        <v>27</v>
      </c>
      <c r="H97" s="48">
        <v>1</v>
      </c>
      <c r="I97" s="48"/>
      <c r="J97" s="48"/>
      <c r="K97" s="45">
        <v>400</v>
      </c>
      <c r="L97" s="44"/>
      <c r="M97" s="44">
        <v>400</v>
      </c>
      <c r="N97" s="45"/>
      <c r="O97" s="45"/>
      <c r="P97" s="45"/>
      <c r="Q97" s="157">
        <v>127086</v>
      </c>
      <c r="R97" s="48">
        <v>50</v>
      </c>
      <c r="S97" s="49">
        <v>617</v>
      </c>
      <c r="T97" s="50" t="s">
        <v>430</v>
      </c>
      <c r="U97" s="51" t="s">
        <v>51</v>
      </c>
      <c r="V97" s="48" t="s">
        <v>52</v>
      </c>
      <c r="W97" s="52">
        <v>432</v>
      </c>
      <c r="X97" s="53"/>
      <c r="Y97" s="53">
        <v>432</v>
      </c>
      <c r="Z97" s="53"/>
      <c r="AA97" s="53"/>
      <c r="AB97" s="48">
        <v>30</v>
      </c>
      <c r="AC97" s="53"/>
    </row>
    <row r="98" spans="1:29" ht="23.25" x14ac:dyDescent="0.25">
      <c r="A98" s="49">
        <v>127087</v>
      </c>
      <c r="B98" s="130">
        <v>87</v>
      </c>
      <c r="C98" s="48" t="s">
        <v>31</v>
      </c>
      <c r="D98" s="49">
        <v>9311</v>
      </c>
      <c r="E98" s="48">
        <v>5</v>
      </c>
      <c r="F98" s="48"/>
      <c r="G98" s="48">
        <v>21</v>
      </c>
      <c r="H98" s="48">
        <v>6</v>
      </c>
      <c r="I98" s="48">
        <v>1</v>
      </c>
      <c r="J98" s="48">
        <v>29</v>
      </c>
      <c r="K98" s="45">
        <v>2529</v>
      </c>
      <c r="L98" s="44">
        <v>2529</v>
      </c>
      <c r="M98" s="44"/>
      <c r="N98" s="45"/>
      <c r="O98" s="45"/>
      <c r="P98" s="45"/>
      <c r="Q98" s="157"/>
      <c r="R98" s="48"/>
      <c r="S98" s="49"/>
      <c r="T98" s="50"/>
      <c r="U98" s="51"/>
      <c r="V98" s="48"/>
      <c r="W98" s="52"/>
      <c r="X98" s="53"/>
      <c r="Y98" s="53"/>
      <c r="Z98" s="53"/>
      <c r="AA98" s="53"/>
      <c r="AB98" s="48"/>
      <c r="AC98" s="53"/>
    </row>
    <row r="99" spans="1:29" ht="23.25" x14ac:dyDescent="0.25">
      <c r="A99" s="49">
        <v>127088</v>
      </c>
      <c r="B99" s="130">
        <v>88</v>
      </c>
      <c r="C99" s="48" t="s">
        <v>31</v>
      </c>
      <c r="D99" s="49">
        <v>2458</v>
      </c>
      <c r="E99" s="48">
        <v>6</v>
      </c>
      <c r="F99" s="48"/>
      <c r="G99" s="48">
        <v>27</v>
      </c>
      <c r="H99" s="48">
        <v>13</v>
      </c>
      <c r="I99" s="48">
        <v>2</v>
      </c>
      <c r="J99" s="48">
        <v>70</v>
      </c>
      <c r="K99" s="45">
        <v>5470</v>
      </c>
      <c r="L99" s="44">
        <v>4970</v>
      </c>
      <c r="M99" s="44">
        <v>500</v>
      </c>
      <c r="N99" s="45"/>
      <c r="O99" s="45"/>
      <c r="P99" s="45"/>
      <c r="Q99" s="157">
        <v>127088</v>
      </c>
      <c r="R99" s="48">
        <v>51</v>
      </c>
      <c r="S99" s="49">
        <v>107</v>
      </c>
      <c r="T99" s="50" t="s">
        <v>430</v>
      </c>
      <c r="U99" s="51" t="s">
        <v>51</v>
      </c>
      <c r="V99" s="48" t="s">
        <v>52</v>
      </c>
      <c r="W99" s="52">
        <v>336</v>
      </c>
      <c r="X99" s="53"/>
      <c r="Y99" s="53">
        <v>336</v>
      </c>
      <c r="Z99" s="53"/>
      <c r="AA99" s="53"/>
      <c r="AB99" s="48">
        <v>27</v>
      </c>
      <c r="AC99" s="53"/>
    </row>
    <row r="100" spans="1:29" ht="23.25" x14ac:dyDescent="0.25">
      <c r="A100" s="49">
        <v>127089</v>
      </c>
      <c r="B100" s="130">
        <v>89</v>
      </c>
      <c r="C100" s="48" t="s">
        <v>936</v>
      </c>
      <c r="D100" s="49">
        <v>839</v>
      </c>
      <c r="E100" s="48">
        <v>3</v>
      </c>
      <c r="F100" s="48"/>
      <c r="G100" s="48">
        <v>27</v>
      </c>
      <c r="H100" s="48">
        <v>7</v>
      </c>
      <c r="I100" s="48"/>
      <c r="J100" s="48"/>
      <c r="K100" s="45">
        <v>2800</v>
      </c>
      <c r="L100" s="44">
        <v>2800</v>
      </c>
      <c r="M100" s="44"/>
      <c r="N100" s="45"/>
      <c r="O100" s="45"/>
      <c r="P100" s="45"/>
      <c r="Q100" s="157"/>
      <c r="R100" s="48"/>
      <c r="S100" s="49"/>
      <c r="T100" s="50"/>
      <c r="U100" s="51"/>
      <c r="V100" s="48"/>
      <c r="W100" s="52"/>
      <c r="X100" s="53"/>
      <c r="Y100" s="53"/>
      <c r="Z100" s="53"/>
      <c r="AA100" s="53"/>
      <c r="AB100" s="48"/>
      <c r="AC100" s="53"/>
    </row>
    <row r="101" spans="1:29" ht="23.25" x14ac:dyDescent="0.25">
      <c r="A101" s="49">
        <v>127090</v>
      </c>
      <c r="B101" s="130">
        <v>90</v>
      </c>
      <c r="C101" s="48" t="s">
        <v>31</v>
      </c>
      <c r="D101" s="49">
        <v>2457</v>
      </c>
      <c r="E101" s="48">
        <v>1</v>
      </c>
      <c r="F101" s="48"/>
      <c r="G101" s="48">
        <v>9</v>
      </c>
      <c r="H101" s="48">
        <v>14</v>
      </c>
      <c r="I101" s="48">
        <v>1</v>
      </c>
      <c r="J101" s="48">
        <v>37</v>
      </c>
      <c r="K101" s="45">
        <v>5737</v>
      </c>
      <c r="L101" s="44">
        <v>5737</v>
      </c>
      <c r="M101" s="44"/>
      <c r="N101" s="45"/>
      <c r="O101" s="45"/>
      <c r="P101" s="45"/>
      <c r="Q101" s="157"/>
      <c r="R101" s="48"/>
      <c r="S101" s="49"/>
      <c r="T101" s="50"/>
      <c r="U101" s="51"/>
      <c r="V101" s="48"/>
      <c r="W101" s="52"/>
      <c r="X101" s="53"/>
      <c r="Y101" s="53"/>
      <c r="Z101" s="53"/>
      <c r="AA101" s="53"/>
      <c r="AB101" s="48"/>
      <c r="AC101" s="53"/>
    </row>
    <row r="102" spans="1:29" ht="23.25" x14ac:dyDescent="0.25">
      <c r="A102" s="49">
        <v>127091</v>
      </c>
      <c r="B102" s="130">
        <v>91</v>
      </c>
      <c r="C102" s="48" t="s">
        <v>31</v>
      </c>
      <c r="D102" s="49">
        <v>3779</v>
      </c>
      <c r="E102" s="48">
        <v>14</v>
      </c>
      <c r="F102" s="48"/>
      <c r="G102" s="48">
        <v>27</v>
      </c>
      <c r="H102" s="48">
        <v>14</v>
      </c>
      <c r="I102" s="48"/>
      <c r="J102" s="48">
        <v>21</v>
      </c>
      <c r="K102" s="45">
        <v>5621</v>
      </c>
      <c r="L102" s="44">
        <v>5621</v>
      </c>
      <c r="M102" s="44"/>
      <c r="N102" s="45"/>
      <c r="O102" s="45"/>
      <c r="P102" s="45"/>
      <c r="Q102" s="157"/>
      <c r="R102" s="48"/>
      <c r="S102" s="49"/>
      <c r="T102" s="50"/>
      <c r="U102" s="51"/>
      <c r="V102" s="48"/>
      <c r="W102" s="52"/>
      <c r="X102" s="53"/>
      <c r="Y102" s="53"/>
      <c r="Z102" s="53"/>
      <c r="AA102" s="53"/>
      <c r="AB102" s="48"/>
      <c r="AC102" s="132"/>
    </row>
    <row r="103" spans="1:29" ht="23.25" x14ac:dyDescent="0.25">
      <c r="A103" s="49">
        <v>127092</v>
      </c>
      <c r="B103" s="130">
        <v>92</v>
      </c>
      <c r="C103" s="48" t="s">
        <v>31</v>
      </c>
      <c r="D103" s="49">
        <v>7619</v>
      </c>
      <c r="E103" s="48">
        <v>8</v>
      </c>
      <c r="F103" s="48"/>
      <c r="G103" s="48">
        <v>27</v>
      </c>
      <c r="H103" s="48">
        <v>6</v>
      </c>
      <c r="I103" s="48">
        <v>2</v>
      </c>
      <c r="J103" s="48">
        <v>65</v>
      </c>
      <c r="K103" s="45">
        <v>2665</v>
      </c>
      <c r="L103" s="44">
        <v>2665</v>
      </c>
      <c r="M103" s="44"/>
      <c r="N103" s="45"/>
      <c r="O103" s="45"/>
      <c r="P103" s="45"/>
      <c r="Q103" s="157"/>
      <c r="R103" s="48"/>
      <c r="S103" s="49"/>
      <c r="T103" s="50"/>
      <c r="U103" s="51"/>
      <c r="V103" s="48"/>
      <c r="W103" s="52"/>
      <c r="X103" s="53"/>
      <c r="Y103" s="53"/>
      <c r="Z103" s="53"/>
      <c r="AA103" s="53"/>
      <c r="AB103" s="48"/>
      <c r="AC103" s="53"/>
    </row>
    <row r="104" spans="1:29" ht="23.25" x14ac:dyDescent="0.25">
      <c r="A104" s="49">
        <v>127093</v>
      </c>
      <c r="B104" s="130">
        <v>93</v>
      </c>
      <c r="C104" s="48" t="s">
        <v>433</v>
      </c>
      <c r="D104" s="49"/>
      <c r="E104" s="48"/>
      <c r="F104" s="48"/>
      <c r="G104" s="48">
        <v>27</v>
      </c>
      <c r="H104" s="48"/>
      <c r="I104" s="48">
        <v>2</v>
      </c>
      <c r="J104" s="48"/>
      <c r="K104" s="45">
        <v>200</v>
      </c>
      <c r="L104" s="44"/>
      <c r="M104" s="44">
        <v>200</v>
      </c>
      <c r="N104" s="45"/>
      <c r="O104" s="45"/>
      <c r="P104" s="45"/>
      <c r="Q104" s="157">
        <v>127093</v>
      </c>
      <c r="R104" s="48">
        <v>52</v>
      </c>
      <c r="S104" s="49">
        <v>691</v>
      </c>
      <c r="T104" s="50" t="s">
        <v>430</v>
      </c>
      <c r="U104" s="51" t="s">
        <v>36</v>
      </c>
      <c r="V104" s="48" t="s">
        <v>37</v>
      </c>
      <c r="W104" s="52">
        <v>94.5</v>
      </c>
      <c r="X104" s="53"/>
      <c r="Y104" s="53">
        <v>94.5</v>
      </c>
      <c r="Z104" s="53"/>
      <c r="AA104" s="53"/>
      <c r="AB104" s="48">
        <v>30</v>
      </c>
      <c r="AC104" s="53"/>
    </row>
    <row r="105" spans="1:29" ht="23.25" x14ac:dyDescent="0.25">
      <c r="A105" s="49">
        <v>127094</v>
      </c>
      <c r="B105" s="130">
        <v>94</v>
      </c>
      <c r="C105" s="48" t="s">
        <v>936</v>
      </c>
      <c r="D105" s="49"/>
      <c r="E105" s="48">
        <v>33</v>
      </c>
      <c r="F105" s="48"/>
      <c r="G105" s="48">
        <v>27</v>
      </c>
      <c r="H105" s="48"/>
      <c r="I105" s="48"/>
      <c r="J105" s="48">
        <v>93</v>
      </c>
      <c r="K105" s="45">
        <v>93</v>
      </c>
      <c r="L105" s="44"/>
      <c r="M105" s="44">
        <v>93</v>
      </c>
      <c r="N105" s="45"/>
      <c r="O105" s="45"/>
      <c r="P105" s="45"/>
      <c r="Q105" s="157">
        <v>127094</v>
      </c>
      <c r="R105" s="48">
        <v>53</v>
      </c>
      <c r="S105" s="49">
        <v>706</v>
      </c>
      <c r="T105" s="50" t="s">
        <v>430</v>
      </c>
      <c r="U105" s="51" t="s">
        <v>51</v>
      </c>
      <c r="V105" s="48" t="s">
        <v>52</v>
      </c>
      <c r="W105" s="52">
        <v>78</v>
      </c>
      <c r="X105" s="53"/>
      <c r="Y105" s="53">
        <v>78</v>
      </c>
      <c r="Z105" s="53"/>
      <c r="AA105" s="53"/>
      <c r="AB105" s="48">
        <v>29</v>
      </c>
      <c r="AC105" s="53" t="s">
        <v>1375</v>
      </c>
    </row>
    <row r="106" spans="1:29" ht="23.25" x14ac:dyDescent="0.25">
      <c r="A106" s="49">
        <v>127095</v>
      </c>
      <c r="B106" s="130">
        <v>95</v>
      </c>
      <c r="C106" s="48" t="s">
        <v>936</v>
      </c>
      <c r="D106" s="49"/>
      <c r="E106" s="48">
        <v>19</v>
      </c>
      <c r="F106" s="48"/>
      <c r="G106" s="48">
        <v>27</v>
      </c>
      <c r="H106" s="48"/>
      <c r="I106" s="48">
        <v>1</v>
      </c>
      <c r="J106" s="48">
        <v>99</v>
      </c>
      <c r="K106" s="45">
        <v>199</v>
      </c>
      <c r="L106" s="44"/>
      <c r="M106" s="44">
        <v>199</v>
      </c>
      <c r="N106" s="45"/>
      <c r="O106" s="45"/>
      <c r="P106" s="45"/>
      <c r="Q106" s="157">
        <v>127095</v>
      </c>
      <c r="R106" s="48">
        <v>54</v>
      </c>
      <c r="S106" s="49">
        <v>9849</v>
      </c>
      <c r="T106" s="50" t="s">
        <v>430</v>
      </c>
      <c r="U106" s="51" t="s">
        <v>36</v>
      </c>
      <c r="V106" s="48" t="s">
        <v>37</v>
      </c>
      <c r="W106" s="52">
        <v>36</v>
      </c>
      <c r="X106" s="53"/>
      <c r="Y106" s="53">
        <v>36</v>
      </c>
      <c r="Z106" s="53"/>
      <c r="AA106" s="53"/>
      <c r="AB106" s="48">
        <v>13</v>
      </c>
      <c r="AC106" s="53"/>
    </row>
    <row r="107" spans="1:29" ht="23.25" x14ac:dyDescent="0.25">
      <c r="A107" s="49">
        <v>127096</v>
      </c>
      <c r="B107" s="130">
        <v>96</v>
      </c>
      <c r="C107" s="48" t="s">
        <v>440</v>
      </c>
      <c r="D107" s="49"/>
      <c r="E107" s="48"/>
      <c r="F107" s="48"/>
      <c r="G107" s="48">
        <v>27</v>
      </c>
      <c r="H107" s="48"/>
      <c r="I107" s="48">
        <v>1</v>
      </c>
      <c r="J107" s="48"/>
      <c r="K107" s="45">
        <v>100</v>
      </c>
      <c r="L107" s="44"/>
      <c r="M107" s="44">
        <v>100</v>
      </c>
      <c r="N107" s="45"/>
      <c r="O107" s="45"/>
      <c r="P107" s="45"/>
      <c r="Q107" s="157">
        <v>127096</v>
      </c>
      <c r="R107" s="48">
        <v>55</v>
      </c>
      <c r="S107" s="49">
        <v>334</v>
      </c>
      <c r="T107" s="50" t="s">
        <v>430</v>
      </c>
      <c r="U107" s="51" t="s">
        <v>51</v>
      </c>
      <c r="V107" s="48" t="s">
        <v>42</v>
      </c>
      <c r="W107" s="52">
        <v>78</v>
      </c>
      <c r="X107" s="53"/>
      <c r="Y107" s="53">
        <v>78</v>
      </c>
      <c r="Z107" s="53"/>
      <c r="AA107" s="53"/>
      <c r="AB107" s="48">
        <v>35</v>
      </c>
      <c r="AC107" s="53"/>
    </row>
    <row r="108" spans="1:29" ht="23.25" x14ac:dyDescent="0.25">
      <c r="A108" s="49">
        <v>127097</v>
      </c>
      <c r="B108" s="130">
        <v>97</v>
      </c>
      <c r="C108" s="48" t="s">
        <v>936</v>
      </c>
      <c r="D108" s="49"/>
      <c r="E108" s="48">
        <v>1</v>
      </c>
      <c r="F108" s="48"/>
      <c r="G108" s="48">
        <v>27</v>
      </c>
      <c r="H108" s="48"/>
      <c r="I108" s="48">
        <v>3</v>
      </c>
      <c r="J108" s="48">
        <v>14</v>
      </c>
      <c r="K108" s="45">
        <v>314</v>
      </c>
      <c r="L108" s="44"/>
      <c r="M108" s="44">
        <v>314</v>
      </c>
      <c r="N108" s="45"/>
      <c r="O108" s="45"/>
      <c r="P108" s="45"/>
      <c r="Q108" s="157">
        <v>127097</v>
      </c>
      <c r="R108" s="48">
        <v>56</v>
      </c>
      <c r="S108" s="49" t="s">
        <v>1376</v>
      </c>
      <c r="T108" s="50" t="s">
        <v>430</v>
      </c>
      <c r="U108" s="51" t="s">
        <v>51</v>
      </c>
      <c r="V108" s="48" t="s">
        <v>52</v>
      </c>
      <c r="W108" s="52">
        <v>256</v>
      </c>
      <c r="X108" s="53"/>
      <c r="Y108" s="53">
        <v>256</v>
      </c>
      <c r="Z108" s="53"/>
      <c r="AA108" s="53"/>
      <c r="AB108" s="48">
        <v>20</v>
      </c>
      <c r="AC108" s="53"/>
    </row>
    <row r="109" spans="1:29" ht="23.25" x14ac:dyDescent="0.25">
      <c r="A109" s="49">
        <v>127098</v>
      </c>
      <c r="B109" s="130">
        <v>98</v>
      </c>
      <c r="C109" s="48" t="s">
        <v>31</v>
      </c>
      <c r="D109" s="49">
        <v>9282</v>
      </c>
      <c r="E109" s="48">
        <v>23</v>
      </c>
      <c r="F109" s="48"/>
      <c r="G109" s="48">
        <v>27</v>
      </c>
      <c r="H109" s="48">
        <v>6</v>
      </c>
      <c r="I109" s="48"/>
      <c r="J109" s="48">
        <v>63</v>
      </c>
      <c r="K109" s="45">
        <v>2463</v>
      </c>
      <c r="L109" s="44">
        <v>2463</v>
      </c>
      <c r="M109" s="44"/>
      <c r="N109" s="45"/>
      <c r="O109" s="45"/>
      <c r="P109" s="45"/>
      <c r="Q109" s="157"/>
      <c r="R109" s="48"/>
      <c r="S109" s="49"/>
      <c r="T109" s="50"/>
      <c r="U109" s="51"/>
      <c r="V109" s="48"/>
      <c r="W109" s="52"/>
      <c r="X109" s="53"/>
      <c r="Y109" s="53"/>
      <c r="Z109" s="53"/>
      <c r="AA109" s="53"/>
      <c r="AB109" s="48"/>
      <c r="AC109" s="53"/>
    </row>
    <row r="110" spans="1:29" ht="23.25" x14ac:dyDescent="0.25">
      <c r="A110" s="49">
        <v>127099</v>
      </c>
      <c r="B110" s="130">
        <v>99</v>
      </c>
      <c r="C110" s="48" t="s">
        <v>936</v>
      </c>
      <c r="D110" s="49">
        <v>530</v>
      </c>
      <c r="E110" s="48">
        <v>8</v>
      </c>
      <c r="F110" s="48"/>
      <c r="G110" s="48">
        <v>27</v>
      </c>
      <c r="H110" s="48">
        <v>5</v>
      </c>
      <c r="I110" s="48">
        <v>3</v>
      </c>
      <c r="J110" s="48">
        <v>1</v>
      </c>
      <c r="K110" s="45">
        <v>2301</v>
      </c>
      <c r="L110" s="44">
        <v>2301</v>
      </c>
      <c r="M110" s="44"/>
      <c r="N110" s="45"/>
      <c r="O110" s="45"/>
      <c r="P110" s="45"/>
      <c r="Q110" s="157"/>
      <c r="R110" s="48"/>
      <c r="S110" s="49"/>
      <c r="T110" s="50"/>
      <c r="U110" s="51"/>
      <c r="V110" s="48"/>
      <c r="W110" s="52"/>
      <c r="X110" s="53"/>
      <c r="Y110" s="53"/>
      <c r="Z110" s="53"/>
      <c r="AA110" s="53"/>
      <c r="AB110" s="48"/>
      <c r="AC110" s="53"/>
    </row>
    <row r="111" spans="1:29" ht="23.25" x14ac:dyDescent="0.25">
      <c r="A111" s="49">
        <v>127100</v>
      </c>
      <c r="B111" s="130">
        <v>100</v>
      </c>
      <c r="C111" s="48" t="s">
        <v>31</v>
      </c>
      <c r="D111" s="49">
        <v>7670</v>
      </c>
      <c r="E111" s="48">
        <v>9</v>
      </c>
      <c r="F111" s="48"/>
      <c r="G111" s="48">
        <v>27</v>
      </c>
      <c r="H111" s="48">
        <v>17</v>
      </c>
      <c r="I111" s="48"/>
      <c r="J111" s="48">
        <v>95</v>
      </c>
      <c r="K111" s="45">
        <v>6895</v>
      </c>
      <c r="L111" s="44">
        <v>6895</v>
      </c>
      <c r="M111" s="44"/>
      <c r="N111" s="45"/>
      <c r="O111" s="45"/>
      <c r="P111" s="45"/>
      <c r="Q111" s="157"/>
      <c r="R111" s="48"/>
      <c r="S111" s="49"/>
      <c r="T111" s="50"/>
      <c r="U111" s="51"/>
      <c r="V111" s="48"/>
      <c r="W111" s="52"/>
      <c r="X111" s="53"/>
      <c r="Y111" s="53"/>
      <c r="Z111" s="53"/>
      <c r="AA111" s="53"/>
      <c r="AB111" s="48"/>
      <c r="AC111" s="53"/>
    </row>
    <row r="112" spans="1:29" ht="23.25" x14ac:dyDescent="0.25">
      <c r="A112" s="49">
        <v>127101</v>
      </c>
      <c r="B112" s="134">
        <v>101</v>
      </c>
      <c r="C112" s="48" t="s">
        <v>31</v>
      </c>
      <c r="D112" s="49">
        <v>7678</v>
      </c>
      <c r="E112" s="48">
        <v>10</v>
      </c>
      <c r="F112" s="48"/>
      <c r="G112" s="48">
        <v>27</v>
      </c>
      <c r="H112" s="48">
        <v>14</v>
      </c>
      <c r="I112" s="48">
        <v>3</v>
      </c>
      <c r="J112" s="48">
        <v>67</v>
      </c>
      <c r="K112" s="45">
        <v>5967</v>
      </c>
      <c r="L112" s="44">
        <v>5967</v>
      </c>
      <c r="M112" s="44"/>
      <c r="N112" s="45"/>
      <c r="O112" s="45"/>
      <c r="P112" s="45"/>
      <c r="Q112" s="157"/>
      <c r="R112" s="48"/>
      <c r="S112" s="49"/>
      <c r="T112" s="50"/>
      <c r="U112" s="51"/>
      <c r="V112" s="48"/>
      <c r="W112" s="52"/>
      <c r="X112" s="53"/>
      <c r="Y112" s="53"/>
      <c r="Z112" s="53"/>
      <c r="AA112" s="53"/>
      <c r="AB112" s="48"/>
      <c r="AC112" s="53"/>
    </row>
    <row r="113" spans="1:29" ht="23.25" x14ac:dyDescent="0.25">
      <c r="A113" s="49">
        <v>127102</v>
      </c>
      <c r="B113" s="130">
        <v>102</v>
      </c>
      <c r="C113" s="48" t="s">
        <v>433</v>
      </c>
      <c r="D113" s="49"/>
      <c r="E113" s="48"/>
      <c r="F113" s="48"/>
      <c r="G113" s="48">
        <v>27</v>
      </c>
      <c r="H113" s="48">
        <v>3</v>
      </c>
      <c r="I113" s="48"/>
      <c r="J113" s="48"/>
      <c r="K113" s="45">
        <v>1200</v>
      </c>
      <c r="L113" s="44">
        <v>1000</v>
      </c>
      <c r="M113" s="44">
        <v>200</v>
      </c>
      <c r="N113" s="45"/>
      <c r="O113" s="45"/>
      <c r="P113" s="45"/>
      <c r="Q113" s="157">
        <v>127102</v>
      </c>
      <c r="R113" s="48">
        <v>57</v>
      </c>
      <c r="S113" s="49">
        <v>84</v>
      </c>
      <c r="T113" s="50" t="s">
        <v>430</v>
      </c>
      <c r="U113" s="51" t="s">
        <v>51</v>
      </c>
      <c r="V113" s="48" t="s">
        <v>52</v>
      </c>
      <c r="W113" s="52">
        <v>540</v>
      </c>
      <c r="X113" s="53"/>
      <c r="Y113" s="53">
        <v>540</v>
      </c>
      <c r="Z113" s="53"/>
      <c r="AA113" s="53"/>
      <c r="AB113" s="48">
        <v>10</v>
      </c>
      <c r="AC113" s="53"/>
    </row>
    <row r="114" spans="1:29" ht="23.25" x14ac:dyDescent="0.25">
      <c r="A114" s="49">
        <v>127103</v>
      </c>
      <c r="B114" s="130">
        <v>103</v>
      </c>
      <c r="C114" s="48" t="s">
        <v>31</v>
      </c>
      <c r="D114" s="49">
        <v>7668</v>
      </c>
      <c r="E114" s="48">
        <v>7</v>
      </c>
      <c r="F114" s="48"/>
      <c r="G114" s="48">
        <v>27</v>
      </c>
      <c r="H114" s="48">
        <v>30</v>
      </c>
      <c r="I114" s="48">
        <v>2</v>
      </c>
      <c r="J114" s="48">
        <v>90</v>
      </c>
      <c r="K114" s="45">
        <v>12290</v>
      </c>
      <c r="L114" s="44">
        <v>12290</v>
      </c>
      <c r="M114" s="44"/>
      <c r="N114" s="45"/>
      <c r="O114" s="45"/>
      <c r="P114" s="45"/>
      <c r="Q114" s="157"/>
      <c r="R114" s="48"/>
      <c r="S114" s="49"/>
      <c r="T114" s="50"/>
      <c r="U114" s="51"/>
      <c r="V114" s="48"/>
      <c r="W114" s="52"/>
      <c r="X114" s="53"/>
      <c r="Y114" s="53"/>
      <c r="Z114" s="53"/>
      <c r="AA114" s="53"/>
      <c r="AB114" s="48"/>
      <c r="AC114" s="53"/>
    </row>
    <row r="115" spans="1:29" ht="23.25" x14ac:dyDescent="0.25">
      <c r="A115" s="49">
        <v>127104</v>
      </c>
      <c r="B115" s="130">
        <v>104</v>
      </c>
      <c r="C115" s="48" t="s">
        <v>31</v>
      </c>
      <c r="D115" s="49">
        <v>7669</v>
      </c>
      <c r="E115" s="48">
        <v>8</v>
      </c>
      <c r="F115" s="48"/>
      <c r="G115" s="48">
        <v>27</v>
      </c>
      <c r="H115" s="48">
        <v>17</v>
      </c>
      <c r="I115" s="48">
        <v>1</v>
      </c>
      <c r="J115" s="48">
        <v>77</v>
      </c>
      <c r="K115" s="45">
        <v>6977</v>
      </c>
      <c r="L115" s="44">
        <v>6777</v>
      </c>
      <c r="M115" s="44">
        <v>200</v>
      </c>
      <c r="N115" s="45"/>
      <c r="O115" s="45"/>
      <c r="P115" s="45"/>
      <c r="Q115" s="157">
        <v>127104</v>
      </c>
      <c r="R115" s="48">
        <v>58</v>
      </c>
      <c r="S115" s="49">
        <v>56</v>
      </c>
      <c r="T115" s="50" t="s">
        <v>430</v>
      </c>
      <c r="U115" s="51" t="s">
        <v>36</v>
      </c>
      <c r="V115" s="48" t="s">
        <v>37</v>
      </c>
      <c r="W115" s="52">
        <v>98</v>
      </c>
      <c r="X115" s="53"/>
      <c r="Y115" s="53">
        <v>98</v>
      </c>
      <c r="Z115" s="53"/>
      <c r="AA115" s="53"/>
      <c r="AB115" s="48">
        <v>5</v>
      </c>
      <c r="AC115" s="53"/>
    </row>
    <row r="116" spans="1:29" ht="23.25" x14ac:dyDescent="0.25">
      <c r="A116" s="49"/>
      <c r="B116" s="130"/>
      <c r="C116" s="48"/>
      <c r="D116" s="49"/>
      <c r="E116" s="48"/>
      <c r="F116" s="48"/>
      <c r="G116" s="48"/>
      <c r="H116" s="48"/>
      <c r="I116" s="48"/>
      <c r="J116" s="48"/>
      <c r="K116" s="45"/>
      <c r="L116" s="44"/>
      <c r="M116" s="44"/>
      <c r="N116" s="45"/>
      <c r="O116" s="45"/>
      <c r="P116" s="45"/>
      <c r="Q116" s="157">
        <v>127104</v>
      </c>
      <c r="R116" s="48">
        <v>59</v>
      </c>
      <c r="S116" s="49"/>
      <c r="T116" s="50" t="s">
        <v>41</v>
      </c>
      <c r="U116" s="51" t="s">
        <v>36</v>
      </c>
      <c r="V116" s="48" t="s">
        <v>42</v>
      </c>
      <c r="W116" s="52">
        <v>12</v>
      </c>
      <c r="X116" s="53"/>
      <c r="Y116" s="53">
        <v>12</v>
      </c>
      <c r="Z116" s="53"/>
      <c r="AA116" s="53"/>
      <c r="AB116" s="48">
        <v>5</v>
      </c>
      <c r="AC116" s="53"/>
    </row>
    <row r="117" spans="1:29" ht="23.25" x14ac:dyDescent="0.25">
      <c r="A117" s="49">
        <v>127105</v>
      </c>
      <c r="B117" s="130">
        <v>105</v>
      </c>
      <c r="C117" s="48" t="s">
        <v>31</v>
      </c>
      <c r="D117" s="49">
        <v>7639</v>
      </c>
      <c r="E117" s="48">
        <v>2</v>
      </c>
      <c r="F117" s="48"/>
      <c r="G117" s="48">
        <v>27</v>
      </c>
      <c r="H117" s="48">
        <v>8</v>
      </c>
      <c r="I117" s="48">
        <v>2</v>
      </c>
      <c r="J117" s="48">
        <v>40</v>
      </c>
      <c r="K117" s="45">
        <v>3440</v>
      </c>
      <c r="L117" s="44">
        <v>3440</v>
      </c>
      <c r="M117" s="44"/>
      <c r="N117" s="45"/>
      <c r="O117" s="45"/>
      <c r="P117" s="45"/>
      <c r="Q117" s="157"/>
      <c r="R117" s="48"/>
      <c r="S117" s="49"/>
      <c r="T117" s="50"/>
      <c r="U117" s="51"/>
      <c r="V117" s="48"/>
      <c r="W117" s="52"/>
      <c r="X117" s="53"/>
      <c r="Y117" s="53"/>
      <c r="Z117" s="53"/>
      <c r="AA117" s="53"/>
      <c r="AB117" s="48"/>
      <c r="AC117" s="53"/>
    </row>
    <row r="118" spans="1:29" ht="23.25" x14ac:dyDescent="0.25">
      <c r="A118" s="49">
        <v>127106</v>
      </c>
      <c r="B118" s="130">
        <v>106</v>
      </c>
      <c r="C118" s="48" t="s">
        <v>31</v>
      </c>
      <c r="D118" s="49">
        <v>7680</v>
      </c>
      <c r="E118" s="48">
        <v>12</v>
      </c>
      <c r="F118" s="48"/>
      <c r="G118" s="48">
        <v>27</v>
      </c>
      <c r="H118" s="48">
        <v>14</v>
      </c>
      <c r="I118" s="48">
        <v>2</v>
      </c>
      <c r="J118" s="48">
        <v>14</v>
      </c>
      <c r="K118" s="45">
        <v>5814</v>
      </c>
      <c r="L118" s="44">
        <v>5814</v>
      </c>
      <c r="M118" s="44"/>
      <c r="N118" s="45"/>
      <c r="O118" s="45"/>
      <c r="P118" s="45"/>
      <c r="Q118" s="157"/>
      <c r="R118" s="48"/>
      <c r="S118" s="49"/>
      <c r="T118" s="50"/>
      <c r="U118" s="51"/>
      <c r="V118" s="48"/>
      <c r="W118" s="52"/>
      <c r="X118" s="53"/>
      <c r="Y118" s="53"/>
      <c r="Z118" s="53"/>
      <c r="AA118" s="53"/>
      <c r="AB118" s="48"/>
      <c r="AC118" s="53"/>
    </row>
    <row r="119" spans="1:29" ht="23.25" x14ac:dyDescent="0.25">
      <c r="A119" s="49">
        <v>127107</v>
      </c>
      <c r="B119" s="130">
        <v>107</v>
      </c>
      <c r="C119" s="48" t="s">
        <v>440</v>
      </c>
      <c r="D119" s="49"/>
      <c r="E119" s="48"/>
      <c r="F119" s="48"/>
      <c r="G119" s="48">
        <v>27</v>
      </c>
      <c r="H119" s="48">
        <v>6</v>
      </c>
      <c r="I119" s="48"/>
      <c r="J119" s="48"/>
      <c r="K119" s="45">
        <v>2400</v>
      </c>
      <c r="L119" s="44">
        <v>2400</v>
      </c>
      <c r="M119" s="44"/>
      <c r="N119" s="45"/>
      <c r="O119" s="45"/>
      <c r="P119" s="45"/>
      <c r="Q119" s="157"/>
      <c r="R119" s="48"/>
      <c r="S119" s="49"/>
      <c r="T119" s="50"/>
      <c r="U119" s="51"/>
      <c r="V119" s="48"/>
      <c r="W119" s="52"/>
      <c r="X119" s="53"/>
      <c r="Y119" s="53"/>
      <c r="Z119" s="53"/>
      <c r="AA119" s="53"/>
      <c r="AB119" s="48"/>
      <c r="AC119" s="53"/>
    </row>
    <row r="120" spans="1:29" ht="23.25" x14ac:dyDescent="0.25">
      <c r="A120" s="49">
        <v>127108</v>
      </c>
      <c r="B120" s="130">
        <v>108</v>
      </c>
      <c r="C120" s="48" t="s">
        <v>440</v>
      </c>
      <c r="D120" s="49"/>
      <c r="E120" s="48"/>
      <c r="F120" s="48"/>
      <c r="G120" s="48">
        <v>27</v>
      </c>
      <c r="H120" s="48">
        <v>4</v>
      </c>
      <c r="I120" s="48"/>
      <c r="J120" s="48"/>
      <c r="K120" s="45">
        <v>1600</v>
      </c>
      <c r="L120" s="44">
        <v>1600</v>
      </c>
      <c r="M120" s="44"/>
      <c r="N120" s="45"/>
      <c r="O120" s="45"/>
      <c r="P120" s="45"/>
      <c r="Q120" s="157"/>
      <c r="R120" s="48"/>
      <c r="S120" s="49"/>
      <c r="T120" s="50"/>
      <c r="U120" s="51"/>
      <c r="V120" s="48"/>
      <c r="W120" s="52"/>
      <c r="X120" s="53"/>
      <c r="Y120" s="53"/>
      <c r="Z120" s="53"/>
      <c r="AA120" s="53"/>
      <c r="AB120" s="48"/>
      <c r="AC120" s="53"/>
    </row>
    <row r="121" spans="1:29" ht="23.25" x14ac:dyDescent="0.25">
      <c r="A121" s="49">
        <v>127109</v>
      </c>
      <c r="B121" s="130">
        <v>109</v>
      </c>
      <c r="C121" s="48" t="s">
        <v>440</v>
      </c>
      <c r="D121" s="49"/>
      <c r="E121" s="48"/>
      <c r="F121" s="48"/>
      <c r="G121" s="48">
        <v>27</v>
      </c>
      <c r="H121" s="48">
        <v>38</v>
      </c>
      <c r="I121" s="48"/>
      <c r="J121" s="48"/>
      <c r="K121" s="45">
        <v>15200</v>
      </c>
      <c r="L121" s="44">
        <v>15000</v>
      </c>
      <c r="M121" s="44">
        <v>200</v>
      </c>
      <c r="N121" s="45"/>
      <c r="O121" s="45"/>
      <c r="P121" s="45"/>
      <c r="Q121" s="157">
        <v>127109</v>
      </c>
      <c r="R121" s="48">
        <v>60</v>
      </c>
      <c r="S121" s="49">
        <v>137</v>
      </c>
      <c r="T121" s="50" t="s">
        <v>430</v>
      </c>
      <c r="U121" s="51" t="s">
        <v>36</v>
      </c>
      <c r="V121" s="48" t="s">
        <v>37</v>
      </c>
      <c r="W121" s="52">
        <v>16</v>
      </c>
      <c r="X121" s="53"/>
      <c r="Y121" s="53">
        <v>16</v>
      </c>
      <c r="Z121" s="53"/>
      <c r="AA121" s="53"/>
      <c r="AB121" s="48">
        <v>2</v>
      </c>
      <c r="AC121" s="53"/>
    </row>
    <row r="122" spans="1:29" ht="23.25" x14ac:dyDescent="0.25">
      <c r="A122" s="49">
        <v>127110</v>
      </c>
      <c r="B122" s="130">
        <v>110</v>
      </c>
      <c r="C122" s="48" t="s">
        <v>433</v>
      </c>
      <c r="D122" s="49"/>
      <c r="E122" s="48"/>
      <c r="F122" s="48"/>
      <c r="G122" s="48">
        <v>27</v>
      </c>
      <c r="H122" s="48">
        <v>0</v>
      </c>
      <c r="I122" s="48">
        <v>1</v>
      </c>
      <c r="J122" s="48">
        <v>96</v>
      </c>
      <c r="K122" s="45">
        <v>196</v>
      </c>
      <c r="L122" s="44"/>
      <c r="M122" s="44">
        <v>196</v>
      </c>
      <c r="N122" s="45"/>
      <c r="O122" s="45"/>
      <c r="P122" s="45"/>
      <c r="Q122" s="157">
        <v>127110</v>
      </c>
      <c r="R122" s="48">
        <v>61</v>
      </c>
      <c r="S122" s="49">
        <v>335</v>
      </c>
      <c r="T122" s="50" t="s">
        <v>430</v>
      </c>
      <c r="U122" s="51" t="s">
        <v>36</v>
      </c>
      <c r="V122" s="48" t="s">
        <v>37</v>
      </c>
      <c r="W122" s="52">
        <v>72</v>
      </c>
      <c r="X122" s="53"/>
      <c r="Y122" s="53">
        <v>72</v>
      </c>
      <c r="Z122" s="53"/>
      <c r="AA122" s="53"/>
      <c r="AB122" s="48">
        <v>30</v>
      </c>
      <c r="AC122" s="53"/>
    </row>
    <row r="123" spans="1:29" ht="23.25" x14ac:dyDescent="0.25">
      <c r="A123" s="49">
        <v>127111</v>
      </c>
      <c r="B123" s="130">
        <v>111</v>
      </c>
      <c r="C123" s="48" t="s">
        <v>31</v>
      </c>
      <c r="D123" s="49">
        <v>13433</v>
      </c>
      <c r="E123" s="48">
        <v>15</v>
      </c>
      <c r="F123" s="48"/>
      <c r="G123" s="48">
        <v>27</v>
      </c>
      <c r="H123" s="48">
        <v>9</v>
      </c>
      <c r="I123" s="48">
        <v>2</v>
      </c>
      <c r="J123" s="48">
        <v>26</v>
      </c>
      <c r="K123" s="45">
        <v>3826</v>
      </c>
      <c r="L123" s="44">
        <v>3826</v>
      </c>
      <c r="M123" s="44"/>
      <c r="N123" s="45"/>
      <c r="O123" s="45"/>
      <c r="P123" s="45"/>
      <c r="Q123" s="157"/>
      <c r="R123" s="48"/>
      <c r="S123" s="49"/>
      <c r="T123" s="50"/>
      <c r="U123" s="51"/>
      <c r="V123" s="48"/>
      <c r="W123" s="52"/>
      <c r="X123" s="53"/>
      <c r="Y123" s="53"/>
      <c r="Z123" s="53"/>
      <c r="AA123" s="53"/>
      <c r="AB123" s="48"/>
      <c r="AC123" s="53"/>
    </row>
    <row r="124" spans="1:29" ht="23.25" x14ac:dyDescent="0.25">
      <c r="A124" s="49">
        <v>127112</v>
      </c>
      <c r="B124" s="130">
        <v>112</v>
      </c>
      <c r="C124" s="48" t="s">
        <v>31</v>
      </c>
      <c r="D124" s="49">
        <v>13434</v>
      </c>
      <c r="E124" s="48">
        <v>16</v>
      </c>
      <c r="F124" s="48"/>
      <c r="G124" s="48">
        <v>27</v>
      </c>
      <c r="H124" s="48">
        <v>10</v>
      </c>
      <c r="I124" s="48">
        <v>1</v>
      </c>
      <c r="J124" s="48">
        <v>28</v>
      </c>
      <c r="K124" s="45">
        <v>4128</v>
      </c>
      <c r="L124" s="44">
        <v>4128</v>
      </c>
      <c r="M124" s="44"/>
      <c r="N124" s="45"/>
      <c r="O124" s="45"/>
      <c r="P124" s="45"/>
      <c r="Q124" s="157"/>
      <c r="R124" s="48"/>
      <c r="S124" s="49"/>
      <c r="T124" s="50"/>
      <c r="U124" s="51"/>
      <c r="V124" s="48"/>
      <c r="W124" s="52"/>
      <c r="X124" s="53"/>
      <c r="Y124" s="53"/>
      <c r="Z124" s="53"/>
      <c r="AA124" s="53"/>
      <c r="AB124" s="48"/>
      <c r="AC124" s="53"/>
    </row>
    <row r="125" spans="1:29" ht="23.25" x14ac:dyDescent="0.25">
      <c r="A125" s="49">
        <v>127113</v>
      </c>
      <c r="B125" s="130">
        <v>113</v>
      </c>
      <c r="C125" s="48" t="s">
        <v>31</v>
      </c>
      <c r="D125" s="49">
        <v>7685</v>
      </c>
      <c r="E125" s="48">
        <v>3</v>
      </c>
      <c r="F125" s="48"/>
      <c r="G125" s="48">
        <v>27</v>
      </c>
      <c r="H125" s="48">
        <v>36</v>
      </c>
      <c r="I125" s="48">
        <v>2</v>
      </c>
      <c r="J125" s="48">
        <v>38</v>
      </c>
      <c r="K125" s="45">
        <v>14638</v>
      </c>
      <c r="L125" s="44">
        <v>14638</v>
      </c>
      <c r="M125" s="44"/>
      <c r="N125" s="45"/>
      <c r="O125" s="45"/>
      <c r="P125" s="45"/>
      <c r="Q125" s="157"/>
      <c r="R125" s="48"/>
      <c r="S125" s="49"/>
      <c r="T125" s="50"/>
      <c r="U125" s="51"/>
      <c r="V125" s="48"/>
      <c r="W125" s="52"/>
      <c r="X125" s="53"/>
      <c r="Y125" s="53"/>
      <c r="Z125" s="53"/>
      <c r="AA125" s="53"/>
      <c r="AB125" s="48"/>
      <c r="AC125" s="53"/>
    </row>
    <row r="126" spans="1:29" ht="23.25" x14ac:dyDescent="0.25">
      <c r="A126" s="49">
        <v>127114</v>
      </c>
      <c r="B126" s="130">
        <v>114</v>
      </c>
      <c r="C126" s="48" t="s">
        <v>433</v>
      </c>
      <c r="D126" s="49"/>
      <c r="E126" s="48"/>
      <c r="F126" s="48"/>
      <c r="G126" s="48">
        <v>27</v>
      </c>
      <c r="H126" s="48"/>
      <c r="I126" s="48">
        <v>3</v>
      </c>
      <c r="J126" s="48"/>
      <c r="K126" s="45">
        <v>300</v>
      </c>
      <c r="L126" s="44"/>
      <c r="M126" s="44">
        <v>300</v>
      </c>
      <c r="N126" s="45"/>
      <c r="O126" s="45"/>
      <c r="P126" s="45"/>
      <c r="Q126" s="157">
        <v>127114</v>
      </c>
      <c r="R126" s="48">
        <v>62</v>
      </c>
      <c r="S126" s="49">
        <v>328</v>
      </c>
      <c r="T126" s="50" t="s">
        <v>430</v>
      </c>
      <c r="U126" s="51" t="s">
        <v>51</v>
      </c>
      <c r="V126" s="48" t="s">
        <v>52</v>
      </c>
      <c r="W126" s="52">
        <v>120</v>
      </c>
      <c r="X126" s="53"/>
      <c r="Y126" s="53">
        <v>120</v>
      </c>
      <c r="Z126" s="53"/>
      <c r="AA126" s="53"/>
      <c r="AB126" s="48">
        <v>30</v>
      </c>
      <c r="AC126" s="53"/>
    </row>
    <row r="127" spans="1:29" ht="23.25" x14ac:dyDescent="0.25">
      <c r="A127" s="49">
        <v>127115</v>
      </c>
      <c r="B127" s="130">
        <v>115</v>
      </c>
      <c r="C127" s="48" t="s">
        <v>31</v>
      </c>
      <c r="D127" s="49">
        <v>7663</v>
      </c>
      <c r="E127" s="48">
        <v>1</v>
      </c>
      <c r="F127" s="48"/>
      <c r="G127" s="48">
        <v>27</v>
      </c>
      <c r="H127" s="48">
        <v>47</v>
      </c>
      <c r="I127" s="48">
        <v>3</v>
      </c>
      <c r="J127" s="48">
        <v>59</v>
      </c>
      <c r="K127" s="45">
        <v>19159</v>
      </c>
      <c r="L127" s="44">
        <v>19059</v>
      </c>
      <c r="M127" s="44">
        <v>100</v>
      </c>
      <c r="N127" s="45"/>
      <c r="O127" s="45"/>
      <c r="P127" s="45"/>
      <c r="Q127" s="157">
        <v>127115</v>
      </c>
      <c r="R127" s="48">
        <v>63</v>
      </c>
      <c r="S127" s="49"/>
      <c r="T127" s="50" t="s">
        <v>1371</v>
      </c>
      <c r="U127" s="51" t="s">
        <v>36</v>
      </c>
      <c r="V127" s="48" t="s">
        <v>42</v>
      </c>
      <c r="W127" s="52">
        <v>400</v>
      </c>
      <c r="X127" s="53">
        <v>400</v>
      </c>
      <c r="Y127" s="53"/>
      <c r="Z127" s="53"/>
      <c r="AA127" s="53"/>
      <c r="AB127" s="48">
        <v>20</v>
      </c>
      <c r="AC127" s="53"/>
    </row>
    <row r="128" spans="1:29" ht="23.25" x14ac:dyDescent="0.25">
      <c r="A128" s="49">
        <v>127116</v>
      </c>
      <c r="B128" s="130">
        <v>116</v>
      </c>
      <c r="C128" s="48" t="s">
        <v>433</v>
      </c>
      <c r="D128" s="49"/>
      <c r="E128" s="48"/>
      <c r="F128" s="48"/>
      <c r="G128" s="48">
        <v>27</v>
      </c>
      <c r="H128" s="48">
        <v>5</v>
      </c>
      <c r="I128" s="48">
        <v>0</v>
      </c>
      <c r="J128" s="48">
        <v>0</v>
      </c>
      <c r="K128" s="45">
        <v>2000</v>
      </c>
      <c r="L128" s="44">
        <v>1600</v>
      </c>
      <c r="M128" s="44">
        <v>400</v>
      </c>
      <c r="N128" s="45"/>
      <c r="O128" s="45"/>
      <c r="P128" s="45"/>
      <c r="Q128" s="157">
        <v>127116</v>
      </c>
      <c r="R128" s="48">
        <v>64</v>
      </c>
      <c r="S128" s="49">
        <v>290</v>
      </c>
      <c r="T128" s="50" t="s">
        <v>430</v>
      </c>
      <c r="U128" s="51" t="s">
        <v>51</v>
      </c>
      <c r="V128" s="48" t="s">
        <v>52</v>
      </c>
      <c r="W128" s="52">
        <v>196</v>
      </c>
      <c r="X128" s="53"/>
      <c r="Y128" s="53">
        <v>196</v>
      </c>
      <c r="Z128" s="53"/>
      <c r="AA128" s="53"/>
      <c r="AB128" s="48">
        <v>5</v>
      </c>
      <c r="AC128" s="53"/>
    </row>
    <row r="129" spans="1:29" ht="23.25" x14ac:dyDescent="0.25">
      <c r="A129" s="49">
        <v>127117</v>
      </c>
      <c r="B129" s="130">
        <v>117</v>
      </c>
      <c r="C129" s="48" t="s">
        <v>31</v>
      </c>
      <c r="D129" s="49">
        <v>7659</v>
      </c>
      <c r="E129" s="48">
        <v>13</v>
      </c>
      <c r="F129" s="48"/>
      <c r="G129" s="48">
        <v>27</v>
      </c>
      <c r="H129" s="48">
        <v>6</v>
      </c>
      <c r="I129" s="48">
        <v>0</v>
      </c>
      <c r="J129" s="48">
        <v>72</v>
      </c>
      <c r="K129" s="45">
        <v>2472</v>
      </c>
      <c r="L129" s="44">
        <v>2472</v>
      </c>
      <c r="M129" s="44"/>
      <c r="N129" s="45"/>
      <c r="O129" s="45"/>
      <c r="P129" s="45"/>
      <c r="Q129" s="157"/>
      <c r="R129" s="48"/>
      <c r="S129" s="49"/>
      <c r="T129" s="50"/>
      <c r="U129" s="51"/>
      <c r="V129" s="48"/>
      <c r="W129" s="52"/>
      <c r="X129" s="53"/>
      <c r="Y129" s="53"/>
      <c r="Z129" s="53"/>
      <c r="AA129" s="53"/>
      <c r="AB129" s="48"/>
      <c r="AC129" s="53"/>
    </row>
    <row r="130" spans="1:29" ht="23.25" x14ac:dyDescent="0.25">
      <c r="A130" s="49">
        <v>127118</v>
      </c>
      <c r="B130" s="130">
        <v>118</v>
      </c>
      <c r="C130" s="48" t="s">
        <v>31</v>
      </c>
      <c r="D130" s="49">
        <v>7658</v>
      </c>
      <c r="E130" s="48">
        <v>12</v>
      </c>
      <c r="F130" s="48"/>
      <c r="G130" s="48">
        <v>27</v>
      </c>
      <c r="H130" s="48">
        <v>6</v>
      </c>
      <c r="I130" s="48">
        <v>0</v>
      </c>
      <c r="J130" s="48">
        <v>72</v>
      </c>
      <c r="K130" s="45">
        <v>2472</v>
      </c>
      <c r="L130" s="44">
        <v>2472</v>
      </c>
      <c r="M130" s="44"/>
      <c r="N130" s="45"/>
      <c r="O130" s="45"/>
      <c r="P130" s="45"/>
      <c r="Q130" s="157"/>
      <c r="R130" s="48"/>
      <c r="S130" s="49"/>
      <c r="T130" s="50"/>
      <c r="U130" s="51"/>
      <c r="V130" s="48"/>
      <c r="W130" s="52"/>
      <c r="X130" s="53"/>
      <c r="Y130" s="53"/>
      <c r="Z130" s="53"/>
      <c r="AA130" s="53"/>
      <c r="AB130" s="48"/>
      <c r="AC130" s="53"/>
    </row>
    <row r="131" spans="1:29" ht="23.25" x14ac:dyDescent="0.25">
      <c r="A131" s="49">
        <v>127119</v>
      </c>
      <c r="B131" s="130">
        <v>119</v>
      </c>
      <c r="C131" s="48" t="s">
        <v>31</v>
      </c>
      <c r="D131" s="49">
        <v>7672</v>
      </c>
      <c r="E131" s="48">
        <v>3</v>
      </c>
      <c r="F131" s="48"/>
      <c r="G131" s="48">
        <v>27</v>
      </c>
      <c r="H131" s="48">
        <v>22</v>
      </c>
      <c r="I131" s="48">
        <v>3</v>
      </c>
      <c r="J131" s="48">
        <v>26</v>
      </c>
      <c r="K131" s="45">
        <v>9126</v>
      </c>
      <c r="L131" s="44">
        <v>9126</v>
      </c>
      <c r="M131" s="44"/>
      <c r="N131" s="45"/>
      <c r="O131" s="45"/>
      <c r="P131" s="45"/>
      <c r="Q131" s="157"/>
      <c r="R131" s="48"/>
      <c r="S131" s="49"/>
      <c r="T131" s="50"/>
      <c r="U131" s="51"/>
      <c r="V131" s="48"/>
      <c r="W131" s="52"/>
      <c r="X131" s="53"/>
      <c r="Y131" s="53"/>
      <c r="Z131" s="53"/>
      <c r="AA131" s="53"/>
      <c r="AB131" s="48"/>
      <c r="AC131" s="53"/>
    </row>
    <row r="132" spans="1:29" ht="23.25" x14ac:dyDescent="0.25">
      <c r="A132" s="49">
        <v>127120</v>
      </c>
      <c r="B132" s="130">
        <v>120</v>
      </c>
      <c r="C132" s="48" t="s">
        <v>31</v>
      </c>
      <c r="D132" s="49">
        <v>7654</v>
      </c>
      <c r="E132" s="48">
        <v>2</v>
      </c>
      <c r="F132" s="48"/>
      <c r="G132" s="48">
        <v>27</v>
      </c>
      <c r="H132" s="48">
        <v>11</v>
      </c>
      <c r="I132" s="48">
        <v>2</v>
      </c>
      <c r="J132" s="48">
        <v>49</v>
      </c>
      <c r="K132" s="45">
        <v>4649</v>
      </c>
      <c r="L132" s="44">
        <v>4649</v>
      </c>
      <c r="M132" s="44"/>
      <c r="N132" s="45"/>
      <c r="O132" s="45"/>
      <c r="P132" s="45"/>
      <c r="Q132" s="157"/>
      <c r="R132" s="48"/>
      <c r="S132" s="49"/>
      <c r="T132" s="50"/>
      <c r="U132" s="51"/>
      <c r="V132" s="48"/>
      <c r="W132" s="52"/>
      <c r="X132" s="53"/>
      <c r="Y132" s="53"/>
      <c r="Z132" s="53"/>
      <c r="AA132" s="53"/>
      <c r="AB132" s="48"/>
      <c r="AC132" s="53"/>
    </row>
    <row r="133" spans="1:29" ht="23.25" x14ac:dyDescent="0.25">
      <c r="A133" s="49">
        <v>127121</v>
      </c>
      <c r="B133" s="130">
        <v>121</v>
      </c>
      <c r="C133" s="48" t="s">
        <v>31</v>
      </c>
      <c r="D133" s="49">
        <v>7643</v>
      </c>
      <c r="E133" s="48">
        <v>11</v>
      </c>
      <c r="F133" s="48"/>
      <c r="G133" s="48">
        <v>27</v>
      </c>
      <c r="H133" s="48">
        <v>23</v>
      </c>
      <c r="I133" s="48">
        <v>1</v>
      </c>
      <c r="J133" s="48">
        <v>75</v>
      </c>
      <c r="K133" s="45">
        <v>9375</v>
      </c>
      <c r="L133" s="44">
        <v>9375</v>
      </c>
      <c r="M133" s="44"/>
      <c r="N133" s="45"/>
      <c r="O133" s="45"/>
      <c r="P133" s="45"/>
      <c r="Q133" s="157"/>
      <c r="R133" s="48"/>
      <c r="S133" s="49"/>
      <c r="T133" s="50"/>
      <c r="U133" s="51"/>
      <c r="V133" s="48"/>
      <c r="W133" s="52"/>
      <c r="X133" s="53"/>
      <c r="Y133" s="53"/>
      <c r="Z133" s="53"/>
      <c r="AA133" s="53"/>
      <c r="AB133" s="48"/>
      <c r="AC133" s="53"/>
    </row>
    <row r="134" spans="1:29" ht="23.25" x14ac:dyDescent="0.25">
      <c r="A134" s="49">
        <v>127122</v>
      </c>
      <c r="B134" s="130">
        <v>122</v>
      </c>
      <c r="C134" s="48" t="s">
        <v>433</v>
      </c>
      <c r="D134" s="49"/>
      <c r="E134" s="48"/>
      <c r="F134" s="48"/>
      <c r="G134" s="48">
        <v>27</v>
      </c>
      <c r="H134" s="48">
        <v>6</v>
      </c>
      <c r="I134" s="48">
        <v>0</v>
      </c>
      <c r="J134" s="48">
        <v>0</v>
      </c>
      <c r="K134" s="45">
        <v>2400</v>
      </c>
      <c r="L134" s="44">
        <v>2300</v>
      </c>
      <c r="M134" s="44">
        <v>100</v>
      </c>
      <c r="N134" s="45"/>
      <c r="O134" s="45"/>
      <c r="P134" s="45"/>
      <c r="Q134" s="157">
        <v>127122</v>
      </c>
      <c r="R134" s="48">
        <v>65</v>
      </c>
      <c r="S134" s="49">
        <v>273</v>
      </c>
      <c r="T134" s="50" t="s">
        <v>430</v>
      </c>
      <c r="U134" s="51" t="s">
        <v>36</v>
      </c>
      <c r="V134" s="48" t="s">
        <v>37</v>
      </c>
      <c r="W134" s="52">
        <v>58.5</v>
      </c>
      <c r="X134" s="53"/>
      <c r="Y134" s="53">
        <v>58.5</v>
      </c>
      <c r="Z134" s="53"/>
      <c r="AA134" s="53"/>
      <c r="AB134" s="48">
        <v>32</v>
      </c>
      <c r="AC134" s="53"/>
    </row>
    <row r="135" spans="1:29" ht="23.25" x14ac:dyDescent="0.25">
      <c r="A135" s="49">
        <v>127123</v>
      </c>
      <c r="B135" s="130">
        <v>123</v>
      </c>
      <c r="C135" s="48" t="s">
        <v>31</v>
      </c>
      <c r="D135" s="49">
        <v>13202</v>
      </c>
      <c r="E135" s="48">
        <v>24</v>
      </c>
      <c r="F135" s="48"/>
      <c r="G135" s="48">
        <v>27</v>
      </c>
      <c r="H135" s="48">
        <v>1</v>
      </c>
      <c r="I135" s="48">
        <v>0</v>
      </c>
      <c r="J135" s="48">
        <v>24</v>
      </c>
      <c r="K135" s="45">
        <v>424</v>
      </c>
      <c r="L135" s="44"/>
      <c r="M135" s="44">
        <v>424</v>
      </c>
      <c r="N135" s="45"/>
      <c r="O135" s="45"/>
      <c r="P135" s="45"/>
      <c r="Q135" s="157">
        <v>127123</v>
      </c>
      <c r="R135" s="48">
        <v>66</v>
      </c>
      <c r="S135" s="49">
        <v>256</v>
      </c>
      <c r="T135" s="50" t="s">
        <v>430</v>
      </c>
      <c r="U135" s="51" t="s">
        <v>36</v>
      </c>
      <c r="V135" s="48" t="s">
        <v>37</v>
      </c>
      <c r="W135" s="52">
        <v>432</v>
      </c>
      <c r="X135" s="53"/>
      <c r="Y135" s="53">
        <v>432</v>
      </c>
      <c r="Z135" s="53"/>
      <c r="AA135" s="53"/>
      <c r="AB135" s="48">
        <v>3</v>
      </c>
      <c r="AC135" s="53"/>
    </row>
    <row r="136" spans="1:29" ht="23.25" x14ac:dyDescent="0.25">
      <c r="A136" s="49">
        <v>127124</v>
      </c>
      <c r="B136" s="130">
        <v>124</v>
      </c>
      <c r="C136" s="48" t="s">
        <v>31</v>
      </c>
      <c r="D136" s="49">
        <v>6777</v>
      </c>
      <c r="E136" s="48">
        <v>6</v>
      </c>
      <c r="F136" s="48"/>
      <c r="G136" s="48">
        <v>27</v>
      </c>
      <c r="H136" s="48">
        <v>12</v>
      </c>
      <c r="I136" s="48">
        <v>1</v>
      </c>
      <c r="J136" s="48">
        <v>88</v>
      </c>
      <c r="K136" s="45">
        <v>4988</v>
      </c>
      <c r="L136" s="44">
        <v>4988</v>
      </c>
      <c r="M136" s="44"/>
      <c r="N136" s="45"/>
      <c r="O136" s="45"/>
      <c r="P136" s="45"/>
      <c r="Q136" s="157"/>
      <c r="R136" s="48"/>
      <c r="S136" s="49"/>
      <c r="T136" s="50"/>
      <c r="U136" s="51"/>
      <c r="V136" s="48"/>
      <c r="W136" s="52"/>
      <c r="X136" s="53"/>
      <c r="Y136" s="53"/>
      <c r="Z136" s="53"/>
      <c r="AA136" s="53"/>
      <c r="AB136" s="48"/>
      <c r="AC136" s="53"/>
    </row>
    <row r="137" spans="1:29" ht="23.25" x14ac:dyDescent="0.25">
      <c r="A137" s="49">
        <v>127125</v>
      </c>
      <c r="B137" s="130">
        <v>125</v>
      </c>
      <c r="C137" s="48" t="s">
        <v>433</v>
      </c>
      <c r="D137" s="49"/>
      <c r="E137" s="48"/>
      <c r="F137" s="48"/>
      <c r="G137" s="48">
        <v>27</v>
      </c>
      <c r="H137" s="48">
        <v>0</v>
      </c>
      <c r="I137" s="48">
        <v>1</v>
      </c>
      <c r="J137" s="48">
        <v>0</v>
      </c>
      <c r="K137" s="45">
        <v>100</v>
      </c>
      <c r="L137" s="44"/>
      <c r="M137" s="44">
        <v>100</v>
      </c>
      <c r="N137" s="45"/>
      <c r="O137" s="45"/>
      <c r="P137" s="45"/>
      <c r="Q137" s="157">
        <v>127125</v>
      </c>
      <c r="R137" s="48">
        <v>67</v>
      </c>
      <c r="S137" s="49">
        <v>260</v>
      </c>
      <c r="T137" s="50" t="s">
        <v>430</v>
      </c>
      <c r="U137" s="51" t="s">
        <v>51</v>
      </c>
      <c r="V137" s="48" t="s">
        <v>52</v>
      </c>
      <c r="W137" s="52">
        <v>160</v>
      </c>
      <c r="X137" s="53"/>
      <c r="Y137" s="53">
        <v>160</v>
      </c>
      <c r="Z137" s="53"/>
      <c r="AA137" s="53"/>
      <c r="AB137" s="48">
        <v>20</v>
      </c>
      <c r="AC137" s="53"/>
    </row>
    <row r="138" spans="1:29" ht="23.25" x14ac:dyDescent="0.25">
      <c r="A138" s="49">
        <v>127126</v>
      </c>
      <c r="B138" s="130">
        <v>126</v>
      </c>
      <c r="C138" s="48" t="s">
        <v>31</v>
      </c>
      <c r="D138" s="49">
        <v>7630</v>
      </c>
      <c r="E138" s="48">
        <v>10</v>
      </c>
      <c r="F138" s="48"/>
      <c r="G138" s="48">
        <v>27</v>
      </c>
      <c r="H138" s="48">
        <v>9</v>
      </c>
      <c r="I138" s="48">
        <v>2</v>
      </c>
      <c r="J138" s="48">
        <v>77</v>
      </c>
      <c r="K138" s="45">
        <v>3877</v>
      </c>
      <c r="L138" s="44">
        <v>3877</v>
      </c>
      <c r="M138" s="44"/>
      <c r="N138" s="45"/>
      <c r="O138" s="45"/>
      <c r="P138" s="45"/>
      <c r="Q138" s="157"/>
      <c r="R138" s="48"/>
      <c r="S138" s="49"/>
      <c r="T138" s="50"/>
      <c r="U138" s="51"/>
      <c r="V138" s="48"/>
      <c r="W138" s="52"/>
      <c r="X138" s="53"/>
      <c r="Y138" s="53"/>
      <c r="Z138" s="53"/>
      <c r="AA138" s="53"/>
      <c r="AB138" s="48"/>
      <c r="AC138" s="53"/>
    </row>
    <row r="139" spans="1:29" ht="23.25" x14ac:dyDescent="0.25">
      <c r="A139" s="49">
        <v>127127</v>
      </c>
      <c r="B139" s="130">
        <v>127</v>
      </c>
      <c r="C139" s="48" t="s">
        <v>433</v>
      </c>
      <c r="D139" s="49"/>
      <c r="E139" s="48"/>
      <c r="F139" s="48"/>
      <c r="G139" s="48">
        <v>27</v>
      </c>
      <c r="H139" s="48">
        <v>3</v>
      </c>
      <c r="I139" s="48">
        <v>0</v>
      </c>
      <c r="J139" s="48">
        <v>0</v>
      </c>
      <c r="K139" s="45">
        <v>1200</v>
      </c>
      <c r="L139" s="44">
        <v>1100</v>
      </c>
      <c r="M139" s="44">
        <v>100</v>
      </c>
      <c r="N139" s="45"/>
      <c r="O139" s="45"/>
      <c r="P139" s="45"/>
      <c r="Q139" s="157">
        <v>127127</v>
      </c>
      <c r="R139" s="48">
        <v>68</v>
      </c>
      <c r="S139" s="49" t="s">
        <v>582</v>
      </c>
      <c r="T139" s="50" t="s">
        <v>430</v>
      </c>
      <c r="U139" s="51" t="s">
        <v>36</v>
      </c>
      <c r="V139" s="48" t="s">
        <v>37</v>
      </c>
      <c r="W139" s="52">
        <v>72</v>
      </c>
      <c r="X139" s="53"/>
      <c r="Y139" s="53">
        <v>72</v>
      </c>
      <c r="Z139" s="53"/>
      <c r="AA139" s="53"/>
      <c r="AB139" s="48">
        <v>13</v>
      </c>
      <c r="AC139" s="53"/>
    </row>
    <row r="140" spans="1:29" ht="23.25" x14ac:dyDescent="0.25">
      <c r="A140" s="49">
        <v>127128</v>
      </c>
      <c r="B140" s="130">
        <v>128</v>
      </c>
      <c r="C140" s="48" t="s">
        <v>440</v>
      </c>
      <c r="D140" s="49"/>
      <c r="E140" s="48"/>
      <c r="F140" s="48"/>
      <c r="G140" s="48">
        <v>27</v>
      </c>
      <c r="H140" s="48">
        <v>15</v>
      </c>
      <c r="I140" s="48">
        <v>0</v>
      </c>
      <c r="J140" s="48">
        <v>0</v>
      </c>
      <c r="K140" s="45">
        <v>6000</v>
      </c>
      <c r="L140" s="44">
        <v>6000</v>
      </c>
      <c r="M140" s="44"/>
      <c r="N140" s="45"/>
      <c r="O140" s="45"/>
      <c r="P140" s="45"/>
      <c r="Q140" s="157"/>
      <c r="R140" s="48"/>
      <c r="S140" s="49"/>
      <c r="T140" s="50"/>
      <c r="U140" s="51"/>
      <c r="V140" s="48"/>
      <c r="W140" s="52"/>
      <c r="X140" s="53"/>
      <c r="Y140" s="53"/>
      <c r="Z140" s="53"/>
      <c r="AA140" s="53"/>
      <c r="AB140" s="48"/>
      <c r="AC140" s="53"/>
    </row>
    <row r="141" spans="1:29" ht="23.25" x14ac:dyDescent="0.25">
      <c r="A141" s="49">
        <v>127129</v>
      </c>
      <c r="B141" s="130">
        <v>129</v>
      </c>
      <c r="C141" s="48" t="s">
        <v>433</v>
      </c>
      <c r="D141" s="49"/>
      <c r="E141" s="48"/>
      <c r="F141" s="48"/>
      <c r="G141" s="48">
        <v>27</v>
      </c>
      <c r="H141" s="48">
        <v>0</v>
      </c>
      <c r="I141" s="48">
        <v>1</v>
      </c>
      <c r="J141" s="48">
        <v>0</v>
      </c>
      <c r="K141" s="45">
        <v>100</v>
      </c>
      <c r="L141" s="44"/>
      <c r="M141" s="44">
        <v>100</v>
      </c>
      <c r="N141" s="45"/>
      <c r="O141" s="45"/>
      <c r="P141" s="45"/>
      <c r="Q141" s="157">
        <v>127129</v>
      </c>
      <c r="R141" s="48">
        <v>69</v>
      </c>
      <c r="S141" s="49">
        <v>247</v>
      </c>
      <c r="T141" s="50" t="s">
        <v>430</v>
      </c>
      <c r="U141" s="51" t="s">
        <v>51</v>
      </c>
      <c r="V141" s="48" t="s">
        <v>52</v>
      </c>
      <c r="W141" s="52">
        <v>360</v>
      </c>
      <c r="X141" s="53"/>
      <c r="Y141" s="53">
        <v>360</v>
      </c>
      <c r="Z141" s="53"/>
      <c r="AA141" s="53"/>
      <c r="AB141" s="48">
        <v>20</v>
      </c>
      <c r="AC141" s="53"/>
    </row>
    <row r="142" spans="1:29" ht="23.25" x14ac:dyDescent="0.25">
      <c r="A142" s="49">
        <v>127130</v>
      </c>
      <c r="B142" s="130">
        <v>130</v>
      </c>
      <c r="C142" s="48" t="s">
        <v>440</v>
      </c>
      <c r="D142" s="49"/>
      <c r="E142" s="48"/>
      <c r="F142" s="48"/>
      <c r="G142" s="48">
        <v>27</v>
      </c>
      <c r="H142" s="48">
        <v>1</v>
      </c>
      <c r="I142" s="48">
        <v>0</v>
      </c>
      <c r="J142" s="48">
        <v>0</v>
      </c>
      <c r="K142" s="45">
        <v>400</v>
      </c>
      <c r="L142" s="44"/>
      <c r="M142" s="44">
        <v>400</v>
      </c>
      <c r="N142" s="45"/>
      <c r="O142" s="45"/>
      <c r="P142" s="45"/>
      <c r="Q142" s="157">
        <v>127130</v>
      </c>
      <c r="R142" s="48">
        <v>70</v>
      </c>
      <c r="S142" s="49">
        <v>215</v>
      </c>
      <c r="T142" s="50" t="s">
        <v>430</v>
      </c>
      <c r="U142" s="51" t="s">
        <v>36</v>
      </c>
      <c r="V142" s="48" t="s">
        <v>37</v>
      </c>
      <c r="W142" s="52">
        <v>320</v>
      </c>
      <c r="X142" s="53"/>
      <c r="Y142" s="53">
        <v>320</v>
      </c>
      <c r="Z142" s="53"/>
      <c r="AA142" s="53"/>
      <c r="AB142" s="48">
        <v>6</v>
      </c>
      <c r="AC142" s="53"/>
    </row>
    <row r="143" spans="1:29" ht="23.25" x14ac:dyDescent="0.25">
      <c r="A143" s="49">
        <v>127131</v>
      </c>
      <c r="B143" s="130">
        <v>131</v>
      </c>
      <c r="C143" s="48" t="s">
        <v>31</v>
      </c>
      <c r="D143" s="49">
        <v>2593</v>
      </c>
      <c r="E143" s="48">
        <v>5</v>
      </c>
      <c r="F143" s="48"/>
      <c r="G143" s="48">
        <v>27</v>
      </c>
      <c r="H143" s="48">
        <v>15</v>
      </c>
      <c r="I143" s="48">
        <v>2</v>
      </c>
      <c r="J143" s="48">
        <v>64</v>
      </c>
      <c r="K143" s="45">
        <v>6264</v>
      </c>
      <c r="L143" s="44">
        <v>6264</v>
      </c>
      <c r="M143" s="44"/>
      <c r="N143" s="45"/>
      <c r="O143" s="45"/>
      <c r="P143" s="45"/>
      <c r="Q143" s="157"/>
      <c r="R143" s="48"/>
      <c r="S143" s="49"/>
      <c r="T143" s="50"/>
      <c r="U143" s="51"/>
      <c r="V143" s="48"/>
      <c r="W143" s="52"/>
      <c r="X143" s="53"/>
      <c r="Y143" s="53"/>
      <c r="Z143" s="53"/>
      <c r="AA143" s="53"/>
      <c r="AB143" s="48"/>
      <c r="AC143" s="53"/>
    </row>
    <row r="144" spans="1:29" ht="23.25" x14ac:dyDescent="0.25">
      <c r="A144" s="49">
        <v>127132</v>
      </c>
      <c r="B144" s="130">
        <v>132</v>
      </c>
      <c r="C144" s="48" t="s">
        <v>31</v>
      </c>
      <c r="D144" s="49">
        <v>7687</v>
      </c>
      <c r="E144" s="48">
        <v>11</v>
      </c>
      <c r="F144" s="48"/>
      <c r="G144" s="48">
        <v>27</v>
      </c>
      <c r="H144" s="48">
        <v>11</v>
      </c>
      <c r="I144" s="48">
        <v>2</v>
      </c>
      <c r="J144" s="48">
        <v>18</v>
      </c>
      <c r="K144" s="45">
        <v>4618</v>
      </c>
      <c r="L144" s="44">
        <v>4618</v>
      </c>
      <c r="M144" s="44"/>
      <c r="N144" s="45"/>
      <c r="O144" s="45"/>
      <c r="P144" s="45"/>
      <c r="Q144" s="157"/>
      <c r="R144" s="48"/>
      <c r="S144" s="49"/>
      <c r="T144" s="50"/>
      <c r="U144" s="51"/>
      <c r="V144" s="48"/>
      <c r="W144" s="52"/>
      <c r="X144" s="53"/>
      <c r="Y144" s="53"/>
      <c r="Z144" s="53"/>
      <c r="AA144" s="53"/>
      <c r="AB144" s="48"/>
      <c r="AC144" s="53"/>
    </row>
    <row r="145" spans="1:29" ht="23.25" x14ac:dyDescent="0.25">
      <c r="A145" s="49">
        <v>127133</v>
      </c>
      <c r="B145" s="130">
        <v>133</v>
      </c>
      <c r="C145" s="48" t="s">
        <v>31</v>
      </c>
      <c r="D145" s="49">
        <v>13204</v>
      </c>
      <c r="E145" s="48">
        <v>16</v>
      </c>
      <c r="F145" s="48"/>
      <c r="G145" s="48">
        <v>27</v>
      </c>
      <c r="H145" s="48">
        <v>1</v>
      </c>
      <c r="I145" s="48">
        <v>1</v>
      </c>
      <c r="J145" s="48">
        <v>79</v>
      </c>
      <c r="K145" s="45">
        <v>579</v>
      </c>
      <c r="L145" s="44"/>
      <c r="M145" s="44">
        <v>579</v>
      </c>
      <c r="N145" s="45"/>
      <c r="O145" s="45"/>
      <c r="P145" s="45"/>
      <c r="Q145" s="157">
        <v>127133</v>
      </c>
      <c r="R145" s="48">
        <v>71</v>
      </c>
      <c r="S145" s="49" t="s">
        <v>1377</v>
      </c>
      <c r="T145" s="50" t="s">
        <v>430</v>
      </c>
      <c r="U145" s="51" t="s">
        <v>51</v>
      </c>
      <c r="V145" s="48" t="s">
        <v>52</v>
      </c>
      <c r="W145" s="52">
        <v>72</v>
      </c>
      <c r="X145" s="53"/>
      <c r="Y145" s="53">
        <v>72</v>
      </c>
      <c r="Z145" s="53"/>
      <c r="AA145" s="53"/>
      <c r="AB145" s="48">
        <v>7</v>
      </c>
      <c r="AC145" s="53"/>
    </row>
    <row r="146" spans="1:29" ht="23.25" x14ac:dyDescent="0.25">
      <c r="A146" s="49">
        <v>127134</v>
      </c>
      <c r="B146" s="130">
        <v>134</v>
      </c>
      <c r="C146" s="48" t="s">
        <v>31</v>
      </c>
      <c r="D146" s="49">
        <v>2545</v>
      </c>
      <c r="E146" s="48">
        <v>6</v>
      </c>
      <c r="F146" s="48"/>
      <c r="G146" s="48">
        <v>27</v>
      </c>
      <c r="H146" s="48">
        <v>59</v>
      </c>
      <c r="I146" s="48">
        <v>2</v>
      </c>
      <c r="J146" s="48">
        <v>89</v>
      </c>
      <c r="K146" s="45">
        <v>23889</v>
      </c>
      <c r="L146" s="44">
        <v>23889</v>
      </c>
      <c r="M146" s="44"/>
      <c r="N146" s="45"/>
      <c r="O146" s="45"/>
      <c r="P146" s="45"/>
      <c r="Q146" s="157"/>
      <c r="R146" s="48"/>
      <c r="S146" s="49"/>
      <c r="T146" s="50"/>
      <c r="U146" s="51"/>
      <c r="V146" s="48"/>
      <c r="W146" s="52"/>
      <c r="X146" s="53"/>
      <c r="Y146" s="53"/>
      <c r="Z146" s="53"/>
      <c r="AA146" s="53"/>
      <c r="AB146" s="48"/>
      <c r="AC146" s="53"/>
    </row>
    <row r="147" spans="1:29" ht="23.25" x14ac:dyDescent="0.25">
      <c r="A147" s="49">
        <v>127135</v>
      </c>
      <c r="B147" s="130">
        <v>135</v>
      </c>
      <c r="C147" s="48" t="s">
        <v>433</v>
      </c>
      <c r="D147" s="49"/>
      <c r="E147" s="48"/>
      <c r="F147" s="48"/>
      <c r="G147" s="48">
        <v>27</v>
      </c>
      <c r="H147" s="48">
        <v>0</v>
      </c>
      <c r="I147" s="48">
        <v>1</v>
      </c>
      <c r="J147" s="48">
        <v>20</v>
      </c>
      <c r="K147" s="45">
        <v>120</v>
      </c>
      <c r="L147" s="44"/>
      <c r="M147" s="44">
        <v>120</v>
      </c>
      <c r="N147" s="45"/>
      <c r="O147" s="45"/>
      <c r="P147" s="45"/>
      <c r="Q147" s="157">
        <v>127135</v>
      </c>
      <c r="R147" s="48">
        <v>72</v>
      </c>
      <c r="S147" s="49">
        <v>204</v>
      </c>
      <c r="T147" s="50" t="s">
        <v>430</v>
      </c>
      <c r="U147" s="51" t="s">
        <v>51</v>
      </c>
      <c r="V147" s="48" t="s">
        <v>52</v>
      </c>
      <c r="W147" s="52">
        <v>84</v>
      </c>
      <c r="X147" s="53"/>
      <c r="Y147" s="53">
        <v>84</v>
      </c>
      <c r="Z147" s="53"/>
      <c r="AA147" s="53"/>
      <c r="AB147" s="48">
        <v>40</v>
      </c>
      <c r="AC147" s="53"/>
    </row>
    <row r="148" spans="1:29" ht="23.25" x14ac:dyDescent="0.25">
      <c r="A148" s="49">
        <v>127136</v>
      </c>
      <c r="B148" s="130">
        <v>136</v>
      </c>
      <c r="C148" s="48" t="s">
        <v>31</v>
      </c>
      <c r="D148" s="49">
        <v>11091</v>
      </c>
      <c r="E148" s="48">
        <v>22</v>
      </c>
      <c r="F148" s="48"/>
      <c r="G148" s="48">
        <v>27</v>
      </c>
      <c r="H148" s="48">
        <v>0</v>
      </c>
      <c r="I148" s="48">
        <v>1</v>
      </c>
      <c r="J148" s="48">
        <v>98</v>
      </c>
      <c r="K148" s="45">
        <v>198</v>
      </c>
      <c r="L148" s="44"/>
      <c r="M148" s="44">
        <v>198</v>
      </c>
      <c r="N148" s="45"/>
      <c r="O148" s="45"/>
      <c r="P148" s="45"/>
      <c r="Q148" s="157">
        <v>127136</v>
      </c>
      <c r="R148" s="48">
        <v>73</v>
      </c>
      <c r="S148" s="49">
        <v>203</v>
      </c>
      <c r="T148" s="50" t="s">
        <v>430</v>
      </c>
      <c r="U148" s="51" t="s">
        <v>36</v>
      </c>
      <c r="V148" s="48" t="s">
        <v>37</v>
      </c>
      <c r="W148" s="52">
        <v>70</v>
      </c>
      <c r="X148" s="53"/>
      <c r="Y148" s="53">
        <v>70</v>
      </c>
      <c r="Z148" s="53"/>
      <c r="AA148" s="53"/>
      <c r="AB148" s="48">
        <v>12</v>
      </c>
      <c r="AC148" s="53"/>
    </row>
    <row r="149" spans="1:29" ht="23.25" x14ac:dyDescent="0.25">
      <c r="A149" s="49">
        <v>127137</v>
      </c>
      <c r="B149" s="130">
        <v>137</v>
      </c>
      <c r="C149" s="48" t="s">
        <v>31</v>
      </c>
      <c r="D149" s="49">
        <v>7667</v>
      </c>
      <c r="E149" s="48">
        <v>6</v>
      </c>
      <c r="F149" s="48"/>
      <c r="G149" s="48">
        <v>27</v>
      </c>
      <c r="H149" s="48">
        <v>23</v>
      </c>
      <c r="I149" s="48">
        <v>1</v>
      </c>
      <c r="J149" s="48">
        <v>79</v>
      </c>
      <c r="K149" s="45">
        <v>9379</v>
      </c>
      <c r="L149" s="44">
        <v>9379</v>
      </c>
      <c r="M149" s="44"/>
      <c r="N149" s="45"/>
      <c r="O149" s="45"/>
      <c r="P149" s="45"/>
      <c r="Q149" s="157"/>
      <c r="R149" s="48"/>
      <c r="S149" s="49"/>
      <c r="T149" s="50"/>
      <c r="U149" s="51"/>
      <c r="V149" s="48"/>
      <c r="W149" s="52"/>
      <c r="X149" s="53"/>
      <c r="Y149" s="53"/>
      <c r="Z149" s="53"/>
      <c r="AA149" s="53"/>
      <c r="AB149" s="48"/>
      <c r="AC149" s="53"/>
    </row>
    <row r="150" spans="1:29" ht="23.25" x14ac:dyDescent="0.25">
      <c r="A150" s="49">
        <v>127138</v>
      </c>
      <c r="B150" s="130">
        <v>138</v>
      </c>
      <c r="C150" s="48" t="s">
        <v>31</v>
      </c>
      <c r="D150" s="49">
        <v>9361</v>
      </c>
      <c r="E150" s="48">
        <v>7</v>
      </c>
      <c r="F150" s="48"/>
      <c r="G150" s="48">
        <v>27</v>
      </c>
      <c r="H150" s="48">
        <v>19</v>
      </c>
      <c r="I150" s="48">
        <v>0</v>
      </c>
      <c r="J150" s="48">
        <v>0</v>
      </c>
      <c r="K150" s="45">
        <v>7600</v>
      </c>
      <c r="L150" s="44">
        <v>7600</v>
      </c>
      <c r="M150" s="44"/>
      <c r="N150" s="45"/>
      <c r="O150" s="45"/>
      <c r="P150" s="45"/>
      <c r="Q150" s="157"/>
      <c r="R150" s="48"/>
      <c r="S150" s="49"/>
      <c r="T150" s="50"/>
      <c r="U150" s="51"/>
      <c r="V150" s="48"/>
      <c r="W150" s="52"/>
      <c r="X150" s="53"/>
      <c r="Y150" s="53"/>
      <c r="Z150" s="53"/>
      <c r="AA150" s="53"/>
      <c r="AB150" s="48"/>
      <c r="AC150" s="53"/>
    </row>
    <row r="151" spans="1:29" ht="23.25" x14ac:dyDescent="0.25">
      <c r="A151" s="49">
        <v>127139</v>
      </c>
      <c r="B151" s="130">
        <v>139</v>
      </c>
      <c r="C151" s="48" t="s">
        <v>433</v>
      </c>
      <c r="D151" s="49"/>
      <c r="E151" s="48"/>
      <c r="F151" s="48"/>
      <c r="G151" s="48">
        <v>27</v>
      </c>
      <c r="H151" s="48">
        <v>5</v>
      </c>
      <c r="I151" s="48">
        <v>0</v>
      </c>
      <c r="J151" s="48">
        <v>0</v>
      </c>
      <c r="K151" s="45">
        <v>2000</v>
      </c>
      <c r="L151" s="44">
        <v>1900</v>
      </c>
      <c r="M151" s="44">
        <v>100</v>
      </c>
      <c r="N151" s="45"/>
      <c r="O151" s="45"/>
      <c r="P151" s="45"/>
      <c r="Q151" s="157">
        <v>127139</v>
      </c>
      <c r="R151" s="48">
        <v>74</v>
      </c>
      <c r="S151" s="49">
        <v>200</v>
      </c>
      <c r="T151" s="50" t="s">
        <v>430</v>
      </c>
      <c r="U151" s="51" t="s">
        <v>51</v>
      </c>
      <c r="V151" s="48" t="s">
        <v>52</v>
      </c>
      <c r="W151" s="52">
        <v>204</v>
      </c>
      <c r="X151" s="53"/>
      <c r="Y151" s="53">
        <v>204</v>
      </c>
      <c r="Z151" s="53"/>
      <c r="AA151" s="53"/>
      <c r="AB151" s="48">
        <v>15</v>
      </c>
      <c r="AC151" s="53"/>
    </row>
    <row r="152" spans="1:29" ht="23.25" x14ac:dyDescent="0.25">
      <c r="A152" s="49">
        <v>127140</v>
      </c>
      <c r="B152" s="130">
        <v>140</v>
      </c>
      <c r="C152" s="48" t="s">
        <v>936</v>
      </c>
      <c r="D152" s="49">
        <v>530</v>
      </c>
      <c r="E152" s="48">
        <v>4</v>
      </c>
      <c r="F152" s="48"/>
      <c r="G152" s="48">
        <v>27</v>
      </c>
      <c r="H152" s="48">
        <v>15</v>
      </c>
      <c r="I152" s="48">
        <v>2</v>
      </c>
      <c r="J152" s="48">
        <v>72</v>
      </c>
      <c r="K152" s="45">
        <v>6272</v>
      </c>
      <c r="L152" s="44">
        <v>6272</v>
      </c>
      <c r="M152" s="44"/>
      <c r="N152" s="45"/>
      <c r="O152" s="45"/>
      <c r="P152" s="45"/>
      <c r="Q152" s="157"/>
      <c r="R152" s="48"/>
      <c r="S152" s="49"/>
      <c r="T152" s="50"/>
      <c r="U152" s="51"/>
      <c r="V152" s="48"/>
      <c r="W152" s="52"/>
      <c r="X152" s="53"/>
      <c r="Y152" s="53"/>
      <c r="Z152" s="53"/>
      <c r="AA152" s="53"/>
      <c r="AB152" s="48"/>
      <c r="AC152" s="53"/>
    </row>
    <row r="153" spans="1:29" ht="23.25" x14ac:dyDescent="0.25">
      <c r="A153" s="49">
        <v>127141</v>
      </c>
      <c r="B153" s="130">
        <v>141</v>
      </c>
      <c r="C153" s="48" t="s">
        <v>31</v>
      </c>
      <c r="D153" s="49">
        <v>4863</v>
      </c>
      <c r="E153" s="48">
        <v>10</v>
      </c>
      <c r="F153" s="48"/>
      <c r="G153" s="48">
        <v>27</v>
      </c>
      <c r="H153" s="48">
        <v>10</v>
      </c>
      <c r="I153" s="48">
        <v>0</v>
      </c>
      <c r="J153" s="48">
        <v>0</v>
      </c>
      <c r="K153" s="45">
        <v>4000</v>
      </c>
      <c r="L153" s="44">
        <v>3900</v>
      </c>
      <c r="M153" s="44">
        <v>100</v>
      </c>
      <c r="N153" s="45"/>
      <c r="O153" s="45"/>
      <c r="P153" s="45"/>
      <c r="Q153" s="157">
        <v>127141</v>
      </c>
      <c r="R153" s="48">
        <v>75</v>
      </c>
      <c r="S153" s="49">
        <v>175</v>
      </c>
      <c r="T153" s="50" t="s">
        <v>430</v>
      </c>
      <c r="U153" s="51" t="s">
        <v>36</v>
      </c>
      <c r="V153" s="48" t="s">
        <v>37</v>
      </c>
      <c r="W153" s="52">
        <v>142.5</v>
      </c>
      <c r="X153" s="53"/>
      <c r="Y153" s="53">
        <v>142.5</v>
      </c>
      <c r="Z153" s="53"/>
      <c r="AA153" s="53"/>
      <c r="AB153" s="48">
        <v>15</v>
      </c>
      <c r="AC153" s="53"/>
    </row>
    <row r="154" spans="1:29" ht="23.25" x14ac:dyDescent="0.25">
      <c r="A154" s="49">
        <v>127142</v>
      </c>
      <c r="B154" s="130">
        <v>142</v>
      </c>
      <c r="C154" s="48" t="s">
        <v>31</v>
      </c>
      <c r="D154" s="49">
        <v>9362</v>
      </c>
      <c r="E154" s="48">
        <v>7</v>
      </c>
      <c r="F154" s="48"/>
      <c r="G154" s="48">
        <v>27</v>
      </c>
      <c r="H154" s="48">
        <v>5</v>
      </c>
      <c r="I154" s="48">
        <v>2</v>
      </c>
      <c r="J154" s="48">
        <v>37</v>
      </c>
      <c r="K154" s="45">
        <v>2237</v>
      </c>
      <c r="L154" s="44">
        <v>2237</v>
      </c>
      <c r="M154" s="44"/>
      <c r="N154" s="45"/>
      <c r="O154" s="45"/>
      <c r="P154" s="45"/>
      <c r="Q154" s="157"/>
      <c r="R154" s="48"/>
      <c r="S154" s="49"/>
      <c r="T154" s="50"/>
      <c r="U154" s="51"/>
      <c r="V154" s="48"/>
      <c r="W154" s="52"/>
      <c r="X154" s="53"/>
      <c r="Y154" s="53"/>
      <c r="Z154" s="53"/>
      <c r="AA154" s="53"/>
      <c r="AB154" s="48"/>
      <c r="AC154" s="53"/>
    </row>
    <row r="155" spans="1:29" ht="23.25" x14ac:dyDescent="0.25">
      <c r="A155" s="49">
        <v>127143</v>
      </c>
      <c r="B155" s="130">
        <v>143</v>
      </c>
      <c r="C155" s="48" t="s">
        <v>433</v>
      </c>
      <c r="D155" s="49"/>
      <c r="E155" s="48"/>
      <c r="F155" s="48"/>
      <c r="G155" s="48">
        <v>27</v>
      </c>
      <c r="H155" s="48">
        <v>0</v>
      </c>
      <c r="I155" s="48">
        <v>0</v>
      </c>
      <c r="J155" s="48">
        <v>71</v>
      </c>
      <c r="K155" s="45">
        <v>71</v>
      </c>
      <c r="L155" s="44"/>
      <c r="M155" s="44">
        <v>71</v>
      </c>
      <c r="N155" s="45"/>
      <c r="O155" s="45"/>
      <c r="P155" s="45"/>
      <c r="Q155" s="157">
        <v>127143</v>
      </c>
      <c r="R155" s="48">
        <v>76</v>
      </c>
      <c r="S155" s="49">
        <v>174</v>
      </c>
      <c r="T155" s="50" t="s">
        <v>430</v>
      </c>
      <c r="U155" s="51" t="s">
        <v>51</v>
      </c>
      <c r="V155" s="48" t="s">
        <v>52</v>
      </c>
      <c r="W155" s="52">
        <v>384</v>
      </c>
      <c r="X155" s="53"/>
      <c r="Y155" s="53">
        <v>384</v>
      </c>
      <c r="Z155" s="53"/>
      <c r="AA155" s="53"/>
      <c r="AB155" s="48">
        <v>26</v>
      </c>
      <c r="AC155" s="53"/>
    </row>
    <row r="156" spans="1:29" ht="23.25" x14ac:dyDescent="0.25">
      <c r="A156" s="49">
        <v>127144</v>
      </c>
      <c r="B156" s="130">
        <v>144</v>
      </c>
      <c r="C156" s="48" t="s">
        <v>936</v>
      </c>
      <c r="D156" s="49">
        <v>530</v>
      </c>
      <c r="E156" s="48">
        <v>8</v>
      </c>
      <c r="F156" s="48"/>
      <c r="G156" s="48">
        <v>27</v>
      </c>
      <c r="H156" s="48">
        <v>5</v>
      </c>
      <c r="I156" s="48">
        <v>3</v>
      </c>
      <c r="J156" s="48">
        <v>1</v>
      </c>
      <c r="K156" s="45">
        <v>2301</v>
      </c>
      <c r="L156" s="44">
        <v>2301</v>
      </c>
      <c r="M156" s="44"/>
      <c r="N156" s="45"/>
      <c r="O156" s="45"/>
      <c r="P156" s="45"/>
      <c r="Q156" s="157"/>
      <c r="R156" s="48"/>
      <c r="S156" s="49"/>
      <c r="T156" s="50"/>
      <c r="U156" s="51"/>
      <c r="V156" s="48"/>
      <c r="W156" s="52"/>
      <c r="X156" s="53"/>
      <c r="Y156" s="53"/>
      <c r="Z156" s="53"/>
      <c r="AA156" s="53"/>
      <c r="AB156" s="48"/>
      <c r="AC156" s="53"/>
    </row>
    <row r="157" spans="1:29" ht="23.25" x14ac:dyDescent="0.25">
      <c r="A157" s="49">
        <v>127145</v>
      </c>
      <c r="B157" s="130">
        <v>145</v>
      </c>
      <c r="C157" s="48" t="s">
        <v>433</v>
      </c>
      <c r="D157" s="49"/>
      <c r="E157" s="48"/>
      <c r="F157" s="48"/>
      <c r="G157" s="48">
        <v>27</v>
      </c>
      <c r="H157" s="48">
        <v>0</v>
      </c>
      <c r="I157" s="48">
        <v>1</v>
      </c>
      <c r="J157" s="48">
        <v>0</v>
      </c>
      <c r="K157" s="45">
        <v>100</v>
      </c>
      <c r="L157" s="44"/>
      <c r="M157" s="44">
        <v>100</v>
      </c>
      <c r="N157" s="45"/>
      <c r="O157" s="45"/>
      <c r="P157" s="45"/>
      <c r="Q157" s="157">
        <v>127145</v>
      </c>
      <c r="R157" s="48">
        <v>77</v>
      </c>
      <c r="S157" s="49">
        <v>171</v>
      </c>
      <c r="T157" s="50" t="s">
        <v>430</v>
      </c>
      <c r="U157" s="51" t="s">
        <v>36</v>
      </c>
      <c r="V157" s="48" t="s">
        <v>37</v>
      </c>
      <c r="W157" s="52">
        <v>36</v>
      </c>
      <c r="X157" s="53"/>
      <c r="Y157" s="53">
        <v>36</v>
      </c>
      <c r="Z157" s="53"/>
      <c r="AA157" s="53"/>
      <c r="AB157" s="48">
        <v>15</v>
      </c>
      <c r="AC157" s="53"/>
    </row>
    <row r="158" spans="1:29" ht="23.25" x14ac:dyDescent="0.25">
      <c r="A158" s="49">
        <v>127146</v>
      </c>
      <c r="B158" s="130">
        <v>146</v>
      </c>
      <c r="C158" s="48" t="s">
        <v>31</v>
      </c>
      <c r="D158" s="49">
        <v>2591</v>
      </c>
      <c r="E158" s="48">
        <v>5</v>
      </c>
      <c r="F158" s="48"/>
      <c r="G158" s="48">
        <v>27</v>
      </c>
      <c r="H158" s="48">
        <v>25</v>
      </c>
      <c r="I158" s="48">
        <v>0</v>
      </c>
      <c r="J158" s="48">
        <v>78</v>
      </c>
      <c r="K158" s="45">
        <v>10078</v>
      </c>
      <c r="L158" s="44">
        <v>10078</v>
      </c>
      <c r="M158" s="44"/>
      <c r="N158" s="45"/>
      <c r="O158" s="45"/>
      <c r="P158" s="45"/>
      <c r="Q158" s="157"/>
      <c r="R158" s="48"/>
      <c r="S158" s="49"/>
      <c r="T158" s="50"/>
      <c r="U158" s="51"/>
      <c r="V158" s="48"/>
      <c r="W158" s="52"/>
      <c r="X158" s="53"/>
      <c r="Y158" s="53"/>
      <c r="Z158" s="53"/>
      <c r="AA158" s="53"/>
      <c r="AB158" s="48"/>
      <c r="AC158" s="53"/>
    </row>
    <row r="159" spans="1:29" ht="23.25" x14ac:dyDescent="0.25">
      <c r="A159" s="49">
        <v>127147</v>
      </c>
      <c r="B159" s="130">
        <v>147</v>
      </c>
      <c r="C159" s="48" t="s">
        <v>31</v>
      </c>
      <c r="D159" s="49">
        <v>7675</v>
      </c>
      <c r="E159" s="48">
        <v>6</v>
      </c>
      <c r="F159" s="48"/>
      <c r="G159" s="48">
        <v>27</v>
      </c>
      <c r="H159" s="48">
        <v>5</v>
      </c>
      <c r="I159" s="48">
        <v>3</v>
      </c>
      <c r="J159" s="48">
        <v>74</v>
      </c>
      <c r="K159" s="45">
        <v>2374</v>
      </c>
      <c r="L159" s="44">
        <v>2374</v>
      </c>
      <c r="M159" s="44"/>
      <c r="N159" s="45"/>
      <c r="O159" s="45"/>
      <c r="P159" s="45"/>
      <c r="Q159" s="157"/>
      <c r="R159" s="48"/>
      <c r="S159" s="49"/>
      <c r="T159" s="50"/>
      <c r="U159" s="51"/>
      <c r="V159" s="48"/>
      <c r="W159" s="52"/>
      <c r="X159" s="53"/>
      <c r="Y159" s="53"/>
      <c r="Z159" s="53"/>
      <c r="AA159" s="53"/>
      <c r="AB159" s="48"/>
      <c r="AC159" s="53"/>
    </row>
    <row r="160" spans="1:29" ht="23.25" x14ac:dyDescent="0.25">
      <c r="A160" s="49">
        <v>127148</v>
      </c>
      <c r="B160" s="130">
        <v>148</v>
      </c>
      <c r="C160" s="48" t="s">
        <v>31</v>
      </c>
      <c r="D160" s="49">
        <v>7666</v>
      </c>
      <c r="E160" s="48">
        <v>5</v>
      </c>
      <c r="F160" s="48"/>
      <c r="G160" s="48">
        <v>27</v>
      </c>
      <c r="H160" s="48">
        <v>29</v>
      </c>
      <c r="I160" s="48">
        <v>2</v>
      </c>
      <c r="J160" s="48">
        <v>3</v>
      </c>
      <c r="K160" s="45">
        <v>11803</v>
      </c>
      <c r="L160" s="44">
        <v>11703</v>
      </c>
      <c r="M160" s="44">
        <v>100</v>
      </c>
      <c r="N160" s="45"/>
      <c r="O160" s="45"/>
      <c r="P160" s="45"/>
      <c r="Q160" s="157">
        <v>127148</v>
      </c>
      <c r="R160" s="48">
        <v>78</v>
      </c>
      <c r="S160" s="49">
        <v>153</v>
      </c>
      <c r="T160" s="50" t="s">
        <v>430</v>
      </c>
      <c r="U160" s="51" t="s">
        <v>51</v>
      </c>
      <c r="V160" s="48" t="s">
        <v>52</v>
      </c>
      <c r="W160" s="52">
        <v>72</v>
      </c>
      <c r="X160" s="53"/>
      <c r="Y160" s="53">
        <v>72</v>
      </c>
      <c r="Z160" s="53"/>
      <c r="AA160" s="53"/>
      <c r="AB160" s="48">
        <v>25</v>
      </c>
      <c r="AC160" s="53"/>
    </row>
    <row r="161" spans="1:29" ht="23.25" x14ac:dyDescent="0.25">
      <c r="A161" s="49">
        <v>127149</v>
      </c>
      <c r="B161" s="130">
        <v>149</v>
      </c>
      <c r="C161" s="48" t="s">
        <v>31</v>
      </c>
      <c r="D161" s="49">
        <v>13098</v>
      </c>
      <c r="E161" s="48">
        <v>16</v>
      </c>
      <c r="F161" s="48"/>
      <c r="G161" s="48">
        <v>27</v>
      </c>
      <c r="H161" s="48">
        <v>1</v>
      </c>
      <c r="I161" s="48">
        <v>1</v>
      </c>
      <c r="J161" s="48">
        <v>31</v>
      </c>
      <c r="K161" s="45">
        <v>531</v>
      </c>
      <c r="L161" s="44"/>
      <c r="M161" s="44">
        <v>531</v>
      </c>
      <c r="N161" s="45"/>
      <c r="O161" s="45"/>
      <c r="P161" s="45"/>
      <c r="Q161" s="157">
        <v>127149</v>
      </c>
      <c r="R161" s="48">
        <v>79</v>
      </c>
      <c r="S161" s="49">
        <v>161</v>
      </c>
      <c r="T161" s="50" t="s">
        <v>430</v>
      </c>
      <c r="U161" s="51" t="s">
        <v>36</v>
      </c>
      <c r="V161" s="48" t="s">
        <v>37</v>
      </c>
      <c r="W161" s="52">
        <v>36</v>
      </c>
      <c r="X161" s="53"/>
      <c r="Y161" s="53">
        <v>36</v>
      </c>
      <c r="Z161" s="53"/>
      <c r="AA161" s="53"/>
      <c r="AB161" s="48">
        <v>16</v>
      </c>
      <c r="AC161" s="53"/>
    </row>
    <row r="162" spans="1:29" ht="23.25" x14ac:dyDescent="0.25">
      <c r="A162" s="49">
        <v>127150</v>
      </c>
      <c r="B162" s="130">
        <v>150</v>
      </c>
      <c r="C162" s="48" t="s">
        <v>31</v>
      </c>
      <c r="D162" s="49">
        <v>3532</v>
      </c>
      <c r="E162" s="48">
        <v>2</v>
      </c>
      <c r="F162" s="48">
        <v>32</v>
      </c>
      <c r="G162" s="48">
        <v>10</v>
      </c>
      <c r="H162" s="48">
        <v>8</v>
      </c>
      <c r="I162" s="48">
        <v>3</v>
      </c>
      <c r="J162" s="48">
        <v>54</v>
      </c>
      <c r="K162" s="45">
        <v>3554</v>
      </c>
      <c r="L162" s="44">
        <v>3554</v>
      </c>
      <c r="M162" s="44">
        <v>3554</v>
      </c>
      <c r="N162" s="45"/>
      <c r="O162" s="45"/>
      <c r="P162" s="45"/>
      <c r="Q162" s="157"/>
      <c r="R162" s="48"/>
      <c r="S162" s="49"/>
      <c r="T162" s="50"/>
      <c r="U162" s="51"/>
      <c r="V162" s="48"/>
      <c r="W162" s="52"/>
      <c r="X162" s="53"/>
      <c r="Y162" s="53"/>
      <c r="Z162" s="53"/>
      <c r="AA162" s="53"/>
      <c r="AB162" s="48"/>
      <c r="AC162" s="53"/>
    </row>
    <row r="163" spans="1:29" ht="23.25" x14ac:dyDescent="0.25">
      <c r="A163" s="49">
        <v>127151</v>
      </c>
      <c r="B163" s="130">
        <v>151</v>
      </c>
      <c r="C163" s="48" t="s">
        <v>440</v>
      </c>
      <c r="D163" s="49"/>
      <c r="E163" s="48"/>
      <c r="F163" s="48"/>
      <c r="G163" s="48">
        <v>16</v>
      </c>
      <c r="H163" s="48">
        <v>6</v>
      </c>
      <c r="I163" s="48">
        <v>0</v>
      </c>
      <c r="J163" s="48">
        <v>0</v>
      </c>
      <c r="K163" s="45">
        <v>2400</v>
      </c>
      <c r="L163" s="44">
        <v>2400</v>
      </c>
      <c r="M163" s="44"/>
      <c r="N163" s="45"/>
      <c r="O163" s="45"/>
      <c r="P163" s="45"/>
      <c r="Q163" s="157"/>
      <c r="R163" s="48"/>
      <c r="S163" s="49"/>
      <c r="T163" s="50"/>
      <c r="U163" s="51"/>
      <c r="V163" s="48"/>
      <c r="W163" s="52"/>
      <c r="X163" s="53"/>
      <c r="Y163" s="53"/>
      <c r="Z163" s="53"/>
      <c r="AA163" s="53"/>
      <c r="AB163" s="48"/>
      <c r="AC163" s="53"/>
    </row>
    <row r="164" spans="1:29" ht="23.25" x14ac:dyDescent="0.25">
      <c r="A164" s="49">
        <v>127152</v>
      </c>
      <c r="B164" s="130">
        <v>152</v>
      </c>
      <c r="C164" s="48" t="s">
        <v>31</v>
      </c>
      <c r="D164" s="49">
        <v>12892</v>
      </c>
      <c r="E164" s="48">
        <v>5</v>
      </c>
      <c r="F164" s="48" t="s">
        <v>137</v>
      </c>
      <c r="G164" s="48">
        <v>16</v>
      </c>
      <c r="H164" s="48">
        <v>7</v>
      </c>
      <c r="I164" s="48">
        <v>1</v>
      </c>
      <c r="J164" s="48">
        <v>66</v>
      </c>
      <c r="K164" s="45">
        <v>2966</v>
      </c>
      <c r="L164" s="44">
        <v>2966</v>
      </c>
      <c r="M164" s="44"/>
      <c r="N164" s="45"/>
      <c r="O164" s="45"/>
      <c r="P164" s="45"/>
      <c r="Q164" s="157"/>
      <c r="R164" s="48"/>
      <c r="S164" s="49"/>
      <c r="T164" s="50"/>
      <c r="U164" s="51"/>
      <c r="V164" s="48"/>
      <c r="W164" s="52"/>
      <c r="X164" s="53"/>
      <c r="Y164" s="53"/>
      <c r="Z164" s="53"/>
      <c r="AA164" s="53"/>
      <c r="AB164" s="48"/>
      <c r="AC164" s="53"/>
    </row>
    <row r="165" spans="1:29" ht="23.25" x14ac:dyDescent="0.25">
      <c r="A165" s="49">
        <v>127153</v>
      </c>
      <c r="B165" s="130">
        <v>153</v>
      </c>
      <c r="C165" s="48" t="s">
        <v>33</v>
      </c>
      <c r="D165" s="49"/>
      <c r="E165" s="48"/>
      <c r="F165" s="48"/>
      <c r="G165" s="48">
        <v>27</v>
      </c>
      <c r="H165" s="48">
        <v>1</v>
      </c>
      <c r="I165" s="48">
        <v>0</v>
      </c>
      <c r="J165" s="48">
        <v>0</v>
      </c>
      <c r="K165" s="45">
        <v>400</v>
      </c>
      <c r="L165" s="44"/>
      <c r="M165" s="44">
        <v>400</v>
      </c>
      <c r="N165" s="45"/>
      <c r="O165" s="45"/>
      <c r="P165" s="45"/>
      <c r="Q165" s="157">
        <v>127153</v>
      </c>
      <c r="R165" s="48">
        <v>80</v>
      </c>
      <c r="S165" s="49" t="s">
        <v>155</v>
      </c>
      <c r="T165" s="50" t="s">
        <v>430</v>
      </c>
      <c r="U165" s="51" t="s">
        <v>36</v>
      </c>
      <c r="V165" s="48" t="s">
        <v>37</v>
      </c>
      <c r="W165" s="52">
        <v>72</v>
      </c>
      <c r="X165" s="53"/>
      <c r="Y165" s="53">
        <v>72</v>
      </c>
      <c r="Z165" s="53"/>
      <c r="AA165" s="53"/>
      <c r="AB165" s="48">
        <v>5</v>
      </c>
      <c r="AC165" s="53"/>
    </row>
    <row r="166" spans="1:29" ht="23.25" x14ac:dyDescent="0.25">
      <c r="A166" s="49">
        <v>127154</v>
      </c>
      <c r="B166" s="130">
        <v>154</v>
      </c>
      <c r="C166" s="48" t="s">
        <v>31</v>
      </c>
      <c r="D166" s="49">
        <v>13432</v>
      </c>
      <c r="E166" s="48">
        <v>13</v>
      </c>
      <c r="F166" s="48" t="s">
        <v>213</v>
      </c>
      <c r="G166" s="48">
        <v>27</v>
      </c>
      <c r="H166" s="48">
        <v>14</v>
      </c>
      <c r="I166" s="48">
        <v>3</v>
      </c>
      <c r="J166" s="48">
        <v>63</v>
      </c>
      <c r="K166" s="45">
        <v>5963</v>
      </c>
      <c r="L166" s="44">
        <v>5963</v>
      </c>
      <c r="M166" s="44"/>
      <c r="N166" s="45"/>
      <c r="O166" s="45"/>
      <c r="P166" s="45"/>
      <c r="Q166" s="157"/>
      <c r="R166" s="48"/>
      <c r="S166" s="49"/>
      <c r="T166" s="50"/>
      <c r="U166" s="51"/>
      <c r="V166" s="48"/>
      <c r="W166" s="52"/>
      <c r="X166" s="53"/>
      <c r="Y166" s="53"/>
      <c r="Z166" s="53"/>
      <c r="AA166" s="53"/>
      <c r="AB166" s="48"/>
      <c r="AC166" s="53"/>
    </row>
    <row r="167" spans="1:29" ht="23.25" x14ac:dyDescent="0.25">
      <c r="A167" s="49">
        <v>127155</v>
      </c>
      <c r="B167" s="130">
        <v>155</v>
      </c>
      <c r="C167" s="48" t="s">
        <v>936</v>
      </c>
      <c r="D167" s="49"/>
      <c r="E167" s="48"/>
      <c r="F167" s="48"/>
      <c r="G167" s="48">
        <v>27</v>
      </c>
      <c r="H167" s="48">
        <v>4</v>
      </c>
      <c r="I167" s="48">
        <v>0</v>
      </c>
      <c r="J167" s="48">
        <v>0</v>
      </c>
      <c r="K167" s="45">
        <v>1600</v>
      </c>
      <c r="L167" s="44">
        <v>1600</v>
      </c>
      <c r="M167" s="44"/>
      <c r="N167" s="45"/>
      <c r="O167" s="45"/>
      <c r="P167" s="45"/>
      <c r="Q167" s="157"/>
      <c r="R167" s="48"/>
      <c r="S167" s="49"/>
      <c r="T167" s="50"/>
      <c r="U167" s="51"/>
      <c r="V167" s="48"/>
      <c r="W167" s="52"/>
      <c r="X167" s="53"/>
      <c r="Y167" s="53"/>
      <c r="Z167" s="53"/>
      <c r="AA167" s="53"/>
      <c r="AB167" s="48"/>
      <c r="AC167" s="53"/>
    </row>
    <row r="168" spans="1:29" ht="23.25" x14ac:dyDescent="0.25">
      <c r="A168" s="49">
        <v>127156</v>
      </c>
      <c r="B168" s="130">
        <v>156</v>
      </c>
      <c r="C168" s="48" t="s">
        <v>936</v>
      </c>
      <c r="D168" s="49"/>
      <c r="E168" s="48"/>
      <c r="F168" s="48"/>
      <c r="G168" s="48">
        <v>26</v>
      </c>
      <c r="H168" s="48">
        <v>10</v>
      </c>
      <c r="I168" s="48">
        <v>0</v>
      </c>
      <c r="J168" s="48">
        <v>0</v>
      </c>
      <c r="K168" s="45">
        <v>4000</v>
      </c>
      <c r="L168" s="44">
        <v>4000</v>
      </c>
      <c r="M168" s="44"/>
      <c r="N168" s="45"/>
      <c r="O168" s="45"/>
      <c r="P168" s="45"/>
      <c r="Q168" s="157"/>
      <c r="R168" s="48"/>
      <c r="S168" s="49"/>
      <c r="T168" s="50"/>
      <c r="U168" s="51"/>
      <c r="V168" s="48"/>
      <c r="W168" s="52"/>
      <c r="X168" s="53"/>
      <c r="Y168" s="53"/>
      <c r="Z168" s="53"/>
      <c r="AA168" s="53"/>
      <c r="AB168" s="48"/>
      <c r="AC168" s="53"/>
    </row>
    <row r="169" spans="1:29" ht="23.25" x14ac:dyDescent="0.25">
      <c r="A169" s="49">
        <v>127157</v>
      </c>
      <c r="B169" s="130">
        <v>157</v>
      </c>
      <c r="C169" s="48" t="s">
        <v>936</v>
      </c>
      <c r="D169" s="49"/>
      <c r="E169" s="48">
        <v>22</v>
      </c>
      <c r="F169" s="48"/>
      <c r="G169" s="48">
        <v>27</v>
      </c>
      <c r="H169" s="48">
        <v>0</v>
      </c>
      <c r="I169" s="48">
        <v>1</v>
      </c>
      <c r="J169" s="48">
        <v>17</v>
      </c>
      <c r="K169" s="45">
        <v>117</v>
      </c>
      <c r="L169" s="44"/>
      <c r="M169" s="44">
        <v>117</v>
      </c>
      <c r="N169" s="45"/>
      <c r="O169" s="45"/>
      <c r="P169" s="45"/>
      <c r="Q169" s="157">
        <v>127157</v>
      </c>
      <c r="R169" s="48">
        <v>81</v>
      </c>
      <c r="S169" s="49">
        <v>330</v>
      </c>
      <c r="T169" s="50" t="s">
        <v>430</v>
      </c>
      <c r="U169" s="51" t="s">
        <v>51</v>
      </c>
      <c r="V169" s="48" t="s">
        <v>52</v>
      </c>
      <c r="W169" s="52">
        <v>72</v>
      </c>
      <c r="X169" s="53"/>
      <c r="Y169" s="53">
        <v>72</v>
      </c>
      <c r="Z169" s="53"/>
      <c r="AA169" s="53"/>
      <c r="AB169" s="48">
        <v>25</v>
      </c>
      <c r="AC169" s="53"/>
    </row>
    <row r="170" spans="1:29" ht="23.25" x14ac:dyDescent="0.25">
      <c r="A170" s="49">
        <v>127158</v>
      </c>
      <c r="B170" s="130">
        <v>158</v>
      </c>
      <c r="C170" s="48" t="s">
        <v>31</v>
      </c>
      <c r="D170" s="49">
        <v>7650</v>
      </c>
      <c r="E170" s="48">
        <v>20</v>
      </c>
      <c r="F170" s="48" t="s">
        <v>310</v>
      </c>
      <c r="G170" s="48">
        <v>27</v>
      </c>
      <c r="H170" s="48">
        <v>11</v>
      </c>
      <c r="I170" s="48">
        <v>2</v>
      </c>
      <c r="J170" s="48">
        <v>49</v>
      </c>
      <c r="K170" s="45">
        <v>4649</v>
      </c>
      <c r="L170" s="44">
        <v>4649</v>
      </c>
      <c r="M170" s="44"/>
      <c r="N170" s="45"/>
      <c r="O170" s="45"/>
      <c r="P170" s="45"/>
      <c r="Q170" s="157"/>
      <c r="R170" s="48"/>
      <c r="S170" s="49"/>
      <c r="T170" s="50"/>
      <c r="U170" s="51"/>
      <c r="V170" s="48"/>
      <c r="W170" s="52"/>
      <c r="X170" s="53"/>
      <c r="Y170" s="53"/>
      <c r="Z170" s="53"/>
      <c r="AA170" s="53"/>
      <c r="AB170" s="48"/>
      <c r="AC170" s="53"/>
    </row>
    <row r="171" spans="1:29" ht="23.25" x14ac:dyDescent="0.25">
      <c r="A171" s="49">
        <v>127159</v>
      </c>
      <c r="B171" s="130">
        <v>159</v>
      </c>
      <c r="C171" s="48" t="s">
        <v>31</v>
      </c>
      <c r="D171" s="49">
        <v>7681</v>
      </c>
      <c r="E171" s="48">
        <v>13</v>
      </c>
      <c r="F171" s="48" t="s">
        <v>235</v>
      </c>
      <c r="G171" s="48">
        <v>27</v>
      </c>
      <c r="H171" s="48">
        <v>22</v>
      </c>
      <c r="I171" s="48">
        <v>2</v>
      </c>
      <c r="J171" s="48">
        <v>38</v>
      </c>
      <c r="K171" s="45">
        <v>9038</v>
      </c>
      <c r="L171" s="44">
        <v>9038</v>
      </c>
      <c r="M171" s="44"/>
      <c r="N171" s="45"/>
      <c r="O171" s="45"/>
      <c r="P171" s="45"/>
      <c r="Q171" s="157"/>
      <c r="R171" s="48"/>
      <c r="S171" s="49"/>
      <c r="T171" s="50"/>
      <c r="U171" s="51"/>
      <c r="V171" s="48"/>
      <c r="W171" s="52"/>
      <c r="X171" s="53"/>
      <c r="Y171" s="53"/>
      <c r="Z171" s="53"/>
      <c r="AA171" s="53"/>
      <c r="AB171" s="48"/>
      <c r="AC171" s="53"/>
    </row>
    <row r="172" spans="1:29" ht="23.25" x14ac:dyDescent="0.25">
      <c r="A172" s="49">
        <v>127160</v>
      </c>
      <c r="B172" s="130">
        <v>160</v>
      </c>
      <c r="C172" s="48" t="s">
        <v>31</v>
      </c>
      <c r="D172" s="49">
        <v>7640</v>
      </c>
      <c r="E172" s="48">
        <v>3</v>
      </c>
      <c r="F172" s="48" t="s">
        <v>71</v>
      </c>
      <c r="G172" s="48">
        <v>27</v>
      </c>
      <c r="H172" s="48">
        <v>8</v>
      </c>
      <c r="I172" s="48">
        <v>1</v>
      </c>
      <c r="J172" s="48">
        <v>14</v>
      </c>
      <c r="K172" s="45">
        <v>3314</v>
      </c>
      <c r="L172" s="44">
        <v>3314</v>
      </c>
      <c r="M172" s="44"/>
      <c r="N172" s="45"/>
      <c r="O172" s="45"/>
      <c r="P172" s="45"/>
      <c r="Q172" s="157"/>
      <c r="R172" s="48"/>
      <c r="S172" s="49"/>
      <c r="T172" s="50"/>
      <c r="U172" s="51"/>
      <c r="V172" s="48"/>
      <c r="W172" s="52"/>
      <c r="X172" s="53"/>
      <c r="Y172" s="53"/>
      <c r="Z172" s="53"/>
      <c r="AA172" s="53"/>
      <c r="AB172" s="48"/>
      <c r="AC172" s="53"/>
    </row>
  </sheetData>
  <mergeCells count="34">
    <mergeCell ref="O3:O5"/>
    <mergeCell ref="P3:P5"/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  <mergeCell ref="H3:H5"/>
    <mergeCell ref="I3:I5"/>
    <mergeCell ref="J3:J5"/>
    <mergeCell ref="L3:L5"/>
    <mergeCell ref="L2:P2"/>
    <mergeCell ref="Q2:Q5"/>
    <mergeCell ref="R2:R5"/>
    <mergeCell ref="S2:S5"/>
    <mergeCell ref="T2:U4"/>
    <mergeCell ref="V2:V5"/>
    <mergeCell ref="M3:M5"/>
    <mergeCell ref="N3:N5"/>
    <mergeCell ref="X3:X5"/>
    <mergeCell ref="Y3:Y5"/>
    <mergeCell ref="Z3:Z5"/>
    <mergeCell ref="AA3:AA5"/>
    <mergeCell ref="W2:W5"/>
    <mergeCell ref="X2:AA2"/>
  </mergeCells>
  <dataValidations count="4">
    <dataValidation type="list" allowBlank="1" showInputMessage="1" showErrorMessage="1" sqref="U7:U172" xr:uid="{28C4F89A-F81D-4AEA-AD72-D14777390418}">
      <formula1>จำนวนชั้น</formula1>
    </dataValidation>
    <dataValidation type="list" allowBlank="1" showInputMessage="1" showErrorMessage="1" sqref="C7:C172" xr:uid="{A45C7DCE-D14F-4DDF-9D2E-65FA439DC0A9}">
      <formula1>ประเภทที่ดิน</formula1>
    </dataValidation>
    <dataValidation type="list" allowBlank="1" showInputMessage="1" showErrorMessage="1" sqref="T7:T172" xr:uid="{DCE541CC-2A7F-48AF-8EB9-10612D799D84}">
      <formula1>ประเภทสิ่งปลูกสร้างตามบัญชีกรมธนารักษ์</formula1>
    </dataValidation>
    <dataValidation type="list" allowBlank="1" showInputMessage="1" showErrorMessage="1" sqref="V7:V172" xr:uid="{50D9CC78-614A-4FF9-A388-96FC3A638EA9}">
      <formula1>ลักษณะสิ่งปลูกสร้าง</formula1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C795E-381F-4DAE-9586-6E9F88EDD8EC}">
  <dimension ref="A1:AC162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0" sqref="G10"/>
    </sheetView>
  </sheetViews>
  <sheetFormatPr defaultRowHeight="30.75" customHeight="1" x14ac:dyDescent="0.2"/>
  <sheetData>
    <row r="1" spans="1:29" ht="30.75" customHeight="1" thickBot="1" x14ac:dyDescent="0.25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407" t="s">
        <v>1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9"/>
    </row>
    <row r="2" spans="1:29" ht="30.75" customHeight="1" x14ac:dyDescent="0.2">
      <c r="A2" s="441" t="s">
        <v>2</v>
      </c>
      <c r="B2" s="412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3"/>
      <c r="K2" s="443" t="s">
        <v>9</v>
      </c>
      <c r="L2" s="392" t="s">
        <v>10</v>
      </c>
      <c r="M2" s="392"/>
      <c r="N2" s="392"/>
      <c r="O2" s="392"/>
      <c r="P2" s="392"/>
      <c r="Q2" s="370" t="s">
        <v>2</v>
      </c>
      <c r="R2" s="429" t="s">
        <v>3</v>
      </c>
      <c r="S2" s="530" t="s">
        <v>11</v>
      </c>
      <c r="T2" s="533" t="s">
        <v>12</v>
      </c>
      <c r="U2" s="534"/>
      <c r="V2" s="425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26" t="s">
        <v>17</v>
      </c>
    </row>
    <row r="3" spans="1:29" ht="30.75" customHeight="1" x14ac:dyDescent="0.2">
      <c r="A3" s="441"/>
      <c r="B3" s="413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432" t="s">
        <v>22</v>
      </c>
      <c r="K3" s="436"/>
      <c r="L3" s="435" t="s">
        <v>23</v>
      </c>
      <c r="M3" s="438" t="s">
        <v>24</v>
      </c>
      <c r="N3" s="435" t="s">
        <v>25</v>
      </c>
      <c r="O3" s="435" t="s">
        <v>26</v>
      </c>
      <c r="P3" s="401" t="s">
        <v>27</v>
      </c>
      <c r="Q3" s="371"/>
      <c r="R3" s="430"/>
      <c r="S3" s="531"/>
      <c r="T3" s="535"/>
      <c r="U3" s="536"/>
      <c r="V3" s="537"/>
      <c r="W3" s="367"/>
      <c r="X3" s="363" t="s">
        <v>28</v>
      </c>
      <c r="Y3" s="363" t="s">
        <v>24</v>
      </c>
      <c r="Z3" s="363" t="s">
        <v>25</v>
      </c>
      <c r="AA3" s="363" t="s">
        <v>29</v>
      </c>
      <c r="AB3" s="379"/>
      <c r="AC3" s="427"/>
    </row>
    <row r="4" spans="1:29" ht="30.75" customHeight="1" x14ac:dyDescent="0.2">
      <c r="A4" s="441"/>
      <c r="B4" s="413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02"/>
      <c r="Q4" s="371"/>
      <c r="R4" s="430"/>
      <c r="S4" s="531"/>
      <c r="T4" s="535"/>
      <c r="U4" s="536"/>
      <c r="V4" s="537"/>
      <c r="W4" s="367"/>
      <c r="X4" s="364"/>
      <c r="Y4" s="364"/>
      <c r="Z4" s="364"/>
      <c r="AA4" s="364"/>
      <c r="AB4" s="379"/>
      <c r="AC4" s="427"/>
    </row>
    <row r="5" spans="1:29" ht="30.75" customHeight="1" thickBot="1" x14ac:dyDescent="0.25">
      <c r="A5" s="442"/>
      <c r="B5" s="414"/>
      <c r="C5" s="417"/>
      <c r="D5" s="420"/>
      <c r="E5" s="417"/>
      <c r="F5" s="417"/>
      <c r="G5" s="417"/>
      <c r="H5" s="383"/>
      <c r="I5" s="383"/>
      <c r="J5" s="434"/>
      <c r="K5" s="437"/>
      <c r="L5" s="437"/>
      <c r="M5" s="440"/>
      <c r="N5" s="434"/>
      <c r="O5" s="434"/>
      <c r="P5" s="403"/>
      <c r="Q5" s="372"/>
      <c r="R5" s="431"/>
      <c r="S5" s="532"/>
      <c r="T5" s="358"/>
      <c r="U5" s="359" t="s">
        <v>30</v>
      </c>
      <c r="V5" s="538"/>
      <c r="W5" s="368"/>
      <c r="X5" s="365"/>
      <c r="Y5" s="365"/>
      <c r="Z5" s="365"/>
      <c r="AA5" s="365"/>
      <c r="AB5" s="380"/>
      <c r="AC5" s="428"/>
    </row>
    <row r="6" spans="1:29" ht="30.75" customHeight="1" x14ac:dyDescent="0.2">
      <c r="A6" s="88"/>
      <c r="B6" s="3"/>
      <c r="C6" s="4"/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0"/>
      <c r="R6" s="11"/>
      <c r="S6" s="11"/>
      <c r="T6" s="12"/>
      <c r="U6" s="13"/>
      <c r="V6" s="4"/>
      <c r="W6" s="14"/>
      <c r="X6" s="15"/>
      <c r="Y6" s="15"/>
      <c r="Z6" s="15"/>
      <c r="AA6" s="15"/>
      <c r="AB6" s="4"/>
      <c r="AC6" s="6"/>
    </row>
    <row r="7" spans="1:29" ht="30.75" customHeight="1" x14ac:dyDescent="0.2">
      <c r="A7" s="89">
        <v>128001</v>
      </c>
      <c r="B7" s="90">
        <v>1</v>
      </c>
      <c r="C7" s="91" t="s">
        <v>91</v>
      </c>
      <c r="D7" s="89" t="s">
        <v>245</v>
      </c>
      <c r="E7" s="91" t="s">
        <v>245</v>
      </c>
      <c r="F7" s="91" t="s">
        <v>245</v>
      </c>
      <c r="G7" s="91">
        <v>23</v>
      </c>
      <c r="H7" s="91">
        <v>2</v>
      </c>
      <c r="I7" s="91"/>
      <c r="J7" s="91"/>
      <c r="K7" s="92">
        <f>+H7*400+I7*100+J7</f>
        <v>800</v>
      </c>
      <c r="L7" s="43">
        <v>800</v>
      </c>
      <c r="M7" s="43"/>
      <c r="N7" s="92"/>
      <c r="O7" s="92"/>
      <c r="P7" s="92"/>
      <c r="Q7" s="93"/>
      <c r="R7" s="91"/>
      <c r="S7" s="360"/>
      <c r="T7" s="38"/>
      <c r="U7" s="94"/>
      <c r="V7" s="91"/>
      <c r="W7" s="95"/>
      <c r="X7" s="96"/>
      <c r="Y7" s="96"/>
      <c r="Z7" s="96"/>
      <c r="AA7" s="96"/>
      <c r="AB7" s="91"/>
      <c r="AC7" s="96"/>
    </row>
    <row r="8" spans="1:29" ht="30.75" customHeight="1" x14ac:dyDescent="0.2">
      <c r="A8" s="49">
        <v>128002</v>
      </c>
      <c r="B8" s="130">
        <v>2</v>
      </c>
      <c r="C8" s="48" t="s">
        <v>433</v>
      </c>
      <c r="D8" s="49" t="s">
        <v>245</v>
      </c>
      <c r="E8" s="48" t="s">
        <v>245</v>
      </c>
      <c r="F8" s="48" t="s">
        <v>245</v>
      </c>
      <c r="G8" s="48">
        <v>28</v>
      </c>
      <c r="H8" s="48"/>
      <c r="I8" s="48"/>
      <c r="J8" s="48">
        <v>70</v>
      </c>
      <c r="K8" s="45">
        <f t="shared" ref="K8:K71" si="0">+H8*400+I8*100+J8</f>
        <v>70</v>
      </c>
      <c r="L8" s="44"/>
      <c r="M8" s="44">
        <v>70</v>
      </c>
      <c r="N8" s="45"/>
      <c r="O8" s="45"/>
      <c r="P8" s="45"/>
      <c r="Q8" s="157">
        <v>128002</v>
      </c>
      <c r="R8" s="48">
        <v>1</v>
      </c>
      <c r="S8" s="204" t="s">
        <v>434</v>
      </c>
      <c r="T8" s="50" t="s">
        <v>430</v>
      </c>
      <c r="U8" s="51" t="s">
        <v>36</v>
      </c>
      <c r="V8" s="48" t="s">
        <v>37</v>
      </c>
      <c r="W8" s="52">
        <v>120</v>
      </c>
      <c r="X8" s="53"/>
      <c r="Y8" s="53">
        <v>120</v>
      </c>
      <c r="Z8" s="53"/>
      <c r="AA8" s="53"/>
      <c r="AB8" s="48">
        <v>6</v>
      </c>
      <c r="AC8" s="53"/>
    </row>
    <row r="9" spans="1:29" ht="30.75" customHeight="1" x14ac:dyDescent="0.2">
      <c r="A9" s="49">
        <v>128003</v>
      </c>
      <c r="B9" s="130">
        <v>3</v>
      </c>
      <c r="C9" s="48" t="s">
        <v>433</v>
      </c>
      <c r="D9" s="49" t="s">
        <v>245</v>
      </c>
      <c r="E9" s="48" t="s">
        <v>245</v>
      </c>
      <c r="F9" s="48" t="s">
        <v>245</v>
      </c>
      <c r="G9" s="48">
        <v>28</v>
      </c>
      <c r="H9" s="48"/>
      <c r="I9" s="48">
        <v>1</v>
      </c>
      <c r="J9" s="48">
        <v>0</v>
      </c>
      <c r="K9" s="45">
        <f t="shared" si="0"/>
        <v>100</v>
      </c>
      <c r="L9" s="44"/>
      <c r="M9" s="44">
        <v>100</v>
      </c>
      <c r="N9" s="45"/>
      <c r="O9" s="45"/>
      <c r="P9" s="45"/>
      <c r="Q9" s="157">
        <v>128003</v>
      </c>
      <c r="R9" s="48">
        <v>2</v>
      </c>
      <c r="S9" s="49">
        <v>9</v>
      </c>
      <c r="T9" s="50" t="s">
        <v>430</v>
      </c>
      <c r="U9" s="51" t="s">
        <v>36</v>
      </c>
      <c r="V9" s="48" t="s">
        <v>42</v>
      </c>
      <c r="W9" s="52">
        <v>144</v>
      </c>
      <c r="X9" s="53"/>
      <c r="Y9" s="53">
        <v>144</v>
      </c>
      <c r="Z9" s="53"/>
      <c r="AA9" s="53"/>
      <c r="AB9" s="48">
        <v>20</v>
      </c>
      <c r="AC9" s="53"/>
    </row>
    <row r="10" spans="1:29" ht="30.75" customHeight="1" x14ac:dyDescent="0.2">
      <c r="A10" s="49">
        <v>128004</v>
      </c>
      <c r="B10" s="130">
        <v>4</v>
      </c>
      <c r="C10" s="48" t="s">
        <v>31</v>
      </c>
      <c r="D10" s="49">
        <v>3197</v>
      </c>
      <c r="E10" s="48">
        <v>4</v>
      </c>
      <c r="F10" s="48"/>
      <c r="G10" s="48">
        <v>5</v>
      </c>
      <c r="H10" s="48">
        <v>25</v>
      </c>
      <c r="I10" s="48">
        <v>2</v>
      </c>
      <c r="J10" s="48">
        <v>55</v>
      </c>
      <c r="K10" s="45">
        <f t="shared" si="0"/>
        <v>10255</v>
      </c>
      <c r="L10" s="44">
        <v>10255</v>
      </c>
      <c r="M10" s="44"/>
      <c r="N10" s="45"/>
      <c r="O10" s="45"/>
      <c r="P10" s="45"/>
      <c r="Q10" s="157"/>
      <c r="R10" s="48"/>
      <c r="S10" s="49"/>
      <c r="T10" s="50"/>
      <c r="U10" s="51"/>
      <c r="V10" s="48"/>
      <c r="W10" s="52"/>
      <c r="X10" s="53"/>
      <c r="Y10" s="53"/>
      <c r="Z10" s="53"/>
      <c r="AA10" s="53"/>
      <c r="AB10" s="48"/>
      <c r="AC10" s="53"/>
    </row>
    <row r="11" spans="1:29" ht="30.75" customHeight="1" x14ac:dyDescent="0.2">
      <c r="A11" s="49">
        <v>128005</v>
      </c>
      <c r="B11" s="130">
        <v>5</v>
      </c>
      <c r="C11" s="48" t="s">
        <v>433</v>
      </c>
      <c r="D11" s="49" t="s">
        <v>245</v>
      </c>
      <c r="E11" s="48" t="s">
        <v>245</v>
      </c>
      <c r="F11" s="48" t="s">
        <v>245</v>
      </c>
      <c r="G11" s="48">
        <v>28</v>
      </c>
      <c r="H11" s="48">
        <v>0</v>
      </c>
      <c r="I11" s="48">
        <v>0</v>
      </c>
      <c r="J11" s="48">
        <v>50</v>
      </c>
      <c r="K11" s="45">
        <f t="shared" si="0"/>
        <v>50</v>
      </c>
      <c r="L11" s="44"/>
      <c r="M11" s="44">
        <v>50</v>
      </c>
      <c r="N11" s="45"/>
      <c r="O11" s="45"/>
      <c r="P11" s="45"/>
      <c r="Q11" s="157">
        <v>128005</v>
      </c>
      <c r="R11" s="48">
        <v>3</v>
      </c>
      <c r="S11" s="361" t="s">
        <v>653</v>
      </c>
      <c r="T11" s="50" t="s">
        <v>430</v>
      </c>
      <c r="U11" s="51" t="s">
        <v>36</v>
      </c>
      <c r="V11" s="48" t="s">
        <v>37</v>
      </c>
      <c r="W11" s="52">
        <v>94.860000000000014</v>
      </c>
      <c r="X11" s="53"/>
      <c r="Y11" s="53">
        <v>94.86</v>
      </c>
      <c r="Z11" s="53"/>
      <c r="AA11" s="53"/>
      <c r="AB11" s="48">
        <v>3</v>
      </c>
      <c r="AC11" s="53"/>
    </row>
    <row r="12" spans="1:29" ht="30.75" customHeight="1" x14ac:dyDescent="0.2">
      <c r="A12" s="49">
        <v>128006</v>
      </c>
      <c r="B12" s="130">
        <v>6</v>
      </c>
      <c r="C12" s="48" t="s">
        <v>433</v>
      </c>
      <c r="D12" s="49" t="s">
        <v>245</v>
      </c>
      <c r="E12" s="48" t="s">
        <v>245</v>
      </c>
      <c r="F12" s="48" t="s">
        <v>245</v>
      </c>
      <c r="G12" s="48">
        <v>28</v>
      </c>
      <c r="H12" s="48"/>
      <c r="I12" s="48">
        <v>3</v>
      </c>
      <c r="J12" s="48">
        <v>60</v>
      </c>
      <c r="K12" s="45">
        <f t="shared" si="0"/>
        <v>360</v>
      </c>
      <c r="L12" s="44"/>
      <c r="M12" s="44">
        <v>360</v>
      </c>
      <c r="N12" s="45"/>
      <c r="O12" s="45"/>
      <c r="P12" s="45"/>
      <c r="Q12" s="157">
        <v>128006</v>
      </c>
      <c r="R12" s="48">
        <v>4</v>
      </c>
      <c r="S12" s="204" t="s">
        <v>63</v>
      </c>
      <c r="T12" s="50" t="s">
        <v>430</v>
      </c>
      <c r="U12" s="51" t="s">
        <v>36</v>
      </c>
      <c r="V12" s="48" t="s">
        <v>37</v>
      </c>
      <c r="W12" s="52">
        <v>108</v>
      </c>
      <c r="X12" s="53"/>
      <c r="Y12" s="53">
        <v>108</v>
      </c>
      <c r="Z12" s="53"/>
      <c r="AA12" s="53"/>
      <c r="AB12" s="48">
        <v>10</v>
      </c>
      <c r="AC12" s="53"/>
    </row>
    <row r="13" spans="1:29" ht="30.75" customHeight="1" x14ac:dyDescent="0.2">
      <c r="A13" s="49">
        <v>128007</v>
      </c>
      <c r="B13" s="130">
        <v>7</v>
      </c>
      <c r="C13" s="48" t="s">
        <v>31</v>
      </c>
      <c r="D13" s="49">
        <v>3171</v>
      </c>
      <c r="E13" s="48">
        <v>2</v>
      </c>
      <c r="F13" s="48"/>
      <c r="G13" s="48">
        <v>28</v>
      </c>
      <c r="H13" s="48">
        <v>15</v>
      </c>
      <c r="I13" s="48">
        <v>1</v>
      </c>
      <c r="J13" s="48">
        <v>23</v>
      </c>
      <c r="K13" s="45">
        <f t="shared" si="0"/>
        <v>6123</v>
      </c>
      <c r="L13" s="44">
        <v>5723</v>
      </c>
      <c r="M13" s="44">
        <v>400</v>
      </c>
      <c r="N13" s="45"/>
      <c r="O13" s="45"/>
      <c r="P13" s="45"/>
      <c r="Q13" s="157">
        <v>128007</v>
      </c>
      <c r="R13" s="48">
        <v>5</v>
      </c>
      <c r="S13" s="49">
        <v>40</v>
      </c>
      <c r="T13" s="50" t="s">
        <v>430</v>
      </c>
      <c r="U13" s="51" t="s">
        <v>51</v>
      </c>
      <c r="V13" s="48" t="s">
        <v>52</v>
      </c>
      <c r="W13" s="52">
        <v>108</v>
      </c>
      <c r="X13" s="53"/>
      <c r="Y13" s="53">
        <v>108</v>
      </c>
      <c r="Z13" s="53"/>
      <c r="AA13" s="53"/>
      <c r="AB13" s="48">
        <v>33</v>
      </c>
      <c r="AC13" s="53"/>
    </row>
    <row r="14" spans="1:29" ht="30.75" customHeight="1" x14ac:dyDescent="0.2">
      <c r="A14" s="49"/>
      <c r="B14" s="130"/>
      <c r="C14" s="48"/>
      <c r="D14" s="49"/>
      <c r="E14" s="48"/>
      <c r="F14" s="48"/>
      <c r="G14" s="48"/>
      <c r="H14" s="48"/>
      <c r="I14" s="48"/>
      <c r="J14" s="48"/>
      <c r="K14" s="45"/>
      <c r="L14" s="44"/>
      <c r="M14" s="44"/>
      <c r="N14" s="45"/>
      <c r="O14" s="45"/>
      <c r="P14" s="45"/>
      <c r="Q14" s="157">
        <v>128007</v>
      </c>
      <c r="R14" s="48">
        <v>6</v>
      </c>
      <c r="S14" s="49">
        <v>292</v>
      </c>
      <c r="T14" s="50" t="s">
        <v>430</v>
      </c>
      <c r="U14" s="51" t="s">
        <v>36</v>
      </c>
      <c r="V14" s="48" t="s">
        <v>37</v>
      </c>
      <c r="W14" s="52">
        <v>64</v>
      </c>
      <c r="X14" s="53"/>
      <c r="Y14" s="53">
        <v>64</v>
      </c>
      <c r="Z14" s="53"/>
      <c r="AA14" s="53"/>
      <c r="AB14" s="48">
        <v>18</v>
      </c>
      <c r="AC14" s="53"/>
    </row>
    <row r="15" spans="1:29" ht="30.75" customHeight="1" x14ac:dyDescent="0.2">
      <c r="A15" s="49">
        <v>128008</v>
      </c>
      <c r="B15" s="130">
        <v>8</v>
      </c>
      <c r="C15" s="48" t="s">
        <v>433</v>
      </c>
      <c r="D15" s="49" t="s">
        <v>245</v>
      </c>
      <c r="E15" s="48" t="s">
        <v>245</v>
      </c>
      <c r="F15" s="48" t="s">
        <v>245</v>
      </c>
      <c r="G15" s="48">
        <v>28</v>
      </c>
      <c r="H15" s="48">
        <v>1</v>
      </c>
      <c r="I15" s="48"/>
      <c r="J15" s="48"/>
      <c r="K15" s="45">
        <f t="shared" si="0"/>
        <v>400</v>
      </c>
      <c r="L15" s="44"/>
      <c r="M15" s="44">
        <v>400</v>
      </c>
      <c r="N15" s="45"/>
      <c r="O15" s="45"/>
      <c r="P15" s="45"/>
      <c r="Q15" s="157">
        <v>128008</v>
      </c>
      <c r="R15" s="48">
        <v>7</v>
      </c>
      <c r="S15" s="49">
        <v>39</v>
      </c>
      <c r="T15" s="50" t="s">
        <v>430</v>
      </c>
      <c r="U15" s="51" t="s">
        <v>36</v>
      </c>
      <c r="V15" s="48" t="s">
        <v>37</v>
      </c>
      <c r="W15" s="52">
        <v>100</v>
      </c>
      <c r="X15" s="53"/>
      <c r="Y15" s="53">
        <v>100</v>
      </c>
      <c r="Z15" s="53"/>
      <c r="AA15" s="53"/>
      <c r="AB15" s="48">
        <v>1</v>
      </c>
      <c r="AC15" s="53"/>
    </row>
    <row r="16" spans="1:29" ht="30.75" customHeight="1" x14ac:dyDescent="0.2">
      <c r="A16" s="49"/>
      <c r="B16" s="130"/>
      <c r="C16" s="48"/>
      <c r="D16" s="49"/>
      <c r="E16" s="48"/>
      <c r="F16" s="48"/>
      <c r="G16" s="48"/>
      <c r="H16" s="48"/>
      <c r="I16" s="48"/>
      <c r="J16" s="48"/>
      <c r="K16" s="45"/>
      <c r="L16" s="44"/>
      <c r="M16" s="44"/>
      <c r="N16" s="45"/>
      <c r="O16" s="45"/>
      <c r="P16" s="45"/>
      <c r="Q16" s="157">
        <v>128008</v>
      </c>
      <c r="R16" s="48">
        <v>8</v>
      </c>
      <c r="S16" s="49">
        <v>39</v>
      </c>
      <c r="T16" s="50" t="s">
        <v>41</v>
      </c>
      <c r="U16" s="51" t="s">
        <v>36</v>
      </c>
      <c r="V16" s="48" t="s">
        <v>37</v>
      </c>
      <c r="W16" s="52">
        <v>78</v>
      </c>
      <c r="X16" s="53"/>
      <c r="Y16" s="53">
        <v>78</v>
      </c>
      <c r="Z16" s="53"/>
      <c r="AA16" s="53"/>
      <c r="AB16" s="48">
        <v>1</v>
      </c>
      <c r="AC16" s="53"/>
    </row>
    <row r="17" spans="1:29" ht="30.75" customHeight="1" x14ac:dyDescent="0.2">
      <c r="A17" s="49">
        <v>128009</v>
      </c>
      <c r="B17" s="130">
        <v>9</v>
      </c>
      <c r="C17" s="48" t="s">
        <v>433</v>
      </c>
      <c r="D17" s="49" t="s">
        <v>245</v>
      </c>
      <c r="E17" s="48" t="s">
        <v>245</v>
      </c>
      <c r="F17" s="48" t="s">
        <v>245</v>
      </c>
      <c r="G17" s="48">
        <v>28</v>
      </c>
      <c r="H17" s="48">
        <v>1</v>
      </c>
      <c r="I17" s="48">
        <v>1</v>
      </c>
      <c r="J17" s="48">
        <v>50</v>
      </c>
      <c r="K17" s="45">
        <f t="shared" si="0"/>
        <v>550</v>
      </c>
      <c r="L17" s="44"/>
      <c r="M17" s="44">
        <v>550</v>
      </c>
      <c r="N17" s="45"/>
      <c r="O17" s="45"/>
      <c r="P17" s="45"/>
      <c r="Q17" s="157">
        <v>128009</v>
      </c>
      <c r="R17" s="48">
        <v>9</v>
      </c>
      <c r="S17" s="49">
        <v>41</v>
      </c>
      <c r="T17" s="50" t="s">
        <v>430</v>
      </c>
      <c r="U17" s="51" t="s">
        <v>36</v>
      </c>
      <c r="V17" s="48" t="s">
        <v>37</v>
      </c>
      <c r="W17" s="52">
        <v>180</v>
      </c>
      <c r="X17" s="53"/>
      <c r="Y17" s="53">
        <v>180</v>
      </c>
      <c r="Z17" s="53"/>
      <c r="AA17" s="53"/>
      <c r="AB17" s="48">
        <v>6</v>
      </c>
      <c r="AC17" s="53"/>
    </row>
    <row r="18" spans="1:29" ht="30.75" customHeight="1" x14ac:dyDescent="0.2">
      <c r="A18" s="49">
        <v>128010</v>
      </c>
      <c r="B18" s="130">
        <v>10</v>
      </c>
      <c r="C18" s="48" t="s">
        <v>433</v>
      </c>
      <c r="D18" s="49"/>
      <c r="E18" s="48"/>
      <c r="F18" s="48"/>
      <c r="G18" s="48">
        <v>28</v>
      </c>
      <c r="H18" s="48"/>
      <c r="I18" s="48">
        <v>1</v>
      </c>
      <c r="J18" s="48"/>
      <c r="K18" s="45">
        <f t="shared" si="0"/>
        <v>100</v>
      </c>
      <c r="L18" s="44"/>
      <c r="M18" s="44">
        <v>100</v>
      </c>
      <c r="N18" s="45"/>
      <c r="O18" s="45"/>
      <c r="P18" s="45"/>
      <c r="Q18" s="157">
        <v>128010</v>
      </c>
      <c r="R18" s="48">
        <v>10</v>
      </c>
      <c r="S18" s="49" t="s">
        <v>1378</v>
      </c>
      <c r="T18" s="50" t="s">
        <v>430</v>
      </c>
      <c r="U18" s="51" t="s">
        <v>36</v>
      </c>
      <c r="V18" s="48" t="s">
        <v>37</v>
      </c>
      <c r="W18" s="52">
        <v>96</v>
      </c>
      <c r="X18" s="53"/>
      <c r="Y18" s="53">
        <v>96</v>
      </c>
      <c r="Z18" s="53"/>
      <c r="AA18" s="53"/>
      <c r="AB18" s="48">
        <v>15</v>
      </c>
      <c r="AC18" s="53"/>
    </row>
    <row r="19" spans="1:29" ht="30.75" customHeight="1" x14ac:dyDescent="0.2">
      <c r="A19" s="49">
        <v>128011</v>
      </c>
      <c r="B19" s="130">
        <v>11</v>
      </c>
      <c r="C19" s="48" t="s">
        <v>433</v>
      </c>
      <c r="D19" s="49" t="s">
        <v>245</v>
      </c>
      <c r="E19" s="48" t="s">
        <v>245</v>
      </c>
      <c r="F19" s="48" t="s">
        <v>245</v>
      </c>
      <c r="G19" s="48">
        <v>28</v>
      </c>
      <c r="H19" s="48"/>
      <c r="I19" s="48">
        <v>1</v>
      </c>
      <c r="J19" s="48">
        <v>20</v>
      </c>
      <c r="K19" s="45">
        <f t="shared" si="0"/>
        <v>120</v>
      </c>
      <c r="L19" s="44"/>
      <c r="M19" s="44">
        <v>120</v>
      </c>
      <c r="N19" s="45"/>
      <c r="O19" s="45"/>
      <c r="P19" s="45"/>
      <c r="Q19" s="157">
        <v>128011</v>
      </c>
      <c r="R19" s="48">
        <v>11</v>
      </c>
      <c r="S19" s="49" t="s">
        <v>1379</v>
      </c>
      <c r="T19" s="50" t="s">
        <v>430</v>
      </c>
      <c r="U19" s="51" t="s">
        <v>36</v>
      </c>
      <c r="V19" s="48" t="s">
        <v>37</v>
      </c>
      <c r="W19" s="52">
        <v>120</v>
      </c>
      <c r="X19" s="53"/>
      <c r="Y19" s="53">
        <v>120</v>
      </c>
      <c r="Z19" s="53"/>
      <c r="AA19" s="53"/>
      <c r="AB19" s="48">
        <v>22</v>
      </c>
      <c r="AC19" s="53"/>
    </row>
    <row r="20" spans="1:29" ht="30.75" customHeight="1" x14ac:dyDescent="0.2">
      <c r="A20" s="49">
        <v>128012</v>
      </c>
      <c r="B20" s="130">
        <v>12</v>
      </c>
      <c r="C20" s="48" t="s">
        <v>31</v>
      </c>
      <c r="D20" s="49">
        <v>63592</v>
      </c>
      <c r="E20" s="48" t="s">
        <v>245</v>
      </c>
      <c r="F20" s="48" t="s">
        <v>245</v>
      </c>
      <c r="G20" s="48">
        <v>28</v>
      </c>
      <c r="H20" s="48">
        <v>15</v>
      </c>
      <c r="I20" s="48"/>
      <c r="J20" s="48">
        <v>73</v>
      </c>
      <c r="K20" s="45">
        <f t="shared" si="0"/>
        <v>6073</v>
      </c>
      <c r="L20" s="44">
        <v>6073</v>
      </c>
      <c r="M20" s="44"/>
      <c r="N20" s="45"/>
      <c r="O20" s="45"/>
      <c r="P20" s="45"/>
      <c r="Q20" s="157"/>
      <c r="R20" s="48"/>
      <c r="S20" s="49"/>
      <c r="T20" s="50"/>
      <c r="U20" s="51"/>
      <c r="V20" s="48"/>
      <c r="W20" s="52"/>
      <c r="X20" s="53"/>
      <c r="Y20" s="53"/>
      <c r="Z20" s="53"/>
      <c r="AA20" s="53"/>
      <c r="AB20" s="48"/>
      <c r="AC20" s="53"/>
    </row>
    <row r="21" spans="1:29" ht="30.75" customHeight="1" x14ac:dyDescent="0.2">
      <c r="A21" s="49">
        <v>128013</v>
      </c>
      <c r="B21" s="130">
        <v>13</v>
      </c>
      <c r="C21" s="48" t="s">
        <v>433</v>
      </c>
      <c r="D21" s="49" t="s">
        <v>245</v>
      </c>
      <c r="E21" s="48" t="s">
        <v>245</v>
      </c>
      <c r="F21" s="48" t="s">
        <v>245</v>
      </c>
      <c r="G21" s="48">
        <v>28</v>
      </c>
      <c r="H21" s="48"/>
      <c r="I21" s="48">
        <v>3</v>
      </c>
      <c r="J21" s="48"/>
      <c r="K21" s="45">
        <f t="shared" si="0"/>
        <v>300</v>
      </c>
      <c r="L21" s="44"/>
      <c r="M21" s="44">
        <v>300</v>
      </c>
      <c r="N21" s="45"/>
      <c r="O21" s="45"/>
      <c r="P21" s="45"/>
      <c r="Q21" s="157">
        <v>128013</v>
      </c>
      <c r="R21" s="48">
        <v>12</v>
      </c>
      <c r="S21" s="49">
        <v>78</v>
      </c>
      <c r="T21" s="50" t="s">
        <v>430</v>
      </c>
      <c r="U21" s="51" t="s">
        <v>36</v>
      </c>
      <c r="V21" s="48" t="s">
        <v>37</v>
      </c>
      <c r="W21" s="52">
        <v>99</v>
      </c>
      <c r="X21" s="53"/>
      <c r="Y21" s="53">
        <v>99</v>
      </c>
      <c r="Z21" s="53"/>
      <c r="AA21" s="53"/>
      <c r="AB21" s="48">
        <v>30</v>
      </c>
      <c r="AC21" s="53"/>
    </row>
    <row r="22" spans="1:29" ht="30.75" customHeight="1" x14ac:dyDescent="0.2">
      <c r="A22" s="49">
        <v>128014</v>
      </c>
      <c r="B22" s="130">
        <v>14</v>
      </c>
      <c r="C22" s="48" t="s">
        <v>433</v>
      </c>
      <c r="D22" s="49" t="s">
        <v>245</v>
      </c>
      <c r="E22" s="48" t="s">
        <v>245</v>
      </c>
      <c r="F22" s="48" t="s">
        <v>245</v>
      </c>
      <c r="G22" s="48">
        <v>28</v>
      </c>
      <c r="H22" s="48">
        <v>4</v>
      </c>
      <c r="I22" s="48">
        <v>2</v>
      </c>
      <c r="J22" s="48">
        <v>60</v>
      </c>
      <c r="K22" s="45">
        <f t="shared" si="0"/>
        <v>1860</v>
      </c>
      <c r="L22" s="44">
        <v>1760</v>
      </c>
      <c r="M22" s="44">
        <v>100</v>
      </c>
      <c r="N22" s="45"/>
      <c r="O22" s="45"/>
      <c r="P22" s="45"/>
      <c r="Q22" s="157">
        <v>128014</v>
      </c>
      <c r="R22" s="48">
        <v>13</v>
      </c>
      <c r="S22" s="49">
        <v>88</v>
      </c>
      <c r="T22" s="50" t="s">
        <v>430</v>
      </c>
      <c r="U22" s="51" t="s">
        <v>36</v>
      </c>
      <c r="V22" s="48" t="s">
        <v>37</v>
      </c>
      <c r="W22" s="52">
        <v>150</v>
      </c>
      <c r="X22" s="53"/>
      <c r="Y22" s="53">
        <v>150</v>
      </c>
      <c r="Z22" s="53"/>
      <c r="AA22" s="53"/>
      <c r="AB22" s="48">
        <v>1</v>
      </c>
      <c r="AC22" s="53"/>
    </row>
    <row r="23" spans="1:29" ht="30.75" customHeight="1" x14ac:dyDescent="0.2">
      <c r="A23" s="49">
        <v>128015</v>
      </c>
      <c r="B23" s="130">
        <v>15</v>
      </c>
      <c r="C23" s="48" t="s">
        <v>31</v>
      </c>
      <c r="D23" s="49">
        <v>4964</v>
      </c>
      <c r="E23" s="48">
        <v>6</v>
      </c>
      <c r="F23" s="48" t="s">
        <v>245</v>
      </c>
      <c r="G23" s="48">
        <v>5</v>
      </c>
      <c r="H23" s="48">
        <v>6</v>
      </c>
      <c r="I23" s="48">
        <v>2</v>
      </c>
      <c r="J23" s="48"/>
      <c r="K23" s="45">
        <f t="shared" si="0"/>
        <v>2600</v>
      </c>
      <c r="L23" s="44">
        <v>2600</v>
      </c>
      <c r="M23" s="44"/>
      <c r="N23" s="45"/>
      <c r="O23" s="45"/>
      <c r="P23" s="45"/>
      <c r="Q23" s="157"/>
      <c r="R23" s="48"/>
      <c r="S23" s="49"/>
      <c r="T23" s="50"/>
      <c r="U23" s="51"/>
      <c r="V23" s="48"/>
      <c r="W23" s="52"/>
      <c r="X23" s="53"/>
      <c r="Y23" s="53"/>
      <c r="Z23" s="53"/>
      <c r="AA23" s="53"/>
      <c r="AB23" s="48"/>
      <c r="AC23" s="53"/>
    </row>
    <row r="24" spans="1:29" ht="30.75" customHeight="1" x14ac:dyDescent="0.2">
      <c r="A24" s="49">
        <v>128016</v>
      </c>
      <c r="B24" s="130">
        <v>16</v>
      </c>
      <c r="C24" s="48" t="s">
        <v>31</v>
      </c>
      <c r="D24" s="49">
        <v>4965</v>
      </c>
      <c r="E24" s="48">
        <v>12</v>
      </c>
      <c r="F24" s="48" t="s">
        <v>245</v>
      </c>
      <c r="G24" s="48">
        <v>5</v>
      </c>
      <c r="H24" s="48">
        <v>5</v>
      </c>
      <c r="I24" s="48">
        <v>2</v>
      </c>
      <c r="J24" s="48"/>
      <c r="K24" s="45">
        <f t="shared" si="0"/>
        <v>2200</v>
      </c>
      <c r="L24" s="44">
        <v>2200</v>
      </c>
      <c r="M24" s="44"/>
      <c r="N24" s="45"/>
      <c r="O24" s="45"/>
      <c r="P24" s="45"/>
      <c r="Q24" s="157"/>
      <c r="R24" s="48"/>
      <c r="S24" s="205"/>
      <c r="T24" s="50"/>
      <c r="U24" s="51"/>
      <c r="V24" s="48"/>
      <c r="W24" s="52"/>
      <c r="X24" s="53"/>
      <c r="Y24" s="53"/>
      <c r="Z24" s="53"/>
      <c r="AA24" s="53"/>
      <c r="AB24" s="48"/>
      <c r="AC24" s="53"/>
    </row>
    <row r="25" spans="1:29" ht="30.75" customHeight="1" x14ac:dyDescent="0.2">
      <c r="A25" s="49">
        <v>128017</v>
      </c>
      <c r="B25" s="130">
        <v>17</v>
      </c>
      <c r="C25" s="48" t="s">
        <v>31</v>
      </c>
      <c r="D25" s="49">
        <v>4966</v>
      </c>
      <c r="E25" s="48">
        <v>13</v>
      </c>
      <c r="F25" s="48" t="s">
        <v>245</v>
      </c>
      <c r="G25" s="48">
        <v>5</v>
      </c>
      <c r="H25" s="48">
        <v>4</v>
      </c>
      <c r="I25" s="48">
        <v>2</v>
      </c>
      <c r="J25" s="48">
        <v>84</v>
      </c>
      <c r="K25" s="45">
        <f t="shared" si="0"/>
        <v>1884</v>
      </c>
      <c r="L25" s="44">
        <v>1884</v>
      </c>
      <c r="M25" s="44"/>
      <c r="N25" s="45"/>
      <c r="O25" s="45"/>
      <c r="P25" s="45"/>
      <c r="Q25" s="157"/>
      <c r="R25" s="48"/>
      <c r="S25" s="205"/>
      <c r="T25" s="50"/>
      <c r="U25" s="51"/>
      <c r="V25" s="48"/>
      <c r="W25" s="52"/>
      <c r="X25" s="53"/>
      <c r="Y25" s="53"/>
      <c r="Z25" s="53"/>
      <c r="AA25" s="53"/>
      <c r="AB25" s="48"/>
      <c r="AC25" s="53"/>
    </row>
    <row r="26" spans="1:29" ht="30.75" customHeight="1" x14ac:dyDescent="0.2">
      <c r="A26" s="49">
        <v>128018</v>
      </c>
      <c r="B26" s="130">
        <v>18</v>
      </c>
      <c r="C26" s="48" t="s">
        <v>440</v>
      </c>
      <c r="D26" s="49" t="s">
        <v>1380</v>
      </c>
      <c r="E26" s="48" t="s">
        <v>245</v>
      </c>
      <c r="F26" s="48" t="s">
        <v>245</v>
      </c>
      <c r="G26" s="48">
        <v>4</v>
      </c>
      <c r="H26" s="48">
        <v>15</v>
      </c>
      <c r="I26" s="48"/>
      <c r="J26" s="48"/>
      <c r="K26" s="45">
        <f t="shared" si="0"/>
        <v>6000</v>
      </c>
      <c r="L26" s="44">
        <v>6000</v>
      </c>
      <c r="M26" s="44"/>
      <c r="N26" s="45"/>
      <c r="O26" s="45"/>
      <c r="P26" s="45"/>
      <c r="Q26" s="157"/>
      <c r="R26" s="48"/>
      <c r="S26" s="49"/>
      <c r="T26" s="50"/>
      <c r="U26" s="51"/>
      <c r="V26" s="48"/>
      <c r="W26" s="52"/>
      <c r="X26" s="53"/>
      <c r="Y26" s="53"/>
      <c r="Z26" s="53"/>
      <c r="AA26" s="53"/>
      <c r="AB26" s="48"/>
      <c r="AC26" s="53"/>
    </row>
    <row r="27" spans="1:29" ht="30.75" customHeight="1" x14ac:dyDescent="0.2">
      <c r="A27" s="49">
        <v>128019</v>
      </c>
      <c r="B27" s="134">
        <v>19</v>
      </c>
      <c r="C27" s="48" t="s">
        <v>433</v>
      </c>
      <c r="D27" s="49" t="s">
        <v>245</v>
      </c>
      <c r="E27" s="48" t="s">
        <v>245</v>
      </c>
      <c r="F27" s="48" t="s">
        <v>245</v>
      </c>
      <c r="G27" s="48">
        <v>28</v>
      </c>
      <c r="H27" s="48"/>
      <c r="I27" s="48">
        <v>3</v>
      </c>
      <c r="J27" s="48"/>
      <c r="K27" s="45">
        <f t="shared" si="0"/>
        <v>300</v>
      </c>
      <c r="L27" s="44"/>
      <c r="M27" s="44">
        <v>300</v>
      </c>
      <c r="N27" s="45"/>
      <c r="O27" s="45"/>
      <c r="P27" s="45"/>
      <c r="Q27" s="157">
        <v>128019</v>
      </c>
      <c r="R27" s="48">
        <v>14</v>
      </c>
      <c r="S27" s="49">
        <v>93</v>
      </c>
      <c r="T27" s="50" t="s">
        <v>430</v>
      </c>
      <c r="U27" s="51" t="s">
        <v>36</v>
      </c>
      <c r="V27" s="48" t="s">
        <v>37</v>
      </c>
      <c r="W27" s="52">
        <v>132</v>
      </c>
      <c r="X27" s="53"/>
      <c r="Y27" s="53">
        <v>132</v>
      </c>
      <c r="Z27" s="53"/>
      <c r="AA27" s="53"/>
      <c r="AB27" s="48">
        <v>10</v>
      </c>
      <c r="AC27" s="53"/>
    </row>
    <row r="28" spans="1:29" ht="30.75" customHeight="1" x14ac:dyDescent="0.2">
      <c r="A28" s="49"/>
      <c r="B28" s="130"/>
      <c r="C28" s="48"/>
      <c r="D28" s="49"/>
      <c r="E28" s="48"/>
      <c r="F28" s="48"/>
      <c r="G28" s="48"/>
      <c r="H28" s="48"/>
      <c r="I28" s="48"/>
      <c r="J28" s="48"/>
      <c r="K28" s="45"/>
      <c r="L28" s="44"/>
      <c r="M28" s="44"/>
      <c r="N28" s="45"/>
      <c r="O28" s="45"/>
      <c r="P28" s="45"/>
      <c r="Q28" s="157">
        <v>128019</v>
      </c>
      <c r="R28" s="48">
        <v>15</v>
      </c>
      <c r="S28" s="49">
        <v>102</v>
      </c>
      <c r="T28" s="50" t="s">
        <v>430</v>
      </c>
      <c r="U28" s="51" t="s">
        <v>36</v>
      </c>
      <c r="V28" s="48" t="s">
        <v>37</v>
      </c>
      <c r="W28" s="52">
        <v>36</v>
      </c>
      <c r="X28" s="53"/>
      <c r="Y28" s="53">
        <v>36</v>
      </c>
      <c r="Z28" s="53"/>
      <c r="AA28" s="53"/>
      <c r="AB28" s="48">
        <v>1</v>
      </c>
      <c r="AC28" s="53"/>
    </row>
    <row r="29" spans="1:29" ht="30.75" customHeight="1" x14ac:dyDescent="0.2">
      <c r="A29" s="49">
        <v>128020</v>
      </c>
      <c r="B29" s="130">
        <v>20</v>
      </c>
      <c r="C29" s="48" t="s">
        <v>433</v>
      </c>
      <c r="D29" s="49" t="s">
        <v>245</v>
      </c>
      <c r="E29" s="48" t="s">
        <v>245</v>
      </c>
      <c r="F29" s="48" t="s">
        <v>245</v>
      </c>
      <c r="G29" s="48">
        <v>28</v>
      </c>
      <c r="H29" s="48"/>
      <c r="I29" s="48">
        <v>2</v>
      </c>
      <c r="J29" s="48"/>
      <c r="K29" s="45">
        <f t="shared" si="0"/>
        <v>200</v>
      </c>
      <c r="L29" s="44"/>
      <c r="M29" s="44">
        <v>200</v>
      </c>
      <c r="N29" s="45"/>
      <c r="O29" s="45"/>
      <c r="P29" s="45"/>
      <c r="Q29" s="157">
        <v>128020</v>
      </c>
      <c r="R29" s="48">
        <v>16</v>
      </c>
      <c r="S29" s="49">
        <v>99</v>
      </c>
      <c r="T29" s="50" t="s">
        <v>430</v>
      </c>
      <c r="U29" s="51" t="s">
        <v>36</v>
      </c>
      <c r="V29" s="48" t="s">
        <v>37</v>
      </c>
      <c r="W29" s="52">
        <v>42</v>
      </c>
      <c r="X29" s="53"/>
      <c r="Y29" s="53">
        <v>42</v>
      </c>
      <c r="Z29" s="53"/>
      <c r="AA29" s="53"/>
      <c r="AB29" s="48">
        <v>13</v>
      </c>
      <c r="AC29" s="53"/>
    </row>
    <row r="30" spans="1:29" ht="30.75" customHeight="1" x14ac:dyDescent="0.2">
      <c r="A30" s="49"/>
      <c r="B30" s="130"/>
      <c r="C30" s="48"/>
      <c r="D30" s="49"/>
      <c r="E30" s="48"/>
      <c r="F30" s="48"/>
      <c r="G30" s="48"/>
      <c r="H30" s="48"/>
      <c r="I30" s="48"/>
      <c r="J30" s="48"/>
      <c r="K30" s="45"/>
      <c r="L30" s="44"/>
      <c r="M30" s="44"/>
      <c r="N30" s="45"/>
      <c r="O30" s="45"/>
      <c r="P30" s="45"/>
      <c r="Q30" s="157">
        <v>128020</v>
      </c>
      <c r="R30" s="48">
        <v>17</v>
      </c>
      <c r="S30" s="49">
        <v>99</v>
      </c>
      <c r="T30" s="50" t="s">
        <v>41</v>
      </c>
      <c r="U30" s="51" t="s">
        <v>36</v>
      </c>
      <c r="V30" s="48" t="s">
        <v>37</v>
      </c>
      <c r="W30" s="52">
        <v>18</v>
      </c>
      <c r="X30" s="53"/>
      <c r="Y30" s="53">
        <v>18</v>
      </c>
      <c r="Z30" s="53"/>
      <c r="AA30" s="53"/>
      <c r="AB30" s="48">
        <v>13</v>
      </c>
      <c r="AC30" s="53"/>
    </row>
    <row r="31" spans="1:29" ht="30.75" customHeight="1" x14ac:dyDescent="0.2">
      <c r="A31" s="49">
        <v>128021</v>
      </c>
      <c r="B31" s="130">
        <v>21</v>
      </c>
      <c r="C31" s="48" t="s">
        <v>433</v>
      </c>
      <c r="D31" s="49" t="s">
        <v>245</v>
      </c>
      <c r="E31" s="48" t="s">
        <v>245</v>
      </c>
      <c r="F31" s="48" t="s">
        <v>245</v>
      </c>
      <c r="G31" s="48">
        <v>28</v>
      </c>
      <c r="H31" s="48">
        <v>5</v>
      </c>
      <c r="I31" s="48"/>
      <c r="J31" s="48"/>
      <c r="K31" s="45">
        <f t="shared" si="0"/>
        <v>2000</v>
      </c>
      <c r="L31" s="44">
        <f>+K31</f>
        <v>2000</v>
      </c>
      <c r="M31" s="44"/>
      <c r="N31" s="45"/>
      <c r="O31" s="45"/>
      <c r="P31" s="45"/>
      <c r="Q31" s="157"/>
      <c r="R31" s="48"/>
      <c r="S31" s="49"/>
      <c r="T31" s="50"/>
      <c r="U31" s="51"/>
      <c r="V31" s="48"/>
      <c r="W31" s="52"/>
      <c r="X31" s="53"/>
      <c r="Y31" s="53"/>
      <c r="Z31" s="53"/>
      <c r="AA31" s="53"/>
      <c r="AB31" s="48"/>
      <c r="AC31" s="53"/>
    </row>
    <row r="32" spans="1:29" ht="30.75" customHeight="1" x14ac:dyDescent="0.2">
      <c r="A32" s="49">
        <v>128022</v>
      </c>
      <c r="B32" s="130">
        <v>22</v>
      </c>
      <c r="C32" s="48" t="s">
        <v>433</v>
      </c>
      <c r="D32" s="49" t="s">
        <v>245</v>
      </c>
      <c r="E32" s="48" t="s">
        <v>245</v>
      </c>
      <c r="F32" s="48" t="s">
        <v>245</v>
      </c>
      <c r="G32" s="48">
        <v>28</v>
      </c>
      <c r="H32" s="48">
        <v>1</v>
      </c>
      <c r="I32" s="48"/>
      <c r="J32" s="48"/>
      <c r="K32" s="45">
        <f t="shared" si="0"/>
        <v>400</v>
      </c>
      <c r="L32" s="44"/>
      <c r="M32" s="44">
        <v>400</v>
      </c>
      <c r="N32" s="45"/>
      <c r="O32" s="45"/>
      <c r="P32" s="45"/>
      <c r="Q32" s="157">
        <v>128022</v>
      </c>
      <c r="R32" s="48">
        <v>18</v>
      </c>
      <c r="S32" s="49">
        <v>125</v>
      </c>
      <c r="T32" s="50" t="s">
        <v>430</v>
      </c>
      <c r="U32" s="51" t="s">
        <v>36</v>
      </c>
      <c r="V32" s="48" t="s">
        <v>37</v>
      </c>
      <c r="W32" s="52">
        <v>108</v>
      </c>
      <c r="X32" s="53"/>
      <c r="Y32" s="53">
        <v>108</v>
      </c>
      <c r="Z32" s="53"/>
      <c r="AA32" s="53"/>
      <c r="AB32" s="48">
        <v>15</v>
      </c>
      <c r="AC32" s="53"/>
    </row>
    <row r="33" spans="1:29" ht="30.75" customHeight="1" x14ac:dyDescent="0.2">
      <c r="A33" s="49">
        <v>128023</v>
      </c>
      <c r="B33" s="130">
        <v>23</v>
      </c>
      <c r="C33" s="48" t="s">
        <v>31</v>
      </c>
      <c r="D33" s="49">
        <v>3229</v>
      </c>
      <c r="E33" s="48">
        <v>5</v>
      </c>
      <c r="F33" s="48" t="s">
        <v>245</v>
      </c>
      <c r="G33" s="48">
        <v>23</v>
      </c>
      <c r="H33" s="48">
        <v>31</v>
      </c>
      <c r="I33" s="48">
        <v>0</v>
      </c>
      <c r="J33" s="48">
        <v>48</v>
      </c>
      <c r="K33" s="45">
        <f t="shared" si="0"/>
        <v>12448</v>
      </c>
      <c r="L33" s="44">
        <v>12448</v>
      </c>
      <c r="M33" s="44"/>
      <c r="N33" s="45"/>
      <c r="O33" s="45"/>
      <c r="P33" s="45"/>
      <c r="Q33" s="157"/>
      <c r="R33" s="48"/>
      <c r="S33" s="49"/>
      <c r="T33" s="50"/>
      <c r="U33" s="51"/>
      <c r="V33" s="48"/>
      <c r="W33" s="52"/>
      <c r="X33" s="53"/>
      <c r="Y33" s="53"/>
      <c r="Z33" s="53"/>
      <c r="AA33" s="53"/>
      <c r="AB33" s="48"/>
      <c r="AC33" s="53"/>
    </row>
    <row r="34" spans="1:29" ht="30.75" customHeight="1" x14ac:dyDescent="0.2">
      <c r="A34" s="49">
        <v>128024</v>
      </c>
      <c r="B34" s="130">
        <v>24</v>
      </c>
      <c r="C34" s="48" t="s">
        <v>433</v>
      </c>
      <c r="D34" s="49" t="s">
        <v>245</v>
      </c>
      <c r="E34" s="48" t="s">
        <v>245</v>
      </c>
      <c r="F34" s="48" t="s">
        <v>245</v>
      </c>
      <c r="G34" s="48">
        <v>28</v>
      </c>
      <c r="H34" s="48">
        <v>0</v>
      </c>
      <c r="I34" s="48">
        <v>1</v>
      </c>
      <c r="J34" s="48">
        <v>25</v>
      </c>
      <c r="K34" s="45">
        <f t="shared" si="0"/>
        <v>125</v>
      </c>
      <c r="L34" s="44"/>
      <c r="M34" s="44">
        <v>125</v>
      </c>
      <c r="N34" s="45"/>
      <c r="O34" s="45"/>
      <c r="P34" s="45"/>
      <c r="Q34" s="157">
        <v>128024</v>
      </c>
      <c r="R34" s="48">
        <v>19</v>
      </c>
      <c r="S34" s="49" t="s">
        <v>680</v>
      </c>
      <c r="T34" s="50" t="s">
        <v>430</v>
      </c>
      <c r="U34" s="51" t="s">
        <v>36</v>
      </c>
      <c r="V34" s="48" t="s">
        <v>37</v>
      </c>
      <c r="W34" s="52">
        <v>72</v>
      </c>
      <c r="X34" s="53"/>
      <c r="Y34" s="53">
        <v>72</v>
      </c>
      <c r="Z34" s="53"/>
      <c r="AA34" s="53"/>
      <c r="AB34" s="48">
        <v>7</v>
      </c>
      <c r="AC34" s="53"/>
    </row>
    <row r="35" spans="1:29" ht="30.75" customHeight="1" x14ac:dyDescent="0.2">
      <c r="A35" s="49"/>
      <c r="B35" s="130"/>
      <c r="C35" s="48"/>
      <c r="D35" s="49"/>
      <c r="E35" s="48"/>
      <c r="F35" s="48"/>
      <c r="G35" s="48"/>
      <c r="H35" s="48"/>
      <c r="I35" s="48"/>
      <c r="J35" s="48"/>
      <c r="K35" s="45"/>
      <c r="L35" s="44"/>
      <c r="M35" s="44"/>
      <c r="N35" s="45"/>
      <c r="O35" s="45"/>
      <c r="P35" s="45"/>
      <c r="Q35" s="157">
        <v>128024</v>
      </c>
      <c r="R35" s="48">
        <v>20</v>
      </c>
      <c r="S35" s="49" t="s">
        <v>680</v>
      </c>
      <c r="T35" s="50" t="s">
        <v>41</v>
      </c>
      <c r="U35" s="51" t="s">
        <v>36</v>
      </c>
      <c r="V35" s="48" t="s">
        <v>37</v>
      </c>
      <c r="W35" s="52">
        <v>15</v>
      </c>
      <c r="X35" s="53"/>
      <c r="Y35" s="53">
        <v>15</v>
      </c>
      <c r="Z35" s="53"/>
      <c r="AA35" s="53"/>
      <c r="AB35" s="48">
        <v>7</v>
      </c>
      <c r="AC35" s="53"/>
    </row>
    <row r="36" spans="1:29" ht="30.75" customHeight="1" x14ac:dyDescent="0.2">
      <c r="A36" s="49">
        <v>128025</v>
      </c>
      <c r="B36" s="130">
        <v>25</v>
      </c>
      <c r="C36" s="48" t="s">
        <v>31</v>
      </c>
      <c r="D36" s="49">
        <v>3269</v>
      </c>
      <c r="E36" s="48">
        <v>3</v>
      </c>
      <c r="F36" s="48" t="s">
        <v>245</v>
      </c>
      <c r="G36" s="48">
        <v>28</v>
      </c>
      <c r="H36" s="48">
        <v>25</v>
      </c>
      <c r="I36" s="48">
        <v>2</v>
      </c>
      <c r="J36" s="48" t="s">
        <v>88</v>
      </c>
      <c r="K36" s="45">
        <f t="shared" si="0"/>
        <v>10202</v>
      </c>
      <c r="L36" s="44">
        <v>10102</v>
      </c>
      <c r="M36" s="44"/>
      <c r="N36" s="45"/>
      <c r="O36" s="45"/>
      <c r="P36" s="45"/>
      <c r="Q36" s="157"/>
      <c r="R36" s="48"/>
      <c r="S36" s="49"/>
      <c r="T36" s="50"/>
      <c r="U36" s="51"/>
      <c r="V36" s="48"/>
      <c r="W36" s="52"/>
      <c r="X36" s="53"/>
      <c r="Y36" s="53"/>
      <c r="Z36" s="53"/>
      <c r="AA36" s="53"/>
      <c r="AB36" s="48"/>
      <c r="AC36" s="53"/>
    </row>
    <row r="37" spans="1:29" ht="30.75" customHeight="1" x14ac:dyDescent="0.2">
      <c r="A37" s="49">
        <v>128026</v>
      </c>
      <c r="B37" s="130">
        <v>26</v>
      </c>
      <c r="C37" s="48" t="s">
        <v>433</v>
      </c>
      <c r="D37" s="49" t="s">
        <v>245</v>
      </c>
      <c r="E37" s="48" t="s">
        <v>245</v>
      </c>
      <c r="F37" s="48" t="s">
        <v>245</v>
      </c>
      <c r="G37" s="48">
        <v>28</v>
      </c>
      <c r="H37" s="48"/>
      <c r="I37" s="48">
        <v>1</v>
      </c>
      <c r="J37" s="48"/>
      <c r="K37" s="45">
        <f t="shared" si="0"/>
        <v>100</v>
      </c>
      <c r="L37" s="44"/>
      <c r="M37" s="44">
        <v>100</v>
      </c>
      <c r="N37" s="45"/>
      <c r="O37" s="45"/>
      <c r="P37" s="45"/>
      <c r="Q37" s="157">
        <v>128026</v>
      </c>
      <c r="R37" s="48">
        <v>21</v>
      </c>
      <c r="S37" s="49">
        <v>148</v>
      </c>
      <c r="T37" s="50" t="s">
        <v>430</v>
      </c>
      <c r="U37" s="51" t="s">
        <v>36</v>
      </c>
      <c r="V37" s="48" t="s">
        <v>37</v>
      </c>
      <c r="W37" s="52">
        <v>54</v>
      </c>
      <c r="X37" s="53"/>
      <c r="Y37" s="53">
        <v>54</v>
      </c>
      <c r="Z37" s="53"/>
      <c r="AA37" s="53"/>
      <c r="AB37" s="48">
        <v>15</v>
      </c>
      <c r="AC37" s="53"/>
    </row>
    <row r="38" spans="1:29" ht="30.75" customHeight="1" x14ac:dyDescent="0.2">
      <c r="A38" s="49">
        <v>128027</v>
      </c>
      <c r="B38" s="130">
        <v>27</v>
      </c>
      <c r="C38" s="48" t="s">
        <v>31</v>
      </c>
      <c r="D38" s="49">
        <v>11023</v>
      </c>
      <c r="E38" s="48">
        <v>19</v>
      </c>
      <c r="F38" s="48" t="s">
        <v>245</v>
      </c>
      <c r="G38" s="48">
        <v>28</v>
      </c>
      <c r="H38" s="48"/>
      <c r="I38" s="48">
        <v>1</v>
      </c>
      <c r="J38" s="48" t="s">
        <v>88</v>
      </c>
      <c r="K38" s="45">
        <f t="shared" si="0"/>
        <v>102</v>
      </c>
      <c r="L38" s="44"/>
      <c r="M38" s="44">
        <v>102</v>
      </c>
      <c r="N38" s="45"/>
      <c r="O38" s="45"/>
      <c r="P38" s="45"/>
      <c r="Q38" s="157">
        <v>128027</v>
      </c>
      <c r="R38" s="48">
        <v>22</v>
      </c>
      <c r="S38" s="49">
        <v>151</v>
      </c>
      <c r="T38" s="50" t="s">
        <v>430</v>
      </c>
      <c r="U38" s="51" t="s">
        <v>36</v>
      </c>
      <c r="V38" s="48" t="s">
        <v>37</v>
      </c>
      <c r="W38" s="52">
        <v>135</v>
      </c>
      <c r="X38" s="53"/>
      <c r="Y38" s="53">
        <v>135</v>
      </c>
      <c r="Z38" s="53"/>
      <c r="AA38" s="53"/>
      <c r="AB38" s="48">
        <v>11</v>
      </c>
      <c r="AC38" s="53"/>
    </row>
    <row r="39" spans="1:29" ht="30.75" customHeight="1" x14ac:dyDescent="0.2">
      <c r="A39" s="49">
        <v>128028</v>
      </c>
      <c r="B39" s="130">
        <v>28</v>
      </c>
      <c r="C39" s="48" t="s">
        <v>31</v>
      </c>
      <c r="D39" s="49">
        <v>3288</v>
      </c>
      <c r="E39" s="48">
        <v>12</v>
      </c>
      <c r="F39" s="48" t="s">
        <v>245</v>
      </c>
      <c r="G39" s="48">
        <v>28</v>
      </c>
      <c r="H39" s="48">
        <v>23</v>
      </c>
      <c r="I39" s="48">
        <v>3</v>
      </c>
      <c r="J39" s="48" t="s">
        <v>384</v>
      </c>
      <c r="K39" s="45">
        <f t="shared" si="0"/>
        <v>9506</v>
      </c>
      <c r="L39" s="44">
        <v>9506</v>
      </c>
      <c r="M39" s="44"/>
      <c r="N39" s="45"/>
      <c r="O39" s="45"/>
      <c r="P39" s="45"/>
      <c r="Q39" s="157"/>
      <c r="R39" s="48"/>
      <c r="S39" s="49"/>
      <c r="T39" s="50"/>
      <c r="U39" s="51"/>
      <c r="V39" s="48"/>
      <c r="W39" s="52"/>
      <c r="X39" s="53"/>
      <c r="Y39" s="53"/>
      <c r="Z39" s="53"/>
      <c r="AA39" s="53"/>
      <c r="AB39" s="48"/>
      <c r="AC39" s="53"/>
    </row>
    <row r="40" spans="1:29" ht="30.75" customHeight="1" x14ac:dyDescent="0.2">
      <c r="A40" s="49">
        <v>128029</v>
      </c>
      <c r="B40" s="130">
        <v>29</v>
      </c>
      <c r="C40" s="48" t="s">
        <v>433</v>
      </c>
      <c r="D40" s="49" t="s">
        <v>245</v>
      </c>
      <c r="E40" s="48" t="s">
        <v>245</v>
      </c>
      <c r="F40" s="48" t="s">
        <v>245</v>
      </c>
      <c r="G40" s="48">
        <v>28</v>
      </c>
      <c r="H40" s="48">
        <v>1</v>
      </c>
      <c r="I40" s="48">
        <v>1</v>
      </c>
      <c r="J40" s="48">
        <v>50</v>
      </c>
      <c r="K40" s="45">
        <f t="shared" si="0"/>
        <v>550</v>
      </c>
      <c r="L40" s="44"/>
      <c r="M40" s="44">
        <v>550</v>
      </c>
      <c r="N40" s="45"/>
      <c r="O40" s="45"/>
      <c r="P40" s="45"/>
      <c r="Q40" s="157">
        <v>128029</v>
      </c>
      <c r="R40" s="48">
        <v>23</v>
      </c>
      <c r="S40" s="49">
        <v>154</v>
      </c>
      <c r="T40" s="50" t="s">
        <v>430</v>
      </c>
      <c r="U40" s="51" t="s">
        <v>36</v>
      </c>
      <c r="V40" s="48" t="s">
        <v>37</v>
      </c>
      <c r="W40" s="52">
        <v>112.5</v>
      </c>
      <c r="X40" s="53"/>
      <c r="Y40" s="53">
        <v>112.5</v>
      </c>
      <c r="Z40" s="53"/>
      <c r="AA40" s="53"/>
      <c r="AB40" s="48">
        <v>11</v>
      </c>
      <c r="AC40" s="53"/>
    </row>
    <row r="41" spans="1:29" ht="30.75" customHeight="1" x14ac:dyDescent="0.2">
      <c r="A41" s="49">
        <v>128030</v>
      </c>
      <c r="B41" s="130">
        <v>30</v>
      </c>
      <c r="C41" s="91" t="s">
        <v>91</v>
      </c>
      <c r="D41" s="49" t="s">
        <v>245</v>
      </c>
      <c r="E41" s="48" t="s">
        <v>245</v>
      </c>
      <c r="F41" s="48" t="s">
        <v>245</v>
      </c>
      <c r="G41" s="48">
        <v>28</v>
      </c>
      <c r="H41" s="48">
        <v>4</v>
      </c>
      <c r="I41" s="48">
        <v>3</v>
      </c>
      <c r="J41" s="48">
        <v>63</v>
      </c>
      <c r="K41" s="45">
        <f t="shared" si="0"/>
        <v>1963</v>
      </c>
      <c r="L41" s="44">
        <v>1963</v>
      </c>
      <c r="M41" s="44"/>
      <c r="N41" s="45"/>
      <c r="O41" s="45"/>
      <c r="P41" s="45"/>
      <c r="Q41" s="157"/>
      <c r="R41" s="48"/>
      <c r="S41" s="49"/>
      <c r="T41" s="50"/>
      <c r="U41" s="51"/>
      <c r="V41" s="48"/>
      <c r="W41" s="52"/>
      <c r="X41" s="53"/>
      <c r="Y41" s="53"/>
      <c r="Z41" s="53"/>
      <c r="AA41" s="53"/>
      <c r="AB41" s="48"/>
      <c r="AC41" s="53"/>
    </row>
    <row r="42" spans="1:29" ht="30.75" customHeight="1" x14ac:dyDescent="0.2">
      <c r="A42" s="49">
        <v>128031</v>
      </c>
      <c r="B42" s="130">
        <v>31</v>
      </c>
      <c r="C42" s="48" t="s">
        <v>433</v>
      </c>
      <c r="D42" s="49"/>
      <c r="E42" s="48"/>
      <c r="F42" s="48"/>
      <c r="G42" s="48">
        <v>28</v>
      </c>
      <c r="H42" s="48"/>
      <c r="I42" s="48">
        <v>2</v>
      </c>
      <c r="J42" s="48"/>
      <c r="K42" s="45">
        <f t="shared" si="0"/>
        <v>200</v>
      </c>
      <c r="L42" s="44"/>
      <c r="M42" s="44">
        <v>200</v>
      </c>
      <c r="N42" s="45"/>
      <c r="O42" s="45"/>
      <c r="P42" s="45"/>
      <c r="Q42" s="157">
        <v>128031</v>
      </c>
      <c r="R42" s="48">
        <v>24</v>
      </c>
      <c r="S42" s="49">
        <v>155</v>
      </c>
      <c r="T42" s="50" t="s">
        <v>430</v>
      </c>
      <c r="U42" s="51" t="s">
        <v>36</v>
      </c>
      <c r="V42" s="48" t="s">
        <v>37</v>
      </c>
      <c r="W42" s="52">
        <v>72</v>
      </c>
      <c r="X42" s="53"/>
      <c r="Y42" s="53">
        <v>72</v>
      </c>
      <c r="Z42" s="53"/>
      <c r="AA42" s="53"/>
      <c r="AB42" s="48">
        <v>15</v>
      </c>
      <c r="AC42" s="53"/>
    </row>
    <row r="43" spans="1:29" ht="30.75" customHeight="1" x14ac:dyDescent="0.2">
      <c r="A43" s="49">
        <v>128032</v>
      </c>
      <c r="B43" s="130">
        <v>32</v>
      </c>
      <c r="C43" s="48" t="s">
        <v>433</v>
      </c>
      <c r="D43" s="49" t="s">
        <v>245</v>
      </c>
      <c r="E43" s="48" t="s">
        <v>245</v>
      </c>
      <c r="F43" s="48" t="s">
        <v>245</v>
      </c>
      <c r="G43" s="48">
        <v>28</v>
      </c>
      <c r="H43" s="48">
        <v>0</v>
      </c>
      <c r="I43" s="48">
        <v>1</v>
      </c>
      <c r="J43" s="48">
        <v>0</v>
      </c>
      <c r="K43" s="45">
        <f t="shared" si="0"/>
        <v>100</v>
      </c>
      <c r="L43" s="44"/>
      <c r="M43" s="44">
        <v>100</v>
      </c>
      <c r="N43" s="45"/>
      <c r="O43" s="45"/>
      <c r="P43" s="45"/>
      <c r="Q43" s="157">
        <v>128032</v>
      </c>
      <c r="R43" s="48">
        <v>25</v>
      </c>
      <c r="S43" s="49">
        <v>158</v>
      </c>
      <c r="T43" s="50" t="s">
        <v>430</v>
      </c>
      <c r="U43" s="51" t="s">
        <v>36</v>
      </c>
      <c r="V43" s="48" t="s">
        <v>52</v>
      </c>
      <c r="W43" s="52">
        <v>100</v>
      </c>
      <c r="X43" s="53"/>
      <c r="Y43" s="53">
        <v>100</v>
      </c>
      <c r="Z43" s="53"/>
      <c r="AA43" s="53"/>
      <c r="AB43" s="48">
        <v>5</v>
      </c>
      <c r="AC43" s="53"/>
    </row>
    <row r="44" spans="1:29" ht="30.75" customHeight="1" x14ac:dyDescent="0.2">
      <c r="A44" s="49"/>
      <c r="B44" s="130"/>
      <c r="C44" s="48"/>
      <c r="D44" s="49"/>
      <c r="E44" s="48"/>
      <c r="F44" s="48"/>
      <c r="G44" s="48"/>
      <c r="H44" s="48"/>
      <c r="I44" s="48"/>
      <c r="J44" s="48"/>
      <c r="K44" s="45"/>
      <c r="L44" s="44"/>
      <c r="M44" s="44"/>
      <c r="N44" s="45"/>
      <c r="O44" s="45"/>
      <c r="P44" s="45"/>
      <c r="Q44" s="157">
        <v>128032</v>
      </c>
      <c r="R44" s="48">
        <v>26</v>
      </c>
      <c r="S44" s="49"/>
      <c r="T44" s="50" t="s">
        <v>41</v>
      </c>
      <c r="U44" s="51" t="s">
        <v>36</v>
      </c>
      <c r="V44" s="48" t="s">
        <v>37</v>
      </c>
      <c r="W44" s="52">
        <v>48</v>
      </c>
      <c r="X44" s="53"/>
      <c r="Y44" s="53">
        <v>48</v>
      </c>
      <c r="Z44" s="53"/>
      <c r="AA44" s="53"/>
      <c r="AB44" s="48">
        <v>5</v>
      </c>
      <c r="AC44" s="53"/>
    </row>
    <row r="45" spans="1:29" ht="30.75" customHeight="1" x14ac:dyDescent="0.2">
      <c r="A45" s="49">
        <v>128033</v>
      </c>
      <c r="B45" s="130">
        <v>33</v>
      </c>
      <c r="C45" s="48" t="s">
        <v>91</v>
      </c>
      <c r="D45" s="49">
        <v>448</v>
      </c>
      <c r="E45" s="48">
        <v>6</v>
      </c>
      <c r="F45" s="48" t="s">
        <v>245</v>
      </c>
      <c r="G45" s="48">
        <v>23</v>
      </c>
      <c r="H45" s="48">
        <v>6</v>
      </c>
      <c r="I45" s="48">
        <v>2</v>
      </c>
      <c r="J45" s="48">
        <v>0</v>
      </c>
      <c r="K45" s="45">
        <f t="shared" si="0"/>
        <v>2600</v>
      </c>
      <c r="L45" s="44">
        <f>+K45</f>
        <v>2600</v>
      </c>
      <c r="M45" s="44"/>
      <c r="N45" s="45"/>
      <c r="O45" s="45"/>
      <c r="P45" s="45"/>
      <c r="Q45" s="157"/>
      <c r="R45" s="48"/>
      <c r="S45" s="49"/>
      <c r="T45" s="50"/>
      <c r="U45" s="51"/>
      <c r="V45" s="48"/>
      <c r="W45" s="52"/>
      <c r="X45" s="53"/>
      <c r="Y45" s="53"/>
      <c r="Z45" s="53"/>
      <c r="AA45" s="53"/>
      <c r="AB45" s="48"/>
      <c r="AC45" s="53"/>
    </row>
    <row r="46" spans="1:29" ht="30.75" customHeight="1" x14ac:dyDescent="0.2">
      <c r="A46" s="49">
        <v>128034</v>
      </c>
      <c r="B46" s="130">
        <v>34</v>
      </c>
      <c r="C46" s="48" t="s">
        <v>91</v>
      </c>
      <c r="D46" s="49">
        <v>448</v>
      </c>
      <c r="E46" s="48">
        <v>6</v>
      </c>
      <c r="F46" s="48"/>
      <c r="G46" s="48">
        <v>23</v>
      </c>
      <c r="H46" s="48">
        <v>2</v>
      </c>
      <c r="I46" s="48">
        <v>2</v>
      </c>
      <c r="J46" s="48">
        <v>0</v>
      </c>
      <c r="K46" s="45">
        <f t="shared" si="0"/>
        <v>1000</v>
      </c>
      <c r="L46" s="44">
        <f>+K46</f>
        <v>1000</v>
      </c>
      <c r="M46" s="44"/>
      <c r="N46" s="45"/>
      <c r="O46" s="45"/>
      <c r="P46" s="45"/>
      <c r="Q46" s="157"/>
      <c r="R46" s="48"/>
      <c r="S46" s="49"/>
      <c r="T46" s="50"/>
      <c r="U46" s="51"/>
      <c r="V46" s="48"/>
      <c r="W46" s="52"/>
      <c r="X46" s="53"/>
      <c r="Y46" s="53"/>
      <c r="Z46" s="53"/>
      <c r="AA46" s="53"/>
      <c r="AB46" s="48"/>
      <c r="AC46" s="53"/>
    </row>
    <row r="47" spans="1:29" ht="30.75" customHeight="1" x14ac:dyDescent="0.2">
      <c r="A47" s="49">
        <v>128035</v>
      </c>
      <c r="B47" s="130">
        <v>35</v>
      </c>
      <c r="C47" s="48" t="s">
        <v>433</v>
      </c>
      <c r="D47" s="49" t="s">
        <v>245</v>
      </c>
      <c r="E47" s="48" t="s">
        <v>245</v>
      </c>
      <c r="F47" s="48" t="s">
        <v>245</v>
      </c>
      <c r="G47" s="48">
        <v>28</v>
      </c>
      <c r="H47" s="48"/>
      <c r="I47" s="48">
        <v>1</v>
      </c>
      <c r="J47" s="48"/>
      <c r="K47" s="45">
        <f t="shared" si="0"/>
        <v>100</v>
      </c>
      <c r="L47" s="44"/>
      <c r="M47" s="44">
        <f>+K47</f>
        <v>100</v>
      </c>
      <c r="N47" s="45"/>
      <c r="O47" s="45"/>
      <c r="P47" s="45"/>
      <c r="Q47" s="157">
        <v>128035</v>
      </c>
      <c r="R47" s="48">
        <v>27</v>
      </c>
      <c r="S47" s="49">
        <v>159</v>
      </c>
      <c r="T47" s="50" t="s">
        <v>430</v>
      </c>
      <c r="U47" s="51" t="s">
        <v>51</v>
      </c>
      <c r="V47" s="48" t="s">
        <v>52</v>
      </c>
      <c r="W47" s="52">
        <v>144</v>
      </c>
      <c r="X47" s="53"/>
      <c r="Y47" s="53">
        <v>144</v>
      </c>
      <c r="Z47" s="53"/>
      <c r="AA47" s="53"/>
      <c r="AB47" s="48">
        <v>20</v>
      </c>
      <c r="AC47" s="53"/>
    </row>
    <row r="48" spans="1:29" ht="30.75" customHeight="1" x14ac:dyDescent="0.2">
      <c r="A48" s="49">
        <v>128036</v>
      </c>
      <c r="B48" s="130">
        <v>36</v>
      </c>
      <c r="C48" s="48" t="s">
        <v>433</v>
      </c>
      <c r="D48" s="49" t="s">
        <v>245</v>
      </c>
      <c r="E48" s="48" t="s">
        <v>245</v>
      </c>
      <c r="F48" s="48" t="s">
        <v>245</v>
      </c>
      <c r="G48" s="48">
        <v>28</v>
      </c>
      <c r="H48" s="48"/>
      <c r="I48" s="48">
        <v>1</v>
      </c>
      <c r="J48" s="48"/>
      <c r="K48" s="45">
        <f t="shared" si="0"/>
        <v>100</v>
      </c>
      <c r="L48" s="44"/>
      <c r="M48" s="44">
        <v>100</v>
      </c>
      <c r="N48" s="45"/>
      <c r="O48" s="45"/>
      <c r="P48" s="45"/>
      <c r="Q48" s="157">
        <v>128036</v>
      </c>
      <c r="R48" s="48">
        <v>28</v>
      </c>
      <c r="S48" s="49">
        <v>161</v>
      </c>
      <c r="T48" s="50" t="s">
        <v>430</v>
      </c>
      <c r="U48" s="51" t="s">
        <v>36</v>
      </c>
      <c r="V48" s="48" t="s">
        <v>37</v>
      </c>
      <c r="W48" s="52">
        <v>40</v>
      </c>
      <c r="X48" s="53"/>
      <c r="Y48" s="53">
        <v>40</v>
      </c>
      <c r="Z48" s="53"/>
      <c r="AA48" s="53"/>
      <c r="AB48" s="48">
        <v>1</v>
      </c>
      <c r="AC48" s="53"/>
    </row>
    <row r="49" spans="1:29" ht="30.75" customHeight="1" x14ac:dyDescent="0.2">
      <c r="A49" s="49">
        <v>128037</v>
      </c>
      <c r="B49" s="130">
        <v>37</v>
      </c>
      <c r="C49" s="48" t="s">
        <v>31</v>
      </c>
      <c r="D49" s="49">
        <v>3199</v>
      </c>
      <c r="E49" s="48">
        <v>9</v>
      </c>
      <c r="F49" s="48"/>
      <c r="G49" s="48">
        <v>28</v>
      </c>
      <c r="H49" s="48">
        <v>4</v>
      </c>
      <c r="I49" s="48">
        <v>3</v>
      </c>
      <c r="J49" s="48">
        <v>85</v>
      </c>
      <c r="K49" s="45">
        <f t="shared" si="0"/>
        <v>1985</v>
      </c>
      <c r="L49" s="44">
        <v>1985</v>
      </c>
      <c r="M49" s="44"/>
      <c r="N49" s="45"/>
      <c r="O49" s="45"/>
      <c r="P49" s="45"/>
      <c r="Q49" s="157"/>
      <c r="R49" s="48"/>
      <c r="S49" s="61"/>
      <c r="T49" s="50"/>
      <c r="U49" s="51"/>
      <c r="V49" s="48"/>
      <c r="W49" s="52"/>
      <c r="X49" s="53"/>
      <c r="Y49" s="53"/>
      <c r="Z49" s="53"/>
      <c r="AA49" s="53"/>
      <c r="AB49" s="48"/>
      <c r="AC49" s="53"/>
    </row>
    <row r="50" spans="1:29" ht="30.75" customHeight="1" x14ac:dyDescent="0.2">
      <c r="A50" s="49">
        <v>128038</v>
      </c>
      <c r="B50" s="130">
        <v>38</v>
      </c>
      <c r="C50" s="48" t="s">
        <v>31</v>
      </c>
      <c r="D50" s="49">
        <v>7348</v>
      </c>
      <c r="E50" s="48">
        <v>13</v>
      </c>
      <c r="F50" s="48"/>
      <c r="G50" s="48">
        <v>28</v>
      </c>
      <c r="H50" s="48">
        <v>1</v>
      </c>
      <c r="I50" s="48">
        <v>2</v>
      </c>
      <c r="J50" s="48" t="s">
        <v>745</v>
      </c>
      <c r="K50" s="45">
        <f t="shared" si="0"/>
        <v>605</v>
      </c>
      <c r="L50" s="44">
        <v>605</v>
      </c>
      <c r="M50" s="44"/>
      <c r="N50" s="45"/>
      <c r="O50" s="45"/>
      <c r="P50" s="45"/>
      <c r="Q50" s="157"/>
      <c r="R50" s="48"/>
      <c r="S50" s="49"/>
      <c r="T50" s="50"/>
      <c r="U50" s="51"/>
      <c r="V50" s="48"/>
      <c r="W50" s="52"/>
      <c r="X50" s="53"/>
      <c r="Y50" s="53"/>
      <c r="Z50" s="53"/>
      <c r="AA50" s="53"/>
      <c r="AB50" s="48"/>
      <c r="AC50" s="53"/>
    </row>
    <row r="51" spans="1:29" ht="30.75" customHeight="1" x14ac:dyDescent="0.2">
      <c r="A51" s="49">
        <v>128039</v>
      </c>
      <c r="B51" s="130">
        <v>39</v>
      </c>
      <c r="C51" s="48" t="s">
        <v>433</v>
      </c>
      <c r="D51" s="49"/>
      <c r="E51" s="48"/>
      <c r="F51" s="48"/>
      <c r="G51" s="48">
        <v>28</v>
      </c>
      <c r="H51" s="48"/>
      <c r="I51" s="48">
        <v>1</v>
      </c>
      <c r="J51" s="48">
        <v>35</v>
      </c>
      <c r="K51" s="45">
        <f t="shared" si="0"/>
        <v>135</v>
      </c>
      <c r="L51" s="44"/>
      <c r="M51" s="44">
        <v>135</v>
      </c>
      <c r="N51" s="45"/>
      <c r="O51" s="45"/>
      <c r="P51" s="45"/>
      <c r="Q51" s="157">
        <v>128039</v>
      </c>
      <c r="R51" s="48">
        <v>29</v>
      </c>
      <c r="S51" s="49">
        <v>181</v>
      </c>
      <c r="T51" s="50" t="s">
        <v>430</v>
      </c>
      <c r="U51" s="51" t="s">
        <v>36</v>
      </c>
      <c r="V51" s="48" t="s">
        <v>37</v>
      </c>
      <c r="W51" s="52">
        <v>135</v>
      </c>
      <c r="X51" s="53"/>
      <c r="Y51" s="53">
        <v>135</v>
      </c>
      <c r="Z51" s="53"/>
      <c r="AA51" s="53"/>
      <c r="AB51" s="48">
        <v>4</v>
      </c>
      <c r="AC51" s="53"/>
    </row>
    <row r="52" spans="1:29" ht="30.75" customHeight="1" x14ac:dyDescent="0.2">
      <c r="A52" s="49">
        <v>128040</v>
      </c>
      <c r="B52" s="130">
        <v>40</v>
      </c>
      <c r="C52" s="48" t="s">
        <v>433</v>
      </c>
      <c r="D52" s="49"/>
      <c r="E52" s="48"/>
      <c r="F52" s="48"/>
      <c r="G52" s="48">
        <v>28</v>
      </c>
      <c r="H52" s="48">
        <v>2</v>
      </c>
      <c r="I52" s="48">
        <v>1</v>
      </c>
      <c r="J52" s="48"/>
      <c r="K52" s="45">
        <f t="shared" si="0"/>
        <v>900</v>
      </c>
      <c r="L52" s="44"/>
      <c r="M52" s="44">
        <v>900</v>
      </c>
      <c r="N52" s="45"/>
      <c r="O52" s="45"/>
      <c r="P52" s="45"/>
      <c r="Q52" s="157">
        <v>128040</v>
      </c>
      <c r="R52" s="48">
        <v>30</v>
      </c>
      <c r="S52" s="49">
        <v>182</v>
      </c>
      <c r="T52" s="50" t="s">
        <v>430</v>
      </c>
      <c r="U52" s="51" t="s">
        <v>51</v>
      </c>
      <c r="V52" s="48" t="s">
        <v>52</v>
      </c>
      <c r="W52" s="52">
        <v>315</v>
      </c>
      <c r="X52" s="53"/>
      <c r="Y52" s="53">
        <v>315</v>
      </c>
      <c r="Z52" s="53"/>
      <c r="AA52" s="53"/>
      <c r="AB52" s="48">
        <v>16</v>
      </c>
      <c r="AC52" s="53"/>
    </row>
    <row r="53" spans="1:29" ht="30.75" customHeight="1" x14ac:dyDescent="0.2">
      <c r="A53" s="49"/>
      <c r="B53" s="130"/>
      <c r="C53" s="48"/>
      <c r="D53" s="49"/>
      <c r="E53" s="48"/>
      <c r="F53" s="48"/>
      <c r="G53" s="48"/>
      <c r="H53" s="48"/>
      <c r="I53" s="48"/>
      <c r="J53" s="48"/>
      <c r="K53" s="45"/>
      <c r="L53" s="44"/>
      <c r="M53" s="44"/>
      <c r="N53" s="45"/>
      <c r="O53" s="45"/>
      <c r="P53" s="45"/>
      <c r="Q53" s="157">
        <v>128040</v>
      </c>
      <c r="R53" s="48">
        <v>31</v>
      </c>
      <c r="S53" s="61"/>
      <c r="T53" s="50" t="s">
        <v>41</v>
      </c>
      <c r="U53" s="51" t="s">
        <v>36</v>
      </c>
      <c r="V53" s="48" t="s">
        <v>37</v>
      </c>
      <c r="W53" s="52">
        <v>75</v>
      </c>
      <c r="X53" s="53"/>
      <c r="Y53" s="53">
        <v>75</v>
      </c>
      <c r="Z53" s="53"/>
      <c r="AA53" s="53"/>
      <c r="AB53" s="48">
        <v>10</v>
      </c>
      <c r="AC53" s="53"/>
    </row>
    <row r="54" spans="1:29" ht="30.75" customHeight="1" x14ac:dyDescent="0.2">
      <c r="A54" s="49">
        <v>128041</v>
      </c>
      <c r="B54" s="130">
        <v>41</v>
      </c>
      <c r="C54" s="48" t="s">
        <v>440</v>
      </c>
      <c r="D54" s="49" t="s">
        <v>1381</v>
      </c>
      <c r="E54" s="48"/>
      <c r="F54" s="48"/>
      <c r="G54" s="48">
        <v>24</v>
      </c>
      <c r="H54" s="48">
        <v>12</v>
      </c>
      <c r="I54" s="48"/>
      <c r="J54" s="48"/>
      <c r="K54" s="45">
        <f t="shared" si="0"/>
        <v>4800</v>
      </c>
      <c r="L54" s="44">
        <v>4800</v>
      </c>
      <c r="M54" s="44"/>
      <c r="N54" s="45"/>
      <c r="O54" s="45"/>
      <c r="P54" s="45"/>
      <c r="Q54" s="157"/>
      <c r="R54" s="48"/>
      <c r="S54" s="49"/>
      <c r="T54" s="50"/>
      <c r="U54" s="51"/>
      <c r="V54" s="48"/>
      <c r="W54" s="52"/>
      <c r="X54" s="53"/>
      <c r="Y54" s="53"/>
      <c r="Z54" s="53"/>
      <c r="AA54" s="53"/>
      <c r="AB54" s="48"/>
      <c r="AC54" s="53"/>
    </row>
    <row r="55" spans="1:29" ht="30.75" customHeight="1" x14ac:dyDescent="0.2">
      <c r="A55" s="49">
        <v>128042</v>
      </c>
      <c r="B55" s="130">
        <v>42</v>
      </c>
      <c r="C55" s="48" t="s">
        <v>433</v>
      </c>
      <c r="D55" s="49"/>
      <c r="E55" s="48"/>
      <c r="F55" s="48"/>
      <c r="G55" s="48">
        <v>24</v>
      </c>
      <c r="H55" s="48"/>
      <c r="I55" s="48">
        <v>3</v>
      </c>
      <c r="J55" s="48"/>
      <c r="K55" s="45">
        <f t="shared" si="0"/>
        <v>300</v>
      </c>
      <c r="L55" s="44">
        <v>300</v>
      </c>
      <c r="M55" s="44"/>
      <c r="N55" s="45"/>
      <c r="O55" s="45"/>
      <c r="P55" s="45"/>
      <c r="Q55" s="157"/>
      <c r="R55" s="48"/>
      <c r="S55" s="49"/>
      <c r="T55" s="50"/>
      <c r="U55" s="51"/>
      <c r="V55" s="48"/>
      <c r="W55" s="52"/>
      <c r="X55" s="53"/>
      <c r="Y55" s="53"/>
      <c r="Z55" s="53"/>
      <c r="AA55" s="53"/>
      <c r="AB55" s="48"/>
      <c r="AC55" s="132"/>
    </row>
    <row r="56" spans="1:29" ht="30.75" customHeight="1" x14ac:dyDescent="0.2">
      <c r="A56" s="49">
        <v>128043</v>
      </c>
      <c r="B56" s="257">
        <v>43</v>
      </c>
      <c r="C56" s="48" t="s">
        <v>31</v>
      </c>
      <c r="D56" s="49">
        <v>6344</v>
      </c>
      <c r="E56" s="48">
        <v>1</v>
      </c>
      <c r="F56" s="48"/>
      <c r="G56" s="48">
        <v>5</v>
      </c>
      <c r="H56" s="48">
        <v>12</v>
      </c>
      <c r="I56" s="48"/>
      <c r="J56" s="48">
        <v>67</v>
      </c>
      <c r="K56" s="45">
        <f t="shared" si="0"/>
        <v>4867</v>
      </c>
      <c r="L56" s="44">
        <v>4867</v>
      </c>
      <c r="M56" s="44"/>
      <c r="N56" s="45"/>
      <c r="O56" s="45"/>
      <c r="P56" s="45"/>
      <c r="Q56" s="157"/>
      <c r="R56" s="48"/>
      <c r="S56" s="49"/>
      <c r="T56" s="50"/>
      <c r="U56" s="51"/>
      <c r="V56" s="48"/>
      <c r="W56" s="52"/>
      <c r="X56" s="53"/>
      <c r="Y56" s="53"/>
      <c r="Z56" s="53"/>
      <c r="AA56" s="53"/>
      <c r="AB56" s="48"/>
      <c r="AC56" s="362" t="s">
        <v>130</v>
      </c>
    </row>
    <row r="57" spans="1:29" ht="30.75" customHeight="1" x14ac:dyDescent="0.2">
      <c r="A57" s="49">
        <v>128044</v>
      </c>
      <c r="B57" s="130">
        <v>44</v>
      </c>
      <c r="C57" s="48" t="s">
        <v>433</v>
      </c>
      <c r="D57" s="49" t="s">
        <v>245</v>
      </c>
      <c r="E57" s="48" t="s">
        <v>245</v>
      </c>
      <c r="F57" s="48" t="s">
        <v>245</v>
      </c>
      <c r="G57" s="48">
        <v>28</v>
      </c>
      <c r="H57" s="48"/>
      <c r="I57" s="48">
        <v>1</v>
      </c>
      <c r="J57" s="48"/>
      <c r="K57" s="45">
        <f t="shared" si="0"/>
        <v>100</v>
      </c>
      <c r="L57" s="44"/>
      <c r="M57" s="44">
        <v>100</v>
      </c>
      <c r="N57" s="45"/>
      <c r="O57" s="45"/>
      <c r="P57" s="45"/>
      <c r="Q57" s="157">
        <v>128044</v>
      </c>
      <c r="R57" s="48">
        <v>32</v>
      </c>
      <c r="S57" s="49">
        <v>189</v>
      </c>
      <c r="T57" s="50" t="s">
        <v>430</v>
      </c>
      <c r="U57" s="51" t="s">
        <v>36</v>
      </c>
      <c r="V57" s="48" t="s">
        <v>37</v>
      </c>
      <c r="W57" s="52">
        <v>135</v>
      </c>
      <c r="X57" s="53"/>
      <c r="Y57" s="53">
        <v>135</v>
      </c>
      <c r="Z57" s="53"/>
      <c r="AA57" s="53"/>
      <c r="AB57" s="48">
        <v>10</v>
      </c>
      <c r="AC57" s="53"/>
    </row>
    <row r="58" spans="1:29" ht="30.75" customHeight="1" x14ac:dyDescent="0.2">
      <c r="A58" s="49">
        <v>128045</v>
      </c>
      <c r="B58" s="130">
        <v>45</v>
      </c>
      <c r="C58" s="48" t="s">
        <v>433</v>
      </c>
      <c r="D58" s="49" t="s">
        <v>245</v>
      </c>
      <c r="E58" s="48" t="s">
        <v>245</v>
      </c>
      <c r="F58" s="48" t="s">
        <v>245</v>
      </c>
      <c r="G58" s="48">
        <v>28</v>
      </c>
      <c r="H58" s="48"/>
      <c r="I58" s="48">
        <v>2</v>
      </c>
      <c r="J58" s="48"/>
      <c r="K58" s="45">
        <f t="shared" si="0"/>
        <v>200</v>
      </c>
      <c r="L58" s="44"/>
      <c r="M58" s="44">
        <v>200</v>
      </c>
      <c r="N58" s="45"/>
      <c r="O58" s="45"/>
      <c r="P58" s="45"/>
      <c r="Q58" s="157">
        <v>128045</v>
      </c>
      <c r="R58" s="48">
        <v>33</v>
      </c>
      <c r="S58" s="49" t="s">
        <v>1382</v>
      </c>
      <c r="T58" s="50" t="s">
        <v>430</v>
      </c>
      <c r="U58" s="51" t="s">
        <v>36</v>
      </c>
      <c r="V58" s="48" t="s">
        <v>37</v>
      </c>
      <c r="W58" s="52">
        <v>180</v>
      </c>
      <c r="X58" s="53"/>
      <c r="Y58" s="53">
        <v>180</v>
      </c>
      <c r="Z58" s="53"/>
      <c r="AA58" s="53"/>
      <c r="AB58" s="48">
        <v>20</v>
      </c>
      <c r="AC58" s="53"/>
    </row>
    <row r="59" spans="1:29" ht="30.75" customHeight="1" x14ac:dyDescent="0.2">
      <c r="A59" s="49"/>
      <c r="B59" s="130"/>
      <c r="C59" s="48"/>
      <c r="D59" s="49"/>
      <c r="E59" s="48"/>
      <c r="F59" s="48"/>
      <c r="G59" s="48"/>
      <c r="H59" s="48"/>
      <c r="I59" s="48"/>
      <c r="J59" s="48"/>
      <c r="K59" s="45"/>
      <c r="L59" s="44"/>
      <c r="M59" s="44"/>
      <c r="N59" s="45"/>
      <c r="O59" s="45"/>
      <c r="P59" s="45"/>
      <c r="Q59" s="157">
        <v>128045</v>
      </c>
      <c r="R59" s="48">
        <v>34</v>
      </c>
      <c r="S59" s="49" t="s">
        <v>1382</v>
      </c>
      <c r="T59" s="50" t="s">
        <v>41</v>
      </c>
      <c r="U59" s="51" t="s">
        <v>36</v>
      </c>
      <c r="V59" s="48" t="s">
        <v>37</v>
      </c>
      <c r="W59" s="52">
        <v>72</v>
      </c>
      <c r="X59" s="53"/>
      <c r="Y59" s="53">
        <v>72</v>
      </c>
      <c r="Z59" s="53"/>
      <c r="AA59" s="53"/>
      <c r="AB59" s="48">
        <v>20</v>
      </c>
      <c r="AC59" s="53"/>
    </row>
    <row r="60" spans="1:29" ht="30.75" customHeight="1" x14ac:dyDescent="0.2">
      <c r="A60" s="49"/>
      <c r="B60" s="130"/>
      <c r="C60" s="48"/>
      <c r="D60" s="49"/>
      <c r="E60" s="48"/>
      <c r="F60" s="48"/>
      <c r="G60" s="48"/>
      <c r="H60" s="48"/>
      <c r="I60" s="48"/>
      <c r="J60" s="48"/>
      <c r="K60" s="45"/>
      <c r="L60" s="44"/>
      <c r="M60" s="44"/>
      <c r="N60" s="45"/>
      <c r="O60" s="45"/>
      <c r="P60" s="45"/>
      <c r="Q60" s="157">
        <v>128045</v>
      </c>
      <c r="R60" s="48">
        <v>35</v>
      </c>
      <c r="S60" s="49" t="s">
        <v>1382</v>
      </c>
      <c r="T60" s="50" t="s">
        <v>152</v>
      </c>
      <c r="U60" s="51" t="s">
        <v>36</v>
      </c>
      <c r="V60" s="48" t="s">
        <v>37</v>
      </c>
      <c r="W60" s="52">
        <v>160</v>
      </c>
      <c r="X60" s="53"/>
      <c r="Y60" s="53"/>
      <c r="Z60" s="53">
        <v>160</v>
      </c>
      <c r="AA60" s="53"/>
      <c r="AB60" s="48">
        <v>20</v>
      </c>
      <c r="AC60" s="53" t="s">
        <v>499</v>
      </c>
    </row>
    <row r="61" spans="1:29" ht="30.75" customHeight="1" x14ac:dyDescent="0.2">
      <c r="A61" s="49">
        <v>128046</v>
      </c>
      <c r="B61" s="130">
        <v>46</v>
      </c>
      <c r="C61" s="48" t="s">
        <v>433</v>
      </c>
      <c r="D61" s="49" t="s">
        <v>245</v>
      </c>
      <c r="E61" s="48" t="s">
        <v>245</v>
      </c>
      <c r="F61" s="48" t="s">
        <v>245</v>
      </c>
      <c r="G61" s="48">
        <v>28</v>
      </c>
      <c r="H61" s="48"/>
      <c r="I61" s="48"/>
      <c r="J61" s="48">
        <v>60</v>
      </c>
      <c r="K61" s="45">
        <f t="shared" si="0"/>
        <v>60</v>
      </c>
      <c r="L61" s="44"/>
      <c r="M61" s="44">
        <v>60</v>
      </c>
      <c r="N61" s="45"/>
      <c r="O61" s="45"/>
      <c r="P61" s="45"/>
      <c r="Q61" s="157">
        <v>128046</v>
      </c>
      <c r="R61" s="48">
        <v>36</v>
      </c>
      <c r="S61" s="49">
        <v>191</v>
      </c>
      <c r="T61" s="50" t="s">
        <v>430</v>
      </c>
      <c r="U61" s="51" t="s">
        <v>36</v>
      </c>
      <c r="V61" s="48" t="s">
        <v>37</v>
      </c>
      <c r="W61" s="52">
        <v>108</v>
      </c>
      <c r="X61" s="53"/>
      <c r="Y61" s="53">
        <v>108</v>
      </c>
      <c r="Z61" s="53"/>
      <c r="AA61" s="53"/>
      <c r="AB61" s="48">
        <v>30</v>
      </c>
      <c r="AC61" s="53"/>
    </row>
    <row r="62" spans="1:29" ht="30.75" customHeight="1" x14ac:dyDescent="0.2">
      <c r="A62" s="49">
        <v>128047</v>
      </c>
      <c r="B62" s="130">
        <v>47</v>
      </c>
      <c r="C62" s="48" t="s">
        <v>433</v>
      </c>
      <c r="D62" s="49" t="s">
        <v>245</v>
      </c>
      <c r="E62" s="48" t="s">
        <v>245</v>
      </c>
      <c r="F62" s="48" t="s">
        <v>245</v>
      </c>
      <c r="G62" s="48">
        <v>28</v>
      </c>
      <c r="H62" s="48">
        <v>1</v>
      </c>
      <c r="I62" s="48"/>
      <c r="J62" s="48"/>
      <c r="K62" s="45">
        <f t="shared" si="0"/>
        <v>400</v>
      </c>
      <c r="L62" s="44"/>
      <c r="M62" s="44">
        <v>400</v>
      </c>
      <c r="N62" s="45"/>
      <c r="O62" s="45"/>
      <c r="P62" s="45"/>
      <c r="Q62" s="157">
        <v>128047</v>
      </c>
      <c r="R62" s="48">
        <v>37</v>
      </c>
      <c r="S62" s="49" t="s">
        <v>1383</v>
      </c>
      <c r="T62" s="50" t="s">
        <v>430</v>
      </c>
      <c r="U62" s="51" t="s">
        <v>36</v>
      </c>
      <c r="V62" s="48" t="s">
        <v>37</v>
      </c>
      <c r="W62" s="52">
        <v>144</v>
      </c>
      <c r="X62" s="53"/>
      <c r="Y62" s="53">
        <v>144</v>
      </c>
      <c r="Z62" s="53"/>
      <c r="AA62" s="53"/>
      <c r="AB62" s="48">
        <v>15</v>
      </c>
      <c r="AC62" s="53"/>
    </row>
    <row r="63" spans="1:29" ht="30.75" customHeight="1" x14ac:dyDescent="0.2">
      <c r="A63" s="49">
        <v>128048</v>
      </c>
      <c r="B63" s="130">
        <v>48</v>
      </c>
      <c r="C63" s="48" t="s">
        <v>31</v>
      </c>
      <c r="D63" s="49">
        <v>2310</v>
      </c>
      <c r="E63" s="48">
        <v>7</v>
      </c>
      <c r="F63" s="48"/>
      <c r="G63" s="48">
        <v>8</v>
      </c>
      <c r="H63" s="48">
        <v>19</v>
      </c>
      <c r="I63" s="48"/>
      <c r="J63" s="48">
        <v>54</v>
      </c>
      <c r="K63" s="45">
        <f t="shared" si="0"/>
        <v>7654</v>
      </c>
      <c r="L63" s="44">
        <v>13054</v>
      </c>
      <c r="M63" s="44"/>
      <c r="N63" s="45"/>
      <c r="O63" s="45"/>
      <c r="P63" s="45"/>
      <c r="Q63" s="157"/>
      <c r="R63" s="48"/>
      <c r="S63" s="49"/>
      <c r="T63" s="50"/>
      <c r="U63" s="51"/>
      <c r="V63" s="48"/>
      <c r="W63" s="52"/>
      <c r="X63" s="53"/>
      <c r="Y63" s="53"/>
      <c r="Z63" s="53"/>
      <c r="AA63" s="53"/>
      <c r="AB63" s="48"/>
      <c r="AC63" s="53"/>
    </row>
    <row r="64" spans="1:29" ht="30.75" customHeight="1" x14ac:dyDescent="0.2">
      <c r="A64" s="49">
        <v>128049</v>
      </c>
      <c r="B64" s="130">
        <v>49</v>
      </c>
      <c r="C64" s="48" t="s">
        <v>440</v>
      </c>
      <c r="D64" s="49" t="s">
        <v>1384</v>
      </c>
      <c r="E64" s="48"/>
      <c r="F64" s="48"/>
      <c r="G64" s="48">
        <v>5</v>
      </c>
      <c r="H64" s="48">
        <v>30</v>
      </c>
      <c r="I64" s="48"/>
      <c r="J64" s="48"/>
      <c r="K64" s="45">
        <f t="shared" si="0"/>
        <v>12000</v>
      </c>
      <c r="L64" s="44">
        <v>12000</v>
      </c>
      <c r="M64" s="44"/>
      <c r="N64" s="45"/>
      <c r="O64" s="45"/>
      <c r="P64" s="45"/>
      <c r="Q64" s="157"/>
      <c r="R64" s="48"/>
      <c r="S64" s="49"/>
      <c r="T64" s="50"/>
      <c r="U64" s="51"/>
      <c r="V64" s="48"/>
      <c r="W64" s="52"/>
      <c r="X64" s="53"/>
      <c r="Y64" s="53"/>
      <c r="Z64" s="53"/>
      <c r="AA64" s="53"/>
      <c r="AB64" s="48"/>
      <c r="AC64" s="53"/>
    </row>
    <row r="65" spans="1:29" ht="30.75" customHeight="1" x14ac:dyDescent="0.2">
      <c r="A65" s="49">
        <v>128050</v>
      </c>
      <c r="B65" s="130">
        <v>50</v>
      </c>
      <c r="C65" s="48" t="s">
        <v>433</v>
      </c>
      <c r="D65" s="49"/>
      <c r="E65" s="48"/>
      <c r="F65" s="48"/>
      <c r="G65" s="48">
        <v>28</v>
      </c>
      <c r="H65" s="48">
        <v>1</v>
      </c>
      <c r="I65" s="48"/>
      <c r="J65" s="48"/>
      <c r="K65" s="45">
        <f t="shared" si="0"/>
        <v>400</v>
      </c>
      <c r="L65" s="44"/>
      <c r="M65" s="44">
        <v>400</v>
      </c>
      <c r="N65" s="45"/>
      <c r="O65" s="45"/>
      <c r="P65" s="45"/>
      <c r="Q65" s="157">
        <v>128050</v>
      </c>
      <c r="R65" s="48">
        <v>38</v>
      </c>
      <c r="S65" s="49">
        <v>195</v>
      </c>
      <c r="T65" s="50" t="s">
        <v>430</v>
      </c>
      <c r="U65" s="51" t="s">
        <v>36</v>
      </c>
      <c r="V65" s="48" t="s">
        <v>52</v>
      </c>
      <c r="W65" s="52">
        <v>54</v>
      </c>
      <c r="X65" s="53"/>
      <c r="Y65" s="53">
        <v>54</v>
      </c>
      <c r="Z65" s="53"/>
      <c r="AA65" s="53"/>
      <c r="AB65" s="48">
        <v>30</v>
      </c>
      <c r="AC65" s="53"/>
    </row>
    <row r="66" spans="1:29" ht="30.75" customHeight="1" x14ac:dyDescent="0.2">
      <c r="A66" s="49">
        <v>128051</v>
      </c>
      <c r="B66" s="130">
        <v>51</v>
      </c>
      <c r="C66" s="48" t="s">
        <v>31</v>
      </c>
      <c r="D66" s="49">
        <v>3292</v>
      </c>
      <c r="E66" s="48">
        <v>12</v>
      </c>
      <c r="F66" s="48"/>
      <c r="G66" s="48">
        <v>28</v>
      </c>
      <c r="H66" s="48">
        <v>8</v>
      </c>
      <c r="I66" s="48">
        <v>2</v>
      </c>
      <c r="J66" s="48">
        <v>36</v>
      </c>
      <c r="K66" s="45">
        <f t="shared" si="0"/>
        <v>3436</v>
      </c>
      <c r="L66" s="44">
        <v>3436</v>
      </c>
      <c r="M66" s="44"/>
      <c r="N66" s="45"/>
      <c r="O66" s="45"/>
      <c r="P66" s="45"/>
      <c r="Q66" s="157"/>
      <c r="R66" s="48"/>
      <c r="S66" s="49"/>
      <c r="T66" s="50"/>
      <c r="U66" s="51"/>
      <c r="V66" s="48"/>
      <c r="W66" s="52"/>
      <c r="X66" s="53"/>
      <c r="Y66" s="53"/>
      <c r="Z66" s="53"/>
      <c r="AA66" s="53"/>
      <c r="AB66" s="48"/>
      <c r="AC66" s="53"/>
    </row>
    <row r="67" spans="1:29" ht="30.75" customHeight="1" x14ac:dyDescent="0.2">
      <c r="A67" s="49">
        <v>128052</v>
      </c>
      <c r="B67" s="130">
        <v>52</v>
      </c>
      <c r="C67" s="48" t="s">
        <v>31</v>
      </c>
      <c r="D67" s="49">
        <v>3156</v>
      </c>
      <c r="E67" s="48">
        <v>7</v>
      </c>
      <c r="F67" s="48"/>
      <c r="G67" s="48">
        <v>28</v>
      </c>
      <c r="H67" s="48">
        <v>34</v>
      </c>
      <c r="I67" s="48">
        <v>3</v>
      </c>
      <c r="J67" s="48">
        <v>64</v>
      </c>
      <c r="K67" s="45">
        <f t="shared" si="0"/>
        <v>13964</v>
      </c>
      <c r="L67" s="44">
        <v>13964</v>
      </c>
      <c r="M67" s="44"/>
      <c r="N67" s="45"/>
      <c r="O67" s="45"/>
      <c r="P67" s="45"/>
      <c r="Q67" s="157"/>
      <c r="R67" s="48"/>
      <c r="S67" s="49"/>
      <c r="T67" s="50"/>
      <c r="U67" s="51"/>
      <c r="V67" s="48"/>
      <c r="W67" s="52"/>
      <c r="X67" s="53"/>
      <c r="Y67" s="53"/>
      <c r="Z67" s="53"/>
      <c r="AA67" s="53"/>
      <c r="AB67" s="48"/>
      <c r="AC67" s="53"/>
    </row>
    <row r="68" spans="1:29" ht="30.75" customHeight="1" x14ac:dyDescent="0.2">
      <c r="A68" s="49">
        <v>128053</v>
      </c>
      <c r="B68" s="130">
        <v>53</v>
      </c>
      <c r="C68" s="48" t="s">
        <v>433</v>
      </c>
      <c r="D68" s="49"/>
      <c r="E68" s="48"/>
      <c r="F68" s="48"/>
      <c r="G68" s="48">
        <v>28</v>
      </c>
      <c r="H68" s="48">
        <v>1</v>
      </c>
      <c r="I68" s="48">
        <v>1</v>
      </c>
      <c r="J68" s="48"/>
      <c r="K68" s="45">
        <f t="shared" si="0"/>
        <v>500</v>
      </c>
      <c r="L68" s="44"/>
      <c r="M68" s="44">
        <v>500</v>
      </c>
      <c r="N68" s="45"/>
      <c r="O68" s="45"/>
      <c r="P68" s="45"/>
      <c r="Q68" s="157">
        <v>128053</v>
      </c>
      <c r="R68" s="48">
        <v>39</v>
      </c>
      <c r="S68" s="49">
        <v>202</v>
      </c>
      <c r="T68" s="50" t="s">
        <v>430</v>
      </c>
      <c r="U68" s="51" t="s">
        <v>36</v>
      </c>
      <c r="V68" s="48" t="s">
        <v>37</v>
      </c>
      <c r="W68" s="52">
        <v>9</v>
      </c>
      <c r="X68" s="53"/>
      <c r="Y68" s="53">
        <v>9</v>
      </c>
      <c r="Z68" s="53"/>
      <c r="AA68" s="53"/>
      <c r="AB68" s="48">
        <v>4</v>
      </c>
      <c r="AC68" s="53"/>
    </row>
    <row r="69" spans="1:29" ht="30.75" customHeight="1" x14ac:dyDescent="0.2">
      <c r="A69" s="49"/>
      <c r="B69" s="130"/>
      <c r="C69" s="48"/>
      <c r="D69" s="49"/>
      <c r="E69" s="48"/>
      <c r="F69" s="48"/>
      <c r="G69" s="48"/>
      <c r="H69" s="48"/>
      <c r="I69" s="48"/>
      <c r="J69" s="48"/>
      <c r="K69" s="45"/>
      <c r="L69" s="44"/>
      <c r="M69" s="44"/>
      <c r="N69" s="45"/>
      <c r="O69" s="45"/>
      <c r="P69" s="45"/>
      <c r="Q69" s="157">
        <v>128053</v>
      </c>
      <c r="R69" s="48">
        <v>40</v>
      </c>
      <c r="S69" s="49">
        <v>202</v>
      </c>
      <c r="T69" s="50" t="s">
        <v>430</v>
      </c>
      <c r="U69" s="51" t="s">
        <v>36</v>
      </c>
      <c r="V69" s="48" t="s">
        <v>37</v>
      </c>
      <c r="W69" s="52">
        <v>81</v>
      </c>
      <c r="X69" s="53"/>
      <c r="Y69" s="53">
        <v>81</v>
      </c>
      <c r="Z69" s="53"/>
      <c r="AA69" s="53"/>
      <c r="AB69" s="48">
        <v>11</v>
      </c>
      <c r="AC69" s="53"/>
    </row>
    <row r="70" spans="1:29" ht="30.75" customHeight="1" x14ac:dyDescent="0.2">
      <c r="A70" s="49">
        <v>128054</v>
      </c>
      <c r="B70" s="130">
        <v>54</v>
      </c>
      <c r="C70" s="48" t="s">
        <v>433</v>
      </c>
      <c r="D70" s="49" t="s">
        <v>245</v>
      </c>
      <c r="E70" s="48" t="s">
        <v>245</v>
      </c>
      <c r="F70" s="48" t="s">
        <v>245</v>
      </c>
      <c r="G70" s="48">
        <v>28</v>
      </c>
      <c r="H70" s="48"/>
      <c r="I70" s="48">
        <v>2</v>
      </c>
      <c r="J70" s="48">
        <v>10</v>
      </c>
      <c r="K70" s="45">
        <f t="shared" si="0"/>
        <v>210</v>
      </c>
      <c r="L70" s="44"/>
      <c r="M70" s="44">
        <v>210</v>
      </c>
      <c r="N70" s="45"/>
      <c r="O70" s="45"/>
      <c r="P70" s="45"/>
      <c r="Q70" s="157">
        <v>128054</v>
      </c>
      <c r="R70" s="48">
        <v>41</v>
      </c>
      <c r="S70" s="49">
        <v>214</v>
      </c>
      <c r="T70" s="50" t="s">
        <v>430</v>
      </c>
      <c r="U70" s="51" t="s">
        <v>36</v>
      </c>
      <c r="V70" s="48" t="s">
        <v>52</v>
      </c>
      <c r="W70" s="52">
        <v>42</v>
      </c>
      <c r="X70" s="53"/>
      <c r="Y70" s="53">
        <v>42</v>
      </c>
      <c r="Z70" s="53"/>
      <c r="AA70" s="53"/>
      <c r="AB70" s="48">
        <v>5</v>
      </c>
      <c r="AC70" s="53"/>
    </row>
    <row r="71" spans="1:29" ht="30.75" customHeight="1" x14ac:dyDescent="0.2">
      <c r="A71" s="49">
        <v>128055</v>
      </c>
      <c r="B71" s="130">
        <v>55</v>
      </c>
      <c r="C71" s="48" t="s">
        <v>31</v>
      </c>
      <c r="D71" s="49">
        <v>7346</v>
      </c>
      <c r="E71" s="48">
        <v>11</v>
      </c>
      <c r="F71" s="48"/>
      <c r="G71" s="48">
        <v>28</v>
      </c>
      <c r="H71" s="48">
        <v>7</v>
      </c>
      <c r="I71" s="48"/>
      <c r="J71" s="48">
        <v>78</v>
      </c>
      <c r="K71" s="45">
        <f t="shared" si="0"/>
        <v>2878</v>
      </c>
      <c r="L71" s="44">
        <v>2878</v>
      </c>
      <c r="M71" s="44"/>
      <c r="N71" s="45"/>
      <c r="O71" s="45"/>
      <c r="P71" s="45"/>
      <c r="Q71" s="157"/>
      <c r="R71" s="48"/>
      <c r="S71" s="49"/>
      <c r="T71" s="50"/>
      <c r="U71" s="51"/>
      <c r="V71" s="48"/>
      <c r="W71" s="52"/>
      <c r="X71" s="53"/>
      <c r="Y71" s="53"/>
      <c r="Z71" s="53"/>
      <c r="AA71" s="53"/>
      <c r="AB71" s="48"/>
      <c r="AC71" s="53"/>
    </row>
    <row r="72" spans="1:29" ht="30.75" customHeight="1" x14ac:dyDescent="0.2">
      <c r="A72" s="49">
        <v>128056</v>
      </c>
      <c r="B72" s="130">
        <v>56</v>
      </c>
      <c r="C72" s="48" t="s">
        <v>31</v>
      </c>
      <c r="D72" s="49">
        <v>7347</v>
      </c>
      <c r="E72" s="48">
        <v>12</v>
      </c>
      <c r="F72" s="48"/>
      <c r="G72" s="48">
        <v>28</v>
      </c>
      <c r="H72" s="48">
        <v>1</v>
      </c>
      <c r="I72" s="48"/>
      <c r="J72" s="48">
        <v>32</v>
      </c>
      <c r="K72" s="45">
        <f t="shared" ref="K72:K135" si="1">+H72*400+I72*100+J72</f>
        <v>432</v>
      </c>
      <c r="L72" s="44">
        <v>432</v>
      </c>
      <c r="M72" s="44"/>
      <c r="N72" s="45"/>
      <c r="O72" s="45"/>
      <c r="P72" s="45"/>
      <c r="Q72" s="157"/>
      <c r="R72" s="48"/>
      <c r="S72" s="49"/>
      <c r="T72" s="50"/>
      <c r="U72" s="51"/>
      <c r="V72" s="48"/>
      <c r="W72" s="52"/>
      <c r="X72" s="53"/>
      <c r="Y72" s="53"/>
      <c r="Z72" s="53"/>
      <c r="AA72" s="53"/>
      <c r="AB72" s="48"/>
      <c r="AC72" s="53"/>
    </row>
    <row r="73" spans="1:29" ht="30.75" customHeight="1" x14ac:dyDescent="0.2">
      <c r="A73" s="49">
        <v>128057</v>
      </c>
      <c r="B73" s="130">
        <v>57</v>
      </c>
      <c r="C73" s="48" t="s">
        <v>433</v>
      </c>
      <c r="D73" s="49" t="s">
        <v>245</v>
      </c>
      <c r="E73" s="48" t="s">
        <v>245</v>
      </c>
      <c r="F73" s="48" t="s">
        <v>245</v>
      </c>
      <c r="G73" s="48">
        <v>28</v>
      </c>
      <c r="H73" s="48"/>
      <c r="I73" s="48">
        <v>2</v>
      </c>
      <c r="J73" s="48"/>
      <c r="K73" s="45">
        <f t="shared" si="1"/>
        <v>200</v>
      </c>
      <c r="L73" s="44"/>
      <c r="M73" s="44">
        <v>200</v>
      </c>
      <c r="N73" s="45"/>
      <c r="O73" s="45"/>
      <c r="P73" s="45"/>
      <c r="Q73" s="157">
        <v>128057</v>
      </c>
      <c r="R73" s="48">
        <v>42</v>
      </c>
      <c r="S73" s="49">
        <v>215</v>
      </c>
      <c r="T73" s="50" t="s">
        <v>430</v>
      </c>
      <c r="U73" s="51" t="s">
        <v>36</v>
      </c>
      <c r="V73" s="48" t="s">
        <v>37</v>
      </c>
      <c r="W73" s="52">
        <v>81</v>
      </c>
      <c r="X73" s="53"/>
      <c r="Y73" s="53">
        <v>81</v>
      </c>
      <c r="Z73" s="53"/>
      <c r="AA73" s="53"/>
      <c r="AB73" s="48">
        <v>9</v>
      </c>
      <c r="AC73" s="53"/>
    </row>
    <row r="74" spans="1:29" ht="30.75" customHeight="1" x14ac:dyDescent="0.2">
      <c r="A74" s="49"/>
      <c r="B74" s="130"/>
      <c r="C74" s="48"/>
      <c r="D74" s="49"/>
      <c r="E74" s="48"/>
      <c r="F74" s="48"/>
      <c r="G74" s="48"/>
      <c r="H74" s="48"/>
      <c r="I74" s="48"/>
      <c r="J74" s="48"/>
      <c r="K74" s="45"/>
      <c r="L74" s="44"/>
      <c r="M74" s="44"/>
      <c r="N74" s="45"/>
      <c r="O74" s="45"/>
      <c r="P74" s="45"/>
      <c r="Q74" s="157">
        <v>128057</v>
      </c>
      <c r="R74" s="48">
        <v>43</v>
      </c>
      <c r="S74" s="49">
        <v>215</v>
      </c>
      <c r="T74" s="50" t="s">
        <v>41</v>
      </c>
      <c r="U74" s="51" t="s">
        <v>36</v>
      </c>
      <c r="V74" s="48" t="s">
        <v>42</v>
      </c>
      <c r="W74" s="52">
        <v>16</v>
      </c>
      <c r="X74" s="53"/>
      <c r="Y74" s="53">
        <v>16</v>
      </c>
      <c r="Z74" s="53"/>
      <c r="AA74" s="53"/>
      <c r="AB74" s="48">
        <v>6</v>
      </c>
      <c r="AC74" s="53"/>
    </row>
    <row r="75" spans="1:29" ht="30.75" customHeight="1" x14ac:dyDescent="0.2">
      <c r="A75" s="49">
        <v>128058</v>
      </c>
      <c r="B75" s="130">
        <v>58</v>
      </c>
      <c r="C75" s="48" t="s">
        <v>440</v>
      </c>
      <c r="D75" s="49" t="s">
        <v>1385</v>
      </c>
      <c r="E75" s="48" t="s">
        <v>245</v>
      </c>
      <c r="F75" s="48" t="s">
        <v>245</v>
      </c>
      <c r="G75" s="48">
        <v>24</v>
      </c>
      <c r="H75" s="48">
        <v>14</v>
      </c>
      <c r="I75" s="48">
        <v>1</v>
      </c>
      <c r="J75" s="48"/>
      <c r="K75" s="45">
        <f t="shared" si="1"/>
        <v>5700</v>
      </c>
      <c r="L75" s="44">
        <v>5700</v>
      </c>
      <c r="M75" s="44"/>
      <c r="N75" s="45"/>
      <c r="O75" s="45"/>
      <c r="P75" s="45"/>
      <c r="Q75" s="157"/>
      <c r="R75" s="48"/>
      <c r="S75" s="49"/>
      <c r="T75" s="50"/>
      <c r="U75" s="51"/>
      <c r="V75" s="48"/>
      <c r="W75" s="52"/>
      <c r="X75" s="53"/>
      <c r="Y75" s="53"/>
      <c r="Z75" s="53"/>
      <c r="AA75" s="53"/>
      <c r="AB75" s="48"/>
      <c r="AC75" s="53"/>
    </row>
    <row r="76" spans="1:29" ht="30.75" customHeight="1" x14ac:dyDescent="0.2">
      <c r="A76" s="49">
        <v>128059</v>
      </c>
      <c r="B76" s="130">
        <v>59</v>
      </c>
      <c r="C76" s="48" t="s">
        <v>433</v>
      </c>
      <c r="D76" s="49" t="s">
        <v>245</v>
      </c>
      <c r="E76" s="48" t="s">
        <v>245</v>
      </c>
      <c r="F76" s="48" t="s">
        <v>245</v>
      </c>
      <c r="G76" s="48">
        <v>28</v>
      </c>
      <c r="H76" s="48"/>
      <c r="I76" s="48">
        <v>1</v>
      </c>
      <c r="J76" s="48">
        <v>35</v>
      </c>
      <c r="K76" s="45">
        <f t="shared" si="1"/>
        <v>135</v>
      </c>
      <c r="L76" s="44"/>
      <c r="M76" s="44">
        <v>135</v>
      </c>
      <c r="N76" s="45"/>
      <c r="O76" s="45"/>
      <c r="P76" s="45"/>
      <c r="Q76" s="157">
        <v>128059</v>
      </c>
      <c r="R76" s="48">
        <v>44</v>
      </c>
      <c r="S76" s="49" t="s">
        <v>1386</v>
      </c>
      <c r="T76" s="50" t="s">
        <v>430</v>
      </c>
      <c r="U76" s="51" t="s">
        <v>36</v>
      </c>
      <c r="V76" s="48" t="s">
        <v>37</v>
      </c>
      <c r="W76" s="52">
        <v>180</v>
      </c>
      <c r="X76" s="53"/>
      <c r="Y76" s="53">
        <v>180</v>
      </c>
      <c r="Z76" s="53"/>
      <c r="AA76" s="53"/>
      <c r="AB76" s="48">
        <v>10</v>
      </c>
      <c r="AC76" s="53"/>
    </row>
    <row r="77" spans="1:29" ht="30.75" customHeight="1" x14ac:dyDescent="0.2">
      <c r="A77" s="49">
        <v>128060</v>
      </c>
      <c r="B77" s="130">
        <v>60</v>
      </c>
      <c r="C77" s="48" t="s">
        <v>31</v>
      </c>
      <c r="D77" s="49">
        <v>3240</v>
      </c>
      <c r="E77" s="48">
        <v>8</v>
      </c>
      <c r="F77" s="48"/>
      <c r="G77" s="48">
        <v>28</v>
      </c>
      <c r="H77" s="48">
        <v>8</v>
      </c>
      <c r="I77" s="48"/>
      <c r="J77" s="48" t="s">
        <v>89</v>
      </c>
      <c r="K77" s="45">
        <f t="shared" si="1"/>
        <v>3201</v>
      </c>
      <c r="L77" s="44">
        <v>3201</v>
      </c>
      <c r="M77" s="44"/>
      <c r="N77" s="45"/>
      <c r="O77" s="45"/>
      <c r="P77" s="45"/>
      <c r="Q77" s="157"/>
      <c r="R77" s="48"/>
      <c r="S77" s="49"/>
      <c r="T77" s="50"/>
      <c r="U77" s="51"/>
      <c r="V77" s="48"/>
      <c r="W77" s="52"/>
      <c r="X77" s="53"/>
      <c r="Y77" s="53"/>
      <c r="Z77" s="53"/>
      <c r="AA77" s="53"/>
      <c r="AB77" s="48"/>
      <c r="AC77" s="53"/>
    </row>
    <row r="78" spans="1:29" ht="30.75" customHeight="1" x14ac:dyDescent="0.2">
      <c r="A78" s="49">
        <v>128061</v>
      </c>
      <c r="B78" s="130">
        <v>61</v>
      </c>
      <c r="C78" s="48" t="s">
        <v>433</v>
      </c>
      <c r="D78" s="49" t="s">
        <v>245</v>
      </c>
      <c r="E78" s="48" t="s">
        <v>245</v>
      </c>
      <c r="F78" s="48" t="s">
        <v>245</v>
      </c>
      <c r="G78" s="48">
        <v>28</v>
      </c>
      <c r="H78" s="48">
        <v>2</v>
      </c>
      <c r="I78" s="48"/>
      <c r="J78" s="48"/>
      <c r="K78" s="45">
        <f t="shared" si="1"/>
        <v>800</v>
      </c>
      <c r="L78" s="44"/>
      <c r="M78" s="44">
        <v>800</v>
      </c>
      <c r="N78" s="45"/>
      <c r="O78" s="45"/>
      <c r="P78" s="45"/>
      <c r="Q78" s="157">
        <v>128061</v>
      </c>
      <c r="R78" s="48">
        <v>45</v>
      </c>
      <c r="S78" s="49">
        <v>221</v>
      </c>
      <c r="T78" s="50" t="s">
        <v>430</v>
      </c>
      <c r="U78" s="51" t="s">
        <v>51</v>
      </c>
      <c r="V78" s="48" t="s">
        <v>52</v>
      </c>
      <c r="W78" s="52">
        <v>135</v>
      </c>
      <c r="X78" s="53"/>
      <c r="Y78" s="53">
        <v>135</v>
      </c>
      <c r="Z78" s="53"/>
      <c r="AA78" s="53"/>
      <c r="AB78" s="48">
        <v>30</v>
      </c>
      <c r="AC78" s="53"/>
    </row>
    <row r="79" spans="1:29" ht="30.75" customHeight="1" x14ac:dyDescent="0.2">
      <c r="A79" s="49">
        <v>128062</v>
      </c>
      <c r="B79" s="130">
        <v>62</v>
      </c>
      <c r="C79" s="48" t="s">
        <v>433</v>
      </c>
      <c r="D79" s="49" t="s">
        <v>245</v>
      </c>
      <c r="E79" s="48" t="s">
        <v>245</v>
      </c>
      <c r="F79" s="48" t="s">
        <v>245</v>
      </c>
      <c r="G79" s="48">
        <v>28</v>
      </c>
      <c r="H79" s="48"/>
      <c r="I79" s="48">
        <v>1</v>
      </c>
      <c r="J79" s="48"/>
      <c r="K79" s="45">
        <f t="shared" si="1"/>
        <v>100</v>
      </c>
      <c r="L79" s="44"/>
      <c r="M79" s="44">
        <v>100</v>
      </c>
      <c r="N79" s="45"/>
      <c r="O79" s="45"/>
      <c r="P79" s="45"/>
      <c r="Q79" s="157">
        <v>128062</v>
      </c>
      <c r="R79" s="48">
        <v>46</v>
      </c>
      <c r="S79" s="49" t="s">
        <v>1387</v>
      </c>
      <c r="T79" s="50" t="s">
        <v>430</v>
      </c>
      <c r="U79" s="51" t="s">
        <v>36</v>
      </c>
      <c r="V79" s="48" t="s">
        <v>37</v>
      </c>
      <c r="W79" s="52">
        <v>36</v>
      </c>
      <c r="X79" s="53"/>
      <c r="Y79" s="53">
        <v>36</v>
      </c>
      <c r="Z79" s="53"/>
      <c r="AA79" s="53"/>
      <c r="AB79" s="48">
        <v>15</v>
      </c>
      <c r="AC79" s="53"/>
    </row>
    <row r="80" spans="1:29" ht="30.75" customHeight="1" x14ac:dyDescent="0.2">
      <c r="A80" s="49">
        <v>128063</v>
      </c>
      <c r="B80" s="130">
        <v>63</v>
      </c>
      <c r="C80" s="48" t="s">
        <v>433</v>
      </c>
      <c r="D80" s="49" t="s">
        <v>245</v>
      </c>
      <c r="E80" s="48" t="s">
        <v>245</v>
      </c>
      <c r="F80" s="48" t="s">
        <v>245</v>
      </c>
      <c r="G80" s="48">
        <v>28</v>
      </c>
      <c r="H80" s="48"/>
      <c r="I80" s="48">
        <v>2</v>
      </c>
      <c r="J80" s="48"/>
      <c r="K80" s="45">
        <f t="shared" si="1"/>
        <v>200</v>
      </c>
      <c r="L80" s="44"/>
      <c r="M80" s="44">
        <v>200</v>
      </c>
      <c r="N80" s="45"/>
      <c r="O80" s="45"/>
      <c r="P80" s="45"/>
      <c r="Q80" s="157">
        <v>128063</v>
      </c>
      <c r="R80" s="48">
        <v>47</v>
      </c>
      <c r="S80" s="49">
        <v>251</v>
      </c>
      <c r="T80" s="50" t="s">
        <v>430</v>
      </c>
      <c r="U80" s="51" t="s">
        <v>36</v>
      </c>
      <c r="V80" s="48" t="s">
        <v>37</v>
      </c>
      <c r="W80" s="52">
        <v>108</v>
      </c>
      <c r="X80" s="53"/>
      <c r="Y80" s="53">
        <v>108</v>
      </c>
      <c r="Z80" s="53"/>
      <c r="AA80" s="53"/>
      <c r="AB80" s="48">
        <v>25</v>
      </c>
      <c r="AC80" s="53"/>
    </row>
    <row r="81" spans="1:29" ht="30.75" customHeight="1" x14ac:dyDescent="0.2">
      <c r="A81" s="49">
        <v>128064</v>
      </c>
      <c r="B81" s="130">
        <v>64</v>
      </c>
      <c r="C81" s="48" t="s">
        <v>31</v>
      </c>
      <c r="D81" s="49">
        <v>4989</v>
      </c>
      <c r="E81" s="48">
        <v>14</v>
      </c>
      <c r="F81" s="48"/>
      <c r="G81" s="48">
        <v>5</v>
      </c>
      <c r="H81" s="48">
        <v>5</v>
      </c>
      <c r="I81" s="48">
        <v>2</v>
      </c>
      <c r="J81" s="48"/>
      <c r="K81" s="45">
        <f t="shared" si="1"/>
        <v>2200</v>
      </c>
      <c r="L81" s="44">
        <v>2200</v>
      </c>
      <c r="M81" s="44"/>
      <c r="N81" s="45"/>
      <c r="O81" s="45"/>
      <c r="P81" s="45"/>
      <c r="Q81" s="157"/>
      <c r="R81" s="48"/>
      <c r="S81" s="49"/>
      <c r="T81" s="50"/>
      <c r="U81" s="51"/>
      <c r="V81" s="48"/>
      <c r="W81" s="52"/>
      <c r="X81" s="53"/>
      <c r="Y81" s="53"/>
      <c r="Z81" s="53"/>
      <c r="AA81" s="53"/>
      <c r="AB81" s="48"/>
      <c r="AC81" s="53"/>
    </row>
    <row r="82" spans="1:29" ht="30.75" customHeight="1" x14ac:dyDescent="0.2">
      <c r="A82" s="49">
        <v>128065</v>
      </c>
      <c r="B82" s="130">
        <v>65</v>
      </c>
      <c r="C82" s="48" t="s">
        <v>1157</v>
      </c>
      <c r="D82" s="49" t="s">
        <v>245</v>
      </c>
      <c r="E82" s="48" t="s">
        <v>245</v>
      </c>
      <c r="F82" s="48" t="s">
        <v>245</v>
      </c>
      <c r="G82" s="48">
        <v>23</v>
      </c>
      <c r="H82" s="48">
        <v>2</v>
      </c>
      <c r="I82" s="48"/>
      <c r="J82" s="48"/>
      <c r="K82" s="45">
        <f t="shared" si="1"/>
        <v>800</v>
      </c>
      <c r="L82" s="44">
        <v>800</v>
      </c>
      <c r="M82" s="44"/>
      <c r="N82" s="45"/>
      <c r="O82" s="45"/>
      <c r="P82" s="45"/>
      <c r="Q82" s="157"/>
      <c r="R82" s="48"/>
      <c r="S82" s="49"/>
      <c r="T82" s="50"/>
      <c r="U82" s="51"/>
      <c r="V82" s="48"/>
      <c r="W82" s="52"/>
      <c r="X82" s="53"/>
      <c r="Y82" s="53"/>
      <c r="Z82" s="53"/>
      <c r="AA82" s="53"/>
      <c r="AB82" s="48"/>
      <c r="AC82" s="53"/>
    </row>
    <row r="83" spans="1:29" ht="30.75" customHeight="1" x14ac:dyDescent="0.2">
      <c r="A83" s="49">
        <v>128066</v>
      </c>
      <c r="B83" s="130">
        <v>66</v>
      </c>
      <c r="C83" s="48" t="s">
        <v>433</v>
      </c>
      <c r="D83" s="49" t="s">
        <v>245</v>
      </c>
      <c r="E83" s="48" t="s">
        <v>245</v>
      </c>
      <c r="F83" s="48" t="s">
        <v>245</v>
      </c>
      <c r="G83" s="48">
        <v>28</v>
      </c>
      <c r="H83" s="48"/>
      <c r="I83" s="48">
        <v>1</v>
      </c>
      <c r="J83" s="48"/>
      <c r="K83" s="45">
        <f t="shared" si="1"/>
        <v>100</v>
      </c>
      <c r="L83" s="44"/>
      <c r="M83" s="44">
        <v>100</v>
      </c>
      <c r="N83" s="45"/>
      <c r="O83" s="45"/>
      <c r="P83" s="45"/>
      <c r="Q83" s="157">
        <v>128066</v>
      </c>
      <c r="R83" s="48">
        <v>48</v>
      </c>
      <c r="S83" s="49">
        <v>257</v>
      </c>
      <c r="T83" s="50" t="s">
        <v>430</v>
      </c>
      <c r="U83" s="51" t="s">
        <v>36</v>
      </c>
      <c r="V83" s="48" t="s">
        <v>37</v>
      </c>
      <c r="W83" s="52">
        <v>81</v>
      </c>
      <c r="X83" s="53"/>
      <c r="Y83" s="53">
        <v>81</v>
      </c>
      <c r="Z83" s="53"/>
      <c r="AA83" s="53"/>
      <c r="AB83" s="48">
        <v>10</v>
      </c>
      <c r="AC83" s="53"/>
    </row>
    <row r="84" spans="1:29" ht="30.75" customHeight="1" x14ac:dyDescent="0.2">
      <c r="A84" s="49">
        <v>128067</v>
      </c>
      <c r="B84" s="134">
        <v>67</v>
      </c>
      <c r="C84" s="48" t="s">
        <v>31</v>
      </c>
      <c r="D84" s="49">
        <v>5179</v>
      </c>
      <c r="E84" s="48">
        <v>5</v>
      </c>
      <c r="F84" s="48"/>
      <c r="G84" s="48">
        <v>5</v>
      </c>
      <c r="H84" s="48">
        <v>22</v>
      </c>
      <c r="I84" s="48">
        <v>1</v>
      </c>
      <c r="J84" s="48">
        <v>10</v>
      </c>
      <c r="K84" s="45">
        <f t="shared" si="1"/>
        <v>8910</v>
      </c>
      <c r="L84" s="44">
        <v>8910</v>
      </c>
      <c r="M84" s="44"/>
      <c r="N84" s="45"/>
      <c r="O84" s="45"/>
      <c r="P84" s="45"/>
      <c r="Q84" s="157"/>
      <c r="R84" s="48"/>
      <c r="S84" s="49"/>
      <c r="T84" s="50"/>
      <c r="U84" s="51"/>
      <c r="V84" s="48"/>
      <c r="W84" s="52"/>
      <c r="X84" s="53"/>
      <c r="Y84" s="53"/>
      <c r="Z84" s="53"/>
      <c r="AA84" s="53"/>
      <c r="AB84" s="48"/>
      <c r="AC84" s="53"/>
    </row>
    <row r="85" spans="1:29" ht="30.75" customHeight="1" x14ac:dyDescent="0.2">
      <c r="A85" s="49">
        <v>128068</v>
      </c>
      <c r="B85" s="130">
        <v>68</v>
      </c>
      <c r="C85" s="48" t="s">
        <v>433</v>
      </c>
      <c r="D85" s="49" t="s">
        <v>245</v>
      </c>
      <c r="E85" s="48" t="s">
        <v>245</v>
      </c>
      <c r="F85" s="48" t="s">
        <v>245</v>
      </c>
      <c r="G85" s="48">
        <v>28</v>
      </c>
      <c r="H85" s="48"/>
      <c r="I85" s="48">
        <v>2</v>
      </c>
      <c r="J85" s="48">
        <v>40</v>
      </c>
      <c r="K85" s="45">
        <f t="shared" si="1"/>
        <v>240</v>
      </c>
      <c r="L85" s="44"/>
      <c r="M85" s="44">
        <v>240</v>
      </c>
      <c r="N85" s="45"/>
      <c r="O85" s="45"/>
      <c r="P85" s="45"/>
      <c r="Q85" s="157">
        <v>128068</v>
      </c>
      <c r="R85" s="48">
        <v>49</v>
      </c>
      <c r="S85" s="49">
        <v>259</v>
      </c>
      <c r="T85" s="50" t="s">
        <v>430</v>
      </c>
      <c r="U85" s="51" t="s">
        <v>36</v>
      </c>
      <c r="V85" s="48" t="s">
        <v>37</v>
      </c>
      <c r="W85" s="52">
        <v>36</v>
      </c>
      <c r="X85" s="53"/>
      <c r="Y85" s="53">
        <v>36</v>
      </c>
      <c r="Z85" s="53"/>
      <c r="AA85" s="53"/>
      <c r="AB85" s="48">
        <v>30</v>
      </c>
      <c r="AC85" s="53"/>
    </row>
    <row r="86" spans="1:29" ht="30.75" customHeight="1" x14ac:dyDescent="0.2">
      <c r="A86" s="49">
        <v>128069</v>
      </c>
      <c r="B86" s="130">
        <v>69</v>
      </c>
      <c r="C86" s="48" t="s">
        <v>31</v>
      </c>
      <c r="D86" s="49">
        <v>2621</v>
      </c>
      <c r="E86" s="48">
        <v>8</v>
      </c>
      <c r="F86" s="48" t="s">
        <v>245</v>
      </c>
      <c r="G86" s="48">
        <v>24</v>
      </c>
      <c r="H86" s="48">
        <v>16</v>
      </c>
      <c r="I86" s="48">
        <v>3</v>
      </c>
      <c r="J86" s="48">
        <v>81</v>
      </c>
      <c r="K86" s="45">
        <f t="shared" si="1"/>
        <v>6781</v>
      </c>
      <c r="L86" s="44">
        <v>6781</v>
      </c>
      <c r="M86" s="44"/>
      <c r="N86" s="45"/>
      <c r="O86" s="45"/>
      <c r="P86" s="45"/>
      <c r="Q86" s="157"/>
      <c r="R86" s="48"/>
      <c r="S86" s="49"/>
      <c r="T86" s="50"/>
      <c r="U86" s="51"/>
      <c r="V86" s="48"/>
      <c r="W86" s="52"/>
      <c r="X86" s="53"/>
      <c r="Y86" s="53"/>
      <c r="Z86" s="53"/>
      <c r="AA86" s="53"/>
      <c r="AB86" s="48"/>
      <c r="AC86" s="53"/>
    </row>
    <row r="87" spans="1:29" ht="30.75" customHeight="1" x14ac:dyDescent="0.2">
      <c r="A87" s="49">
        <v>128070</v>
      </c>
      <c r="B87" s="130">
        <v>70</v>
      </c>
      <c r="C87" s="48" t="s">
        <v>433</v>
      </c>
      <c r="D87" s="49" t="s">
        <v>245</v>
      </c>
      <c r="E87" s="48" t="s">
        <v>245</v>
      </c>
      <c r="F87" s="48" t="s">
        <v>245</v>
      </c>
      <c r="G87" s="48">
        <v>28</v>
      </c>
      <c r="H87" s="48"/>
      <c r="I87" s="48">
        <v>2</v>
      </c>
      <c r="J87" s="48"/>
      <c r="K87" s="45">
        <f t="shared" si="1"/>
        <v>200</v>
      </c>
      <c r="L87" s="44"/>
      <c r="M87" s="44">
        <v>200</v>
      </c>
      <c r="N87" s="45"/>
      <c r="O87" s="45"/>
      <c r="P87" s="45"/>
      <c r="Q87" s="157">
        <v>128070</v>
      </c>
      <c r="R87" s="48">
        <v>50</v>
      </c>
      <c r="S87" s="49" t="s">
        <v>1388</v>
      </c>
      <c r="T87" s="50" t="s">
        <v>430</v>
      </c>
      <c r="U87" s="51" t="s">
        <v>51</v>
      </c>
      <c r="V87" s="48" t="s">
        <v>52</v>
      </c>
      <c r="W87" s="52">
        <v>64</v>
      </c>
      <c r="X87" s="53"/>
      <c r="Y87" s="53">
        <v>64</v>
      </c>
      <c r="Z87" s="53"/>
      <c r="AA87" s="53"/>
      <c r="AB87" s="48">
        <v>20</v>
      </c>
      <c r="AC87" s="53"/>
    </row>
    <row r="88" spans="1:29" ht="30.75" customHeight="1" x14ac:dyDescent="0.2">
      <c r="A88" s="49"/>
      <c r="B88" s="130"/>
      <c r="C88" s="48"/>
      <c r="D88" s="49"/>
      <c r="E88" s="48"/>
      <c r="F88" s="48"/>
      <c r="G88" s="48"/>
      <c r="H88" s="48"/>
      <c r="I88" s="48"/>
      <c r="J88" s="48"/>
      <c r="K88" s="45"/>
      <c r="L88" s="44"/>
      <c r="M88" s="44"/>
      <c r="N88" s="45"/>
      <c r="O88" s="45"/>
      <c r="P88" s="45"/>
      <c r="Q88" s="157">
        <v>128070</v>
      </c>
      <c r="R88" s="48">
        <v>51</v>
      </c>
      <c r="S88" s="49" t="s">
        <v>1388</v>
      </c>
      <c r="T88" s="50" t="s">
        <v>152</v>
      </c>
      <c r="U88" s="51" t="s">
        <v>36</v>
      </c>
      <c r="V88" s="48" t="s">
        <v>42</v>
      </c>
      <c r="W88" s="52">
        <v>12</v>
      </c>
      <c r="X88" s="53"/>
      <c r="Y88" s="53"/>
      <c r="Z88" s="53">
        <v>12</v>
      </c>
      <c r="AA88" s="53"/>
      <c r="AB88" s="48">
        <v>20</v>
      </c>
      <c r="AC88" s="53" t="s">
        <v>377</v>
      </c>
    </row>
    <row r="89" spans="1:29" ht="30.75" customHeight="1" x14ac:dyDescent="0.2">
      <c r="A89" s="49">
        <v>128071</v>
      </c>
      <c r="B89" s="130">
        <v>71</v>
      </c>
      <c r="C89" s="48" t="s">
        <v>433</v>
      </c>
      <c r="D89" s="49" t="s">
        <v>245</v>
      </c>
      <c r="E89" s="48" t="s">
        <v>245</v>
      </c>
      <c r="F89" s="48" t="s">
        <v>245</v>
      </c>
      <c r="G89" s="48">
        <v>28</v>
      </c>
      <c r="H89" s="48"/>
      <c r="I89" s="48">
        <v>1</v>
      </c>
      <c r="J89" s="48">
        <v>2</v>
      </c>
      <c r="K89" s="45">
        <f t="shared" si="1"/>
        <v>102</v>
      </c>
      <c r="L89" s="44"/>
      <c r="M89" s="44">
        <v>102</v>
      </c>
      <c r="N89" s="45"/>
      <c r="O89" s="45"/>
      <c r="P89" s="45"/>
      <c r="Q89" s="157">
        <v>128071</v>
      </c>
      <c r="R89" s="48">
        <v>52</v>
      </c>
      <c r="S89" s="49">
        <v>278</v>
      </c>
      <c r="T89" s="50" t="s">
        <v>430</v>
      </c>
      <c r="U89" s="51" t="s">
        <v>36</v>
      </c>
      <c r="V89" s="48" t="s">
        <v>37</v>
      </c>
      <c r="W89" s="52">
        <v>66</v>
      </c>
      <c r="X89" s="53"/>
      <c r="Y89" s="53">
        <v>66</v>
      </c>
      <c r="Z89" s="53"/>
      <c r="AA89" s="53"/>
      <c r="AB89" s="48">
        <v>20</v>
      </c>
      <c r="AC89" s="53"/>
    </row>
    <row r="90" spans="1:29" ht="30.75" customHeight="1" x14ac:dyDescent="0.2">
      <c r="A90" s="49">
        <v>128072</v>
      </c>
      <c r="B90" s="130">
        <v>72</v>
      </c>
      <c r="C90" s="48" t="s">
        <v>440</v>
      </c>
      <c r="D90" s="49" t="s">
        <v>1389</v>
      </c>
      <c r="E90" s="48" t="s">
        <v>245</v>
      </c>
      <c r="F90" s="48" t="s">
        <v>245</v>
      </c>
      <c r="G90" s="48">
        <v>8</v>
      </c>
      <c r="H90" s="48">
        <v>8</v>
      </c>
      <c r="I90" s="48"/>
      <c r="J90" s="48"/>
      <c r="K90" s="45">
        <f t="shared" si="1"/>
        <v>3200</v>
      </c>
      <c r="L90" s="44">
        <v>3200</v>
      </c>
      <c r="M90" s="44"/>
      <c r="N90" s="45"/>
      <c r="O90" s="45"/>
      <c r="P90" s="45"/>
      <c r="Q90" s="157"/>
      <c r="R90" s="48"/>
      <c r="S90" s="49"/>
      <c r="T90" s="50"/>
      <c r="U90" s="51"/>
      <c r="V90" s="48"/>
      <c r="W90" s="52"/>
      <c r="X90" s="53"/>
      <c r="Y90" s="53"/>
      <c r="Z90" s="53"/>
      <c r="AA90" s="53"/>
      <c r="AB90" s="48"/>
      <c r="AC90" s="53"/>
    </row>
    <row r="91" spans="1:29" ht="30.75" customHeight="1" x14ac:dyDescent="0.2">
      <c r="A91" s="49">
        <v>128073</v>
      </c>
      <c r="B91" s="130">
        <v>73</v>
      </c>
      <c r="C91" s="48" t="s">
        <v>31</v>
      </c>
      <c r="D91" s="49">
        <v>13163</v>
      </c>
      <c r="E91" s="48">
        <v>2</v>
      </c>
      <c r="F91" s="48" t="s">
        <v>245</v>
      </c>
      <c r="G91" s="48">
        <v>8</v>
      </c>
      <c r="H91" s="48">
        <v>5</v>
      </c>
      <c r="I91" s="48"/>
      <c r="J91" s="48"/>
      <c r="K91" s="45">
        <f t="shared" si="1"/>
        <v>2000</v>
      </c>
      <c r="L91" s="44">
        <v>2000</v>
      </c>
      <c r="M91" s="44"/>
      <c r="N91" s="45"/>
      <c r="O91" s="45"/>
      <c r="P91" s="45"/>
      <c r="Q91" s="157"/>
      <c r="R91" s="48"/>
      <c r="S91" s="49"/>
      <c r="T91" s="50"/>
      <c r="U91" s="51"/>
      <c r="V91" s="48"/>
      <c r="W91" s="52"/>
      <c r="X91" s="53"/>
      <c r="Y91" s="53"/>
      <c r="Z91" s="53"/>
      <c r="AA91" s="53"/>
      <c r="AB91" s="48"/>
      <c r="AC91" s="53"/>
    </row>
    <row r="92" spans="1:29" ht="30.75" customHeight="1" x14ac:dyDescent="0.2">
      <c r="A92" s="49">
        <v>128074</v>
      </c>
      <c r="B92" s="130">
        <v>74</v>
      </c>
      <c r="C92" s="48" t="s">
        <v>31</v>
      </c>
      <c r="D92" s="49">
        <v>3246</v>
      </c>
      <c r="E92" s="48">
        <v>3</v>
      </c>
      <c r="F92" s="48" t="s">
        <v>245</v>
      </c>
      <c r="G92" s="48">
        <v>28</v>
      </c>
      <c r="H92" s="48">
        <v>26</v>
      </c>
      <c r="I92" s="48">
        <v>2</v>
      </c>
      <c r="J92" s="48">
        <v>74</v>
      </c>
      <c r="K92" s="45">
        <f t="shared" si="1"/>
        <v>10674</v>
      </c>
      <c r="L92" s="44">
        <v>10674</v>
      </c>
      <c r="M92" s="44"/>
      <c r="N92" s="45"/>
      <c r="O92" s="45"/>
      <c r="P92" s="45"/>
      <c r="Q92" s="157"/>
      <c r="R92" s="48"/>
      <c r="S92" s="49"/>
      <c r="T92" s="50"/>
      <c r="U92" s="51"/>
      <c r="V92" s="48"/>
      <c r="W92" s="52"/>
      <c r="X92" s="53"/>
      <c r="Y92" s="53"/>
      <c r="Z92" s="53"/>
      <c r="AA92" s="53"/>
      <c r="AB92" s="48"/>
      <c r="AC92" s="53"/>
    </row>
    <row r="93" spans="1:29" ht="30.75" customHeight="1" x14ac:dyDescent="0.2">
      <c r="A93" s="49">
        <v>128075</v>
      </c>
      <c r="B93" s="130">
        <v>75</v>
      </c>
      <c r="C93" s="48" t="s">
        <v>433</v>
      </c>
      <c r="D93" s="49"/>
      <c r="E93" s="48"/>
      <c r="F93" s="48"/>
      <c r="G93" s="48">
        <v>28</v>
      </c>
      <c r="H93" s="48"/>
      <c r="I93" s="48">
        <v>1</v>
      </c>
      <c r="J93" s="48"/>
      <c r="K93" s="45">
        <f t="shared" si="1"/>
        <v>100</v>
      </c>
      <c r="L93" s="44"/>
      <c r="M93" s="44">
        <v>100</v>
      </c>
      <c r="N93" s="45"/>
      <c r="O93" s="45"/>
      <c r="P93" s="45"/>
      <c r="Q93" s="157">
        <v>128075</v>
      </c>
      <c r="R93" s="48">
        <v>53</v>
      </c>
      <c r="S93" s="49">
        <v>279</v>
      </c>
      <c r="T93" s="50" t="s">
        <v>430</v>
      </c>
      <c r="U93" s="51" t="s">
        <v>51</v>
      </c>
      <c r="V93" s="48" t="s">
        <v>52</v>
      </c>
      <c r="W93" s="52">
        <v>240</v>
      </c>
      <c r="X93" s="53"/>
      <c r="Y93" s="53">
        <v>240</v>
      </c>
      <c r="Z93" s="53"/>
      <c r="AA93" s="53"/>
      <c r="AB93" s="48">
        <v>45</v>
      </c>
      <c r="AC93" s="53"/>
    </row>
    <row r="94" spans="1:29" ht="30.75" customHeight="1" x14ac:dyDescent="0.2">
      <c r="A94" s="49">
        <v>128076</v>
      </c>
      <c r="B94" s="130">
        <v>76</v>
      </c>
      <c r="C94" s="48" t="s">
        <v>440</v>
      </c>
      <c r="D94" s="49" t="s">
        <v>1201</v>
      </c>
      <c r="E94" s="48" t="s">
        <v>245</v>
      </c>
      <c r="F94" s="48" t="s">
        <v>245</v>
      </c>
      <c r="G94" s="48">
        <v>28</v>
      </c>
      <c r="H94" s="48">
        <v>13</v>
      </c>
      <c r="I94" s="48"/>
      <c r="J94" s="48"/>
      <c r="K94" s="45">
        <f t="shared" si="1"/>
        <v>5200</v>
      </c>
      <c r="L94" s="44">
        <v>5200</v>
      </c>
      <c r="M94" s="44"/>
      <c r="N94" s="45"/>
      <c r="O94" s="45"/>
      <c r="P94" s="45"/>
      <c r="Q94" s="157"/>
      <c r="R94" s="48"/>
      <c r="S94" s="49"/>
      <c r="T94" s="50"/>
      <c r="U94" s="51"/>
      <c r="V94" s="48"/>
      <c r="W94" s="52"/>
      <c r="X94" s="53"/>
      <c r="Y94" s="53"/>
      <c r="Z94" s="53"/>
      <c r="AA94" s="53"/>
      <c r="AB94" s="48"/>
      <c r="AC94" s="53"/>
    </row>
    <row r="95" spans="1:29" ht="30.75" customHeight="1" x14ac:dyDescent="0.2">
      <c r="A95" s="49">
        <v>128077</v>
      </c>
      <c r="B95" s="134">
        <v>77</v>
      </c>
      <c r="C95" s="48" t="s">
        <v>31</v>
      </c>
      <c r="D95" s="49">
        <v>2306</v>
      </c>
      <c r="E95" s="48">
        <v>1</v>
      </c>
      <c r="F95" s="48" t="s">
        <v>245</v>
      </c>
      <c r="G95" s="48">
        <v>8</v>
      </c>
      <c r="H95" s="48">
        <v>12</v>
      </c>
      <c r="I95" s="48">
        <v>1</v>
      </c>
      <c r="J95" s="48">
        <v>12</v>
      </c>
      <c r="K95" s="45">
        <f t="shared" si="1"/>
        <v>4912</v>
      </c>
      <c r="L95" s="44">
        <v>4912</v>
      </c>
      <c r="M95" s="44"/>
      <c r="N95" s="45"/>
      <c r="O95" s="45"/>
      <c r="P95" s="45"/>
      <c r="Q95" s="157"/>
      <c r="R95" s="48"/>
      <c r="S95" s="49"/>
      <c r="T95" s="50"/>
      <c r="U95" s="51"/>
      <c r="V95" s="48"/>
      <c r="W95" s="52"/>
      <c r="X95" s="53"/>
      <c r="Y95" s="53"/>
      <c r="Z95" s="53"/>
      <c r="AA95" s="53"/>
      <c r="AB95" s="48"/>
      <c r="AC95" s="53"/>
    </row>
    <row r="96" spans="1:29" ht="30.75" customHeight="1" x14ac:dyDescent="0.2">
      <c r="A96" s="49">
        <v>128078</v>
      </c>
      <c r="B96" s="130">
        <v>78</v>
      </c>
      <c r="C96" s="48" t="s">
        <v>433</v>
      </c>
      <c r="D96" s="49" t="s">
        <v>245</v>
      </c>
      <c r="E96" s="48" t="s">
        <v>245</v>
      </c>
      <c r="F96" s="48" t="s">
        <v>245</v>
      </c>
      <c r="G96" s="48">
        <v>28</v>
      </c>
      <c r="H96" s="48"/>
      <c r="I96" s="48">
        <v>1</v>
      </c>
      <c r="J96" s="48"/>
      <c r="K96" s="45">
        <f t="shared" si="1"/>
        <v>100</v>
      </c>
      <c r="L96" s="44"/>
      <c r="M96" s="44">
        <v>100</v>
      </c>
      <c r="N96" s="45"/>
      <c r="O96" s="45"/>
      <c r="P96" s="45"/>
      <c r="Q96" s="157">
        <v>128078</v>
      </c>
      <c r="R96" s="48">
        <v>54</v>
      </c>
      <c r="S96" s="49">
        <v>280</v>
      </c>
      <c r="T96" s="50" t="s">
        <v>430</v>
      </c>
      <c r="U96" s="51" t="s">
        <v>36</v>
      </c>
      <c r="V96" s="48" t="s">
        <v>37</v>
      </c>
      <c r="W96" s="52">
        <v>72</v>
      </c>
      <c r="X96" s="53"/>
      <c r="Y96" s="53">
        <v>72</v>
      </c>
      <c r="Z96" s="53"/>
      <c r="AA96" s="53"/>
      <c r="AB96" s="48">
        <v>20</v>
      </c>
      <c r="AC96" s="53"/>
    </row>
    <row r="97" spans="1:29" ht="30.75" customHeight="1" x14ac:dyDescent="0.2">
      <c r="A97" s="49">
        <v>128079</v>
      </c>
      <c r="B97" s="130">
        <v>79</v>
      </c>
      <c r="C97" s="48" t="s">
        <v>440</v>
      </c>
      <c r="D97" s="49" t="s">
        <v>1390</v>
      </c>
      <c r="E97" s="48" t="s">
        <v>245</v>
      </c>
      <c r="F97" s="48" t="s">
        <v>245</v>
      </c>
      <c r="G97" s="48">
        <v>28</v>
      </c>
      <c r="H97" s="48">
        <v>11</v>
      </c>
      <c r="I97" s="48"/>
      <c r="J97" s="48"/>
      <c r="K97" s="45">
        <f t="shared" si="1"/>
        <v>4400</v>
      </c>
      <c r="L97" s="44">
        <v>4400</v>
      </c>
      <c r="M97" s="44"/>
      <c r="N97" s="45"/>
      <c r="O97" s="45"/>
      <c r="P97" s="45"/>
      <c r="Q97" s="157"/>
      <c r="R97" s="48"/>
      <c r="S97" s="49"/>
      <c r="T97" s="50"/>
      <c r="U97" s="51"/>
      <c r="V97" s="48"/>
      <c r="W97" s="52"/>
      <c r="X97" s="53"/>
      <c r="Y97" s="53"/>
      <c r="Z97" s="53"/>
      <c r="AA97" s="53"/>
      <c r="AB97" s="48"/>
      <c r="AC97" s="53"/>
    </row>
    <row r="98" spans="1:29" ht="30.75" customHeight="1" x14ac:dyDescent="0.2">
      <c r="A98" s="49">
        <v>128080</v>
      </c>
      <c r="B98" s="130">
        <v>80</v>
      </c>
      <c r="C98" s="48" t="s">
        <v>433</v>
      </c>
      <c r="D98" s="49" t="s">
        <v>245</v>
      </c>
      <c r="E98" s="48" t="s">
        <v>245</v>
      </c>
      <c r="F98" s="48" t="s">
        <v>245</v>
      </c>
      <c r="G98" s="48">
        <v>28</v>
      </c>
      <c r="H98" s="48"/>
      <c r="I98" s="48">
        <v>1</v>
      </c>
      <c r="J98" s="48"/>
      <c r="K98" s="45">
        <f t="shared" si="1"/>
        <v>100</v>
      </c>
      <c r="L98" s="44"/>
      <c r="M98" s="44">
        <v>100</v>
      </c>
      <c r="N98" s="45"/>
      <c r="O98" s="45"/>
      <c r="P98" s="45"/>
      <c r="Q98" s="157">
        <v>128080</v>
      </c>
      <c r="R98" s="48">
        <v>55</v>
      </c>
      <c r="S98" s="49">
        <v>281</v>
      </c>
      <c r="T98" s="50" t="s">
        <v>430</v>
      </c>
      <c r="U98" s="51" t="s">
        <v>36</v>
      </c>
      <c r="V98" s="48" t="s">
        <v>37</v>
      </c>
      <c r="W98" s="52">
        <v>72</v>
      </c>
      <c r="X98" s="53"/>
      <c r="Y98" s="53">
        <v>72</v>
      </c>
      <c r="Z98" s="53"/>
      <c r="AA98" s="53"/>
      <c r="AB98" s="48">
        <v>5</v>
      </c>
      <c r="AC98" s="53"/>
    </row>
    <row r="99" spans="1:29" ht="30.75" customHeight="1" x14ac:dyDescent="0.2">
      <c r="A99" s="49"/>
      <c r="B99" s="130"/>
      <c r="C99" s="48"/>
      <c r="D99" s="49"/>
      <c r="E99" s="48"/>
      <c r="F99" s="48"/>
      <c r="G99" s="48"/>
      <c r="H99" s="48"/>
      <c r="I99" s="48"/>
      <c r="J99" s="48"/>
      <c r="K99" s="45"/>
      <c r="L99" s="44"/>
      <c r="M99" s="44"/>
      <c r="N99" s="45"/>
      <c r="O99" s="45"/>
      <c r="P99" s="45"/>
      <c r="Q99" s="157">
        <v>128080</v>
      </c>
      <c r="R99" s="48">
        <v>56</v>
      </c>
      <c r="S99" s="49">
        <v>281</v>
      </c>
      <c r="T99" s="50" t="s">
        <v>193</v>
      </c>
      <c r="U99" s="51" t="s">
        <v>36</v>
      </c>
      <c r="V99" s="48" t="s">
        <v>42</v>
      </c>
      <c r="W99" s="52">
        <v>80</v>
      </c>
      <c r="X99" s="53">
        <v>80</v>
      </c>
      <c r="Y99" s="53"/>
      <c r="Z99" s="53"/>
      <c r="AA99" s="53"/>
      <c r="AB99" s="48">
        <v>3</v>
      </c>
      <c r="AC99" s="53"/>
    </row>
    <row r="100" spans="1:29" ht="30.75" customHeight="1" x14ac:dyDescent="0.2">
      <c r="A100" s="49">
        <v>128081</v>
      </c>
      <c r="B100" s="130">
        <v>81</v>
      </c>
      <c r="C100" s="48" t="s">
        <v>433</v>
      </c>
      <c r="D100" s="49" t="s">
        <v>245</v>
      </c>
      <c r="E100" s="48" t="s">
        <v>245</v>
      </c>
      <c r="F100" s="48" t="s">
        <v>245</v>
      </c>
      <c r="G100" s="48">
        <v>28</v>
      </c>
      <c r="H100" s="48"/>
      <c r="I100" s="48">
        <v>1</v>
      </c>
      <c r="J100" s="48">
        <v>90</v>
      </c>
      <c r="K100" s="45">
        <f t="shared" si="1"/>
        <v>190</v>
      </c>
      <c r="L100" s="44"/>
      <c r="M100" s="44">
        <v>190</v>
      </c>
      <c r="N100" s="45"/>
      <c r="O100" s="45"/>
      <c r="P100" s="45"/>
      <c r="Q100" s="157">
        <v>128081</v>
      </c>
      <c r="R100" s="48">
        <v>57</v>
      </c>
      <c r="S100" s="49">
        <v>286</v>
      </c>
      <c r="T100" s="50" t="s">
        <v>430</v>
      </c>
      <c r="U100" s="51" t="s">
        <v>51</v>
      </c>
      <c r="V100" s="48" t="s">
        <v>52</v>
      </c>
      <c r="W100" s="52">
        <v>54</v>
      </c>
      <c r="X100" s="53"/>
      <c r="Y100" s="53">
        <v>54</v>
      </c>
      <c r="Z100" s="53"/>
      <c r="AA100" s="53"/>
      <c r="AB100" s="48">
        <v>15</v>
      </c>
      <c r="AC100" s="53"/>
    </row>
    <row r="101" spans="1:29" ht="30.75" customHeight="1" x14ac:dyDescent="0.2">
      <c r="A101" s="49">
        <v>128082</v>
      </c>
      <c r="B101" s="130">
        <v>82</v>
      </c>
      <c r="C101" s="48" t="s">
        <v>433</v>
      </c>
      <c r="D101" s="49" t="s">
        <v>245</v>
      </c>
      <c r="E101" s="48" t="s">
        <v>245</v>
      </c>
      <c r="F101" s="48" t="s">
        <v>245</v>
      </c>
      <c r="G101" s="48">
        <v>28</v>
      </c>
      <c r="H101" s="48"/>
      <c r="I101" s="48">
        <v>2</v>
      </c>
      <c r="J101" s="48"/>
      <c r="K101" s="45">
        <f t="shared" si="1"/>
        <v>200</v>
      </c>
      <c r="L101" s="44"/>
      <c r="M101" s="44">
        <v>200</v>
      </c>
      <c r="N101" s="45"/>
      <c r="O101" s="45"/>
      <c r="P101" s="45"/>
      <c r="Q101" s="157">
        <v>128082</v>
      </c>
      <c r="R101" s="48">
        <v>58</v>
      </c>
      <c r="S101" s="49" t="s">
        <v>1391</v>
      </c>
      <c r="T101" s="50" t="s">
        <v>430</v>
      </c>
      <c r="U101" s="51" t="s">
        <v>36</v>
      </c>
      <c r="V101" s="48" t="s">
        <v>37</v>
      </c>
      <c r="W101" s="52">
        <v>81</v>
      </c>
      <c r="X101" s="53"/>
      <c r="Y101" s="53">
        <v>81</v>
      </c>
      <c r="Z101" s="53"/>
      <c r="AA101" s="53"/>
      <c r="AB101" s="48">
        <v>5</v>
      </c>
      <c r="AC101" s="53"/>
    </row>
    <row r="102" spans="1:29" ht="30.75" customHeight="1" x14ac:dyDescent="0.2">
      <c r="A102" s="49">
        <v>128083</v>
      </c>
      <c r="B102" s="130">
        <v>83</v>
      </c>
      <c r="C102" s="48" t="s">
        <v>31</v>
      </c>
      <c r="D102" s="49" t="s">
        <v>245</v>
      </c>
      <c r="E102" s="48" t="s">
        <v>245</v>
      </c>
      <c r="F102" s="48" t="s">
        <v>245</v>
      </c>
      <c r="G102" s="48">
        <v>5</v>
      </c>
      <c r="H102" s="48">
        <v>15</v>
      </c>
      <c r="I102" s="48"/>
      <c r="J102" s="48">
        <v>50</v>
      </c>
      <c r="K102" s="45">
        <f t="shared" si="1"/>
        <v>6050</v>
      </c>
      <c r="L102" s="44">
        <v>6050</v>
      </c>
      <c r="M102" s="44"/>
      <c r="N102" s="45"/>
      <c r="O102" s="45"/>
      <c r="P102" s="45"/>
      <c r="Q102" s="157"/>
      <c r="R102" s="48"/>
      <c r="S102" s="49"/>
      <c r="T102" s="50"/>
      <c r="U102" s="51"/>
      <c r="V102" s="48"/>
      <c r="W102" s="52"/>
      <c r="X102" s="53"/>
      <c r="Y102" s="53"/>
      <c r="Z102" s="53"/>
      <c r="AA102" s="53"/>
      <c r="AB102" s="48"/>
      <c r="AC102" s="53"/>
    </row>
    <row r="103" spans="1:29" ht="30.75" customHeight="1" x14ac:dyDescent="0.2">
      <c r="A103" s="49">
        <v>128084</v>
      </c>
      <c r="B103" s="130">
        <v>84</v>
      </c>
      <c r="C103" s="48" t="s">
        <v>31</v>
      </c>
      <c r="D103" s="49" t="s">
        <v>245</v>
      </c>
      <c r="E103" s="48" t="s">
        <v>245</v>
      </c>
      <c r="F103" s="48" t="s">
        <v>245</v>
      </c>
      <c r="G103" s="48">
        <v>8</v>
      </c>
      <c r="H103" s="48">
        <v>11</v>
      </c>
      <c r="I103" s="48"/>
      <c r="J103" s="48">
        <v>41</v>
      </c>
      <c r="K103" s="45">
        <f t="shared" si="1"/>
        <v>4441</v>
      </c>
      <c r="L103" s="44">
        <v>4441</v>
      </c>
      <c r="M103" s="44"/>
      <c r="N103" s="45"/>
      <c r="O103" s="45"/>
      <c r="P103" s="45"/>
      <c r="Q103" s="157"/>
      <c r="R103" s="48"/>
      <c r="S103" s="49"/>
      <c r="T103" s="50"/>
      <c r="U103" s="51"/>
      <c r="V103" s="48"/>
      <c r="W103" s="52"/>
      <c r="X103" s="53"/>
      <c r="Y103" s="53"/>
      <c r="Z103" s="53"/>
      <c r="AA103" s="53"/>
      <c r="AB103" s="48"/>
      <c r="AC103" s="53"/>
    </row>
    <row r="104" spans="1:29" ht="30.75" customHeight="1" x14ac:dyDescent="0.2">
      <c r="A104" s="49">
        <v>128085</v>
      </c>
      <c r="B104" s="130">
        <v>85</v>
      </c>
      <c r="C104" s="48" t="s">
        <v>433</v>
      </c>
      <c r="D104" s="49" t="s">
        <v>245</v>
      </c>
      <c r="E104" s="48" t="s">
        <v>245</v>
      </c>
      <c r="F104" s="48" t="s">
        <v>245</v>
      </c>
      <c r="G104" s="48">
        <v>28</v>
      </c>
      <c r="H104" s="48"/>
      <c r="I104" s="48">
        <v>1</v>
      </c>
      <c r="J104" s="48">
        <v>1</v>
      </c>
      <c r="K104" s="45">
        <f t="shared" si="1"/>
        <v>101</v>
      </c>
      <c r="L104" s="44"/>
      <c r="M104" s="44">
        <v>101</v>
      </c>
      <c r="N104" s="45"/>
      <c r="O104" s="45"/>
      <c r="P104" s="45"/>
      <c r="Q104" s="157">
        <v>128085</v>
      </c>
      <c r="R104" s="48">
        <v>59</v>
      </c>
      <c r="S104" s="49">
        <v>304</v>
      </c>
      <c r="T104" s="50" t="s">
        <v>430</v>
      </c>
      <c r="U104" s="51" t="s">
        <v>36</v>
      </c>
      <c r="V104" s="48" t="s">
        <v>37</v>
      </c>
      <c r="W104" s="52">
        <v>81</v>
      </c>
      <c r="X104" s="53"/>
      <c r="Y104" s="53">
        <v>81</v>
      </c>
      <c r="Z104" s="53"/>
      <c r="AA104" s="53"/>
      <c r="AB104" s="48">
        <v>15</v>
      </c>
      <c r="AC104" s="53"/>
    </row>
    <row r="105" spans="1:29" ht="30.75" customHeight="1" x14ac:dyDescent="0.2">
      <c r="A105" s="49"/>
      <c r="B105" s="130"/>
      <c r="C105" s="48"/>
      <c r="D105" s="49"/>
      <c r="E105" s="48"/>
      <c r="F105" s="48"/>
      <c r="G105" s="48"/>
      <c r="H105" s="48"/>
      <c r="I105" s="48"/>
      <c r="J105" s="48"/>
      <c r="K105" s="45"/>
      <c r="L105" s="44"/>
      <c r="M105" s="44"/>
      <c r="N105" s="45"/>
      <c r="O105" s="45"/>
      <c r="P105" s="45"/>
      <c r="Q105" s="157">
        <v>128085</v>
      </c>
      <c r="R105" s="48">
        <v>60</v>
      </c>
      <c r="S105" s="49">
        <v>304</v>
      </c>
      <c r="T105" s="50" t="s">
        <v>41</v>
      </c>
      <c r="U105" s="51" t="s">
        <v>36</v>
      </c>
      <c r="V105" s="48" t="s">
        <v>37</v>
      </c>
      <c r="W105" s="52">
        <v>54</v>
      </c>
      <c r="X105" s="53"/>
      <c r="Y105" s="53">
        <v>54</v>
      </c>
      <c r="Z105" s="53"/>
      <c r="AA105" s="53"/>
      <c r="AB105" s="48">
        <v>3</v>
      </c>
      <c r="AC105" s="53"/>
    </row>
    <row r="106" spans="1:29" ht="30.75" customHeight="1" x14ac:dyDescent="0.2">
      <c r="A106" s="49">
        <v>128086</v>
      </c>
      <c r="B106" s="130">
        <v>86</v>
      </c>
      <c r="C106" s="48" t="s">
        <v>440</v>
      </c>
      <c r="D106" s="49" t="s">
        <v>1370</v>
      </c>
      <c r="E106" s="48" t="s">
        <v>245</v>
      </c>
      <c r="F106" s="48" t="s">
        <v>245</v>
      </c>
      <c r="G106" s="48">
        <v>24</v>
      </c>
      <c r="H106" s="48">
        <v>13</v>
      </c>
      <c r="I106" s="48"/>
      <c r="J106" s="48"/>
      <c r="K106" s="45">
        <f t="shared" si="1"/>
        <v>5200</v>
      </c>
      <c r="L106" s="44">
        <v>5200</v>
      </c>
      <c r="M106" s="44"/>
      <c r="N106" s="45"/>
      <c r="O106" s="45"/>
      <c r="P106" s="45"/>
      <c r="Q106" s="157">
        <v>128086</v>
      </c>
      <c r="R106" s="48">
        <v>61</v>
      </c>
      <c r="S106" s="49">
        <v>304</v>
      </c>
      <c r="T106" s="50" t="s">
        <v>193</v>
      </c>
      <c r="U106" s="51" t="s">
        <v>36</v>
      </c>
      <c r="V106" s="48" t="s">
        <v>42</v>
      </c>
      <c r="W106" s="52">
        <v>48</v>
      </c>
      <c r="X106" s="53">
        <v>48</v>
      </c>
      <c r="Y106" s="53"/>
      <c r="Z106" s="53"/>
      <c r="AA106" s="53"/>
      <c r="AB106" s="48">
        <v>1</v>
      </c>
      <c r="AC106" s="53"/>
    </row>
    <row r="107" spans="1:29" ht="30.75" customHeight="1" x14ac:dyDescent="0.2">
      <c r="A107" s="49">
        <v>128087</v>
      </c>
      <c r="B107" s="130">
        <v>87</v>
      </c>
      <c r="C107" s="48" t="s">
        <v>433</v>
      </c>
      <c r="D107" s="49" t="s">
        <v>245</v>
      </c>
      <c r="E107" s="48" t="s">
        <v>245</v>
      </c>
      <c r="F107" s="48" t="s">
        <v>245</v>
      </c>
      <c r="G107" s="48">
        <v>28</v>
      </c>
      <c r="H107" s="48"/>
      <c r="I107" s="48">
        <v>1</v>
      </c>
      <c r="J107" s="48">
        <v>25</v>
      </c>
      <c r="K107" s="45">
        <f t="shared" si="1"/>
        <v>125</v>
      </c>
      <c r="L107" s="44"/>
      <c r="M107" s="44">
        <v>125</v>
      </c>
      <c r="N107" s="45"/>
      <c r="O107" s="45"/>
      <c r="P107" s="45"/>
      <c r="Q107" s="157">
        <v>128087</v>
      </c>
      <c r="R107" s="48">
        <v>62</v>
      </c>
      <c r="S107" s="49">
        <v>305</v>
      </c>
      <c r="T107" s="50" t="s">
        <v>430</v>
      </c>
      <c r="U107" s="51" t="s">
        <v>36</v>
      </c>
      <c r="V107" s="48" t="s">
        <v>37</v>
      </c>
      <c r="W107" s="52">
        <v>198</v>
      </c>
      <c r="X107" s="53"/>
      <c r="Y107" s="53">
        <v>198</v>
      </c>
      <c r="Z107" s="53"/>
      <c r="AA107" s="53"/>
      <c r="AB107" s="48">
        <v>23</v>
      </c>
      <c r="AC107" s="53"/>
    </row>
    <row r="108" spans="1:29" ht="30.75" customHeight="1" x14ac:dyDescent="0.2">
      <c r="A108" s="49"/>
      <c r="B108" s="130"/>
      <c r="C108" s="48"/>
      <c r="D108" s="49"/>
      <c r="E108" s="48"/>
      <c r="F108" s="48"/>
      <c r="G108" s="48"/>
      <c r="H108" s="48"/>
      <c r="I108" s="48"/>
      <c r="J108" s="48"/>
      <c r="K108" s="45"/>
      <c r="L108" s="44"/>
      <c r="M108" s="44"/>
      <c r="N108" s="45"/>
      <c r="O108" s="45"/>
      <c r="P108" s="45"/>
      <c r="Q108" s="157">
        <v>128087</v>
      </c>
      <c r="R108" s="48">
        <v>63</v>
      </c>
      <c r="S108" s="49">
        <v>305</v>
      </c>
      <c r="T108" s="50" t="s">
        <v>41</v>
      </c>
      <c r="U108" s="51" t="s">
        <v>36</v>
      </c>
      <c r="V108" s="48" t="s">
        <v>37</v>
      </c>
      <c r="W108" s="52">
        <v>16</v>
      </c>
      <c r="X108" s="53"/>
      <c r="Y108" s="53">
        <v>16</v>
      </c>
      <c r="Z108" s="53"/>
      <c r="AA108" s="53"/>
      <c r="AB108" s="48">
        <v>23</v>
      </c>
      <c r="AC108" s="53"/>
    </row>
    <row r="109" spans="1:29" ht="30.75" customHeight="1" x14ac:dyDescent="0.2">
      <c r="A109" s="49">
        <v>128088</v>
      </c>
      <c r="B109" s="130">
        <v>88</v>
      </c>
      <c r="C109" s="48" t="s">
        <v>433</v>
      </c>
      <c r="D109" s="49" t="s">
        <v>245</v>
      </c>
      <c r="E109" s="48" t="s">
        <v>245</v>
      </c>
      <c r="F109" s="48" t="s">
        <v>245</v>
      </c>
      <c r="G109" s="48">
        <v>28</v>
      </c>
      <c r="H109" s="48">
        <v>1</v>
      </c>
      <c r="I109" s="48"/>
      <c r="J109" s="48"/>
      <c r="K109" s="45">
        <f t="shared" si="1"/>
        <v>400</v>
      </c>
      <c r="L109" s="44"/>
      <c r="M109" s="44">
        <v>400</v>
      </c>
      <c r="N109" s="45"/>
      <c r="O109" s="45"/>
      <c r="P109" s="45"/>
      <c r="Q109" s="157">
        <v>128088</v>
      </c>
      <c r="R109" s="48">
        <v>64</v>
      </c>
      <c r="S109" s="49">
        <v>317</v>
      </c>
      <c r="T109" s="50" t="s">
        <v>430</v>
      </c>
      <c r="U109" s="51" t="s">
        <v>36</v>
      </c>
      <c r="V109" s="48" t="s">
        <v>37</v>
      </c>
      <c r="W109" s="52">
        <v>162</v>
      </c>
      <c r="X109" s="53"/>
      <c r="Y109" s="53">
        <v>162</v>
      </c>
      <c r="Z109" s="53"/>
      <c r="AA109" s="53"/>
      <c r="AB109" s="48">
        <v>15</v>
      </c>
      <c r="AC109" s="53"/>
    </row>
    <row r="110" spans="1:29" ht="30.75" customHeight="1" x14ac:dyDescent="0.2">
      <c r="A110" s="49"/>
      <c r="B110" s="130"/>
      <c r="C110" s="48"/>
      <c r="D110" s="49"/>
      <c r="E110" s="48"/>
      <c r="F110" s="48"/>
      <c r="G110" s="48"/>
      <c r="H110" s="48"/>
      <c r="I110" s="48"/>
      <c r="J110" s="48"/>
      <c r="K110" s="45"/>
      <c r="L110" s="44"/>
      <c r="M110" s="44"/>
      <c r="N110" s="45"/>
      <c r="O110" s="45"/>
      <c r="P110" s="45"/>
      <c r="Q110" s="157">
        <v>128088</v>
      </c>
      <c r="R110" s="48">
        <v>65</v>
      </c>
      <c r="S110" s="49">
        <v>317</v>
      </c>
      <c r="T110" s="50" t="s">
        <v>41</v>
      </c>
      <c r="U110" s="51" t="s">
        <v>36</v>
      </c>
      <c r="V110" s="48" t="s">
        <v>37</v>
      </c>
      <c r="W110" s="52">
        <v>54</v>
      </c>
      <c r="X110" s="53"/>
      <c r="Y110" s="53">
        <v>54</v>
      </c>
      <c r="Z110" s="53"/>
      <c r="AA110" s="53"/>
      <c r="AB110" s="48">
        <v>15</v>
      </c>
      <c r="AC110" s="53"/>
    </row>
    <row r="111" spans="1:29" ht="30.75" customHeight="1" x14ac:dyDescent="0.2">
      <c r="A111" s="49"/>
      <c r="B111" s="130"/>
      <c r="C111" s="48"/>
      <c r="D111" s="49"/>
      <c r="E111" s="48"/>
      <c r="F111" s="48"/>
      <c r="G111" s="48"/>
      <c r="H111" s="48"/>
      <c r="I111" s="48"/>
      <c r="J111" s="48"/>
      <c r="K111" s="45"/>
      <c r="L111" s="44"/>
      <c r="M111" s="44"/>
      <c r="N111" s="45"/>
      <c r="O111" s="45"/>
      <c r="P111" s="45"/>
      <c r="Q111" s="157">
        <v>128088</v>
      </c>
      <c r="R111" s="48">
        <v>66</v>
      </c>
      <c r="S111" s="49">
        <v>317</v>
      </c>
      <c r="T111" s="50" t="s">
        <v>152</v>
      </c>
      <c r="U111" s="51" t="s">
        <v>36</v>
      </c>
      <c r="V111" s="48" t="s">
        <v>42</v>
      </c>
      <c r="W111" s="52">
        <v>42</v>
      </c>
      <c r="X111" s="53"/>
      <c r="Y111" s="53"/>
      <c r="Z111" s="53">
        <v>42</v>
      </c>
      <c r="AA111" s="53"/>
      <c r="AB111" s="48">
        <v>15</v>
      </c>
      <c r="AC111" s="53" t="s">
        <v>377</v>
      </c>
    </row>
    <row r="112" spans="1:29" ht="30.75" customHeight="1" x14ac:dyDescent="0.2">
      <c r="A112" s="49">
        <v>128089</v>
      </c>
      <c r="B112" s="130">
        <v>89</v>
      </c>
      <c r="C112" s="48" t="s">
        <v>31</v>
      </c>
      <c r="D112" s="49">
        <v>7352</v>
      </c>
      <c r="E112" s="48">
        <v>13</v>
      </c>
      <c r="F112" s="48" t="s">
        <v>245</v>
      </c>
      <c r="G112" s="48">
        <v>23</v>
      </c>
      <c r="H112" s="48">
        <v>7</v>
      </c>
      <c r="I112" s="48"/>
      <c r="J112" s="48"/>
      <c r="K112" s="45">
        <f t="shared" si="1"/>
        <v>2800</v>
      </c>
      <c r="L112" s="44">
        <v>2800</v>
      </c>
      <c r="M112" s="44"/>
      <c r="N112" s="45"/>
      <c r="O112" s="45"/>
      <c r="P112" s="45"/>
      <c r="Q112" s="157"/>
      <c r="R112" s="48"/>
      <c r="S112" s="49"/>
      <c r="T112" s="50"/>
      <c r="U112" s="51"/>
      <c r="V112" s="48"/>
      <c r="W112" s="52"/>
      <c r="X112" s="53"/>
      <c r="Y112" s="53"/>
      <c r="Z112" s="53"/>
      <c r="AA112" s="53"/>
      <c r="AB112" s="48"/>
      <c r="AC112" s="53"/>
    </row>
    <row r="113" spans="1:29" ht="30.75" customHeight="1" x14ac:dyDescent="0.2">
      <c r="A113" s="49">
        <v>128090</v>
      </c>
      <c r="B113" s="130">
        <v>90</v>
      </c>
      <c r="C113" s="48" t="s">
        <v>31</v>
      </c>
      <c r="D113" s="49">
        <v>7351</v>
      </c>
      <c r="E113" s="48">
        <v>15</v>
      </c>
      <c r="F113" s="48" t="s">
        <v>245</v>
      </c>
      <c r="G113" s="48">
        <v>28</v>
      </c>
      <c r="H113" s="48">
        <v>7</v>
      </c>
      <c r="I113" s="48">
        <v>3</v>
      </c>
      <c r="J113" s="48">
        <v>87</v>
      </c>
      <c r="K113" s="45">
        <f t="shared" si="1"/>
        <v>3187</v>
      </c>
      <c r="L113" s="44">
        <v>3187</v>
      </c>
      <c r="M113" s="44"/>
      <c r="N113" s="45"/>
      <c r="O113" s="45"/>
      <c r="P113" s="45"/>
      <c r="Q113" s="157"/>
      <c r="R113" s="48"/>
      <c r="S113" s="49"/>
      <c r="T113" s="50"/>
      <c r="U113" s="51"/>
      <c r="V113" s="48"/>
      <c r="W113" s="52"/>
      <c r="X113" s="53"/>
      <c r="Y113" s="53"/>
      <c r="Z113" s="53"/>
      <c r="AA113" s="53"/>
      <c r="AB113" s="48"/>
      <c r="AC113" s="53"/>
    </row>
    <row r="114" spans="1:29" ht="30.75" customHeight="1" x14ac:dyDescent="0.2">
      <c r="A114" s="49">
        <v>128091</v>
      </c>
      <c r="B114" s="130">
        <v>91</v>
      </c>
      <c r="C114" s="48" t="s">
        <v>433</v>
      </c>
      <c r="D114" s="49" t="s">
        <v>245</v>
      </c>
      <c r="E114" s="48" t="s">
        <v>245</v>
      </c>
      <c r="F114" s="48" t="s">
        <v>245</v>
      </c>
      <c r="G114" s="48">
        <v>28</v>
      </c>
      <c r="H114" s="48">
        <v>2</v>
      </c>
      <c r="I114" s="48"/>
      <c r="J114" s="48"/>
      <c r="K114" s="45">
        <f t="shared" si="1"/>
        <v>800</v>
      </c>
      <c r="L114" s="44"/>
      <c r="M114" s="44">
        <v>800</v>
      </c>
      <c r="N114" s="45"/>
      <c r="O114" s="45"/>
      <c r="P114" s="45"/>
      <c r="Q114" s="157">
        <v>128091</v>
      </c>
      <c r="R114" s="48">
        <v>67</v>
      </c>
      <c r="S114" s="49">
        <v>320</v>
      </c>
      <c r="T114" s="50" t="s">
        <v>430</v>
      </c>
      <c r="U114" s="51" t="s">
        <v>36</v>
      </c>
      <c r="V114" s="48" t="s">
        <v>37</v>
      </c>
      <c r="W114" s="52">
        <v>210</v>
      </c>
      <c r="X114" s="53"/>
      <c r="Y114" s="53">
        <v>210</v>
      </c>
      <c r="Z114" s="53"/>
      <c r="AA114" s="53"/>
      <c r="AB114" s="48">
        <v>15</v>
      </c>
      <c r="AC114" s="53"/>
    </row>
    <row r="115" spans="1:29" ht="30.75" customHeight="1" x14ac:dyDescent="0.2">
      <c r="A115" s="49">
        <v>128092</v>
      </c>
      <c r="B115" s="130">
        <v>92</v>
      </c>
      <c r="C115" s="48" t="s">
        <v>433</v>
      </c>
      <c r="D115" s="49" t="s">
        <v>245</v>
      </c>
      <c r="E115" s="48" t="s">
        <v>245</v>
      </c>
      <c r="F115" s="48" t="s">
        <v>245</v>
      </c>
      <c r="G115" s="48">
        <v>28</v>
      </c>
      <c r="H115" s="48"/>
      <c r="I115" s="48">
        <v>2</v>
      </c>
      <c r="J115" s="48"/>
      <c r="K115" s="45">
        <f t="shared" si="1"/>
        <v>200</v>
      </c>
      <c r="L115" s="44"/>
      <c r="M115" s="44">
        <v>200</v>
      </c>
      <c r="N115" s="45"/>
      <c r="O115" s="45"/>
      <c r="P115" s="45"/>
      <c r="Q115" s="157">
        <v>128092</v>
      </c>
      <c r="R115" s="48">
        <v>68</v>
      </c>
      <c r="S115" s="49">
        <v>338</v>
      </c>
      <c r="T115" s="50" t="s">
        <v>430</v>
      </c>
      <c r="U115" s="51" t="s">
        <v>36</v>
      </c>
      <c r="V115" s="48" t="s">
        <v>37</v>
      </c>
      <c r="W115" s="52">
        <v>18</v>
      </c>
      <c r="X115" s="53"/>
      <c r="Y115" s="53">
        <v>18</v>
      </c>
      <c r="Z115" s="53"/>
      <c r="AA115" s="53"/>
      <c r="AB115" s="48">
        <v>3</v>
      </c>
      <c r="AC115" s="53"/>
    </row>
    <row r="116" spans="1:29" ht="30.75" customHeight="1" x14ac:dyDescent="0.2">
      <c r="A116" s="49">
        <v>128093</v>
      </c>
      <c r="B116" s="130">
        <v>93</v>
      </c>
      <c r="C116" s="48" t="s">
        <v>433</v>
      </c>
      <c r="D116" s="49" t="s">
        <v>245</v>
      </c>
      <c r="E116" s="48" t="s">
        <v>245</v>
      </c>
      <c r="F116" s="48" t="s">
        <v>245</v>
      </c>
      <c r="G116" s="48">
        <v>28</v>
      </c>
      <c r="H116" s="48"/>
      <c r="I116" s="48">
        <v>3</v>
      </c>
      <c r="J116" s="48"/>
      <c r="K116" s="45">
        <f t="shared" si="1"/>
        <v>300</v>
      </c>
      <c r="L116" s="44"/>
      <c r="M116" s="44">
        <v>300</v>
      </c>
      <c r="N116" s="45"/>
      <c r="O116" s="45"/>
      <c r="P116" s="45"/>
      <c r="Q116" s="157">
        <v>128093</v>
      </c>
      <c r="R116" s="48">
        <v>69</v>
      </c>
      <c r="S116" s="49" t="s">
        <v>374</v>
      </c>
      <c r="T116" s="50" t="s">
        <v>430</v>
      </c>
      <c r="U116" s="51" t="s">
        <v>36</v>
      </c>
      <c r="V116" s="48" t="s">
        <v>37</v>
      </c>
      <c r="W116" s="52">
        <v>324</v>
      </c>
      <c r="X116" s="53"/>
      <c r="Y116" s="53">
        <v>324</v>
      </c>
      <c r="Z116" s="53"/>
      <c r="AA116" s="53"/>
      <c r="AB116" s="48">
        <v>18</v>
      </c>
      <c r="AC116" s="53"/>
    </row>
    <row r="117" spans="1:29" ht="30.75" customHeight="1" x14ac:dyDescent="0.2">
      <c r="A117" s="49">
        <v>128094</v>
      </c>
      <c r="B117" s="130">
        <v>94</v>
      </c>
      <c r="C117" s="48" t="s">
        <v>440</v>
      </c>
      <c r="D117" s="49" t="s">
        <v>1392</v>
      </c>
      <c r="E117" s="48" t="s">
        <v>245</v>
      </c>
      <c r="F117" s="48" t="s">
        <v>245</v>
      </c>
      <c r="G117" s="48">
        <v>24</v>
      </c>
      <c r="H117" s="48">
        <v>7</v>
      </c>
      <c r="I117" s="48"/>
      <c r="J117" s="48"/>
      <c r="K117" s="45">
        <f t="shared" si="1"/>
        <v>2800</v>
      </c>
      <c r="L117" s="44">
        <v>2800</v>
      </c>
      <c r="M117" s="44"/>
      <c r="N117" s="45"/>
      <c r="O117" s="45"/>
      <c r="P117" s="45"/>
      <c r="Q117" s="157"/>
      <c r="R117" s="48"/>
      <c r="S117" s="49"/>
      <c r="T117" s="50"/>
      <c r="U117" s="51"/>
      <c r="V117" s="48"/>
      <c r="W117" s="52"/>
      <c r="X117" s="53"/>
      <c r="Y117" s="53"/>
      <c r="Z117" s="53"/>
      <c r="AA117" s="53"/>
      <c r="AB117" s="48"/>
      <c r="AC117" s="53"/>
    </row>
    <row r="118" spans="1:29" ht="30.75" customHeight="1" x14ac:dyDescent="0.2">
      <c r="A118" s="49">
        <v>128095</v>
      </c>
      <c r="B118" s="130">
        <v>95</v>
      </c>
      <c r="C118" s="48" t="s">
        <v>433</v>
      </c>
      <c r="D118" s="49" t="s">
        <v>245</v>
      </c>
      <c r="E118" s="48" t="s">
        <v>245</v>
      </c>
      <c r="F118" s="48" t="s">
        <v>245</v>
      </c>
      <c r="G118" s="48">
        <v>28</v>
      </c>
      <c r="H118" s="48"/>
      <c r="I118" s="48"/>
      <c r="J118" s="48">
        <v>33</v>
      </c>
      <c r="K118" s="45">
        <f t="shared" si="1"/>
        <v>33</v>
      </c>
      <c r="L118" s="44"/>
      <c r="M118" s="44">
        <v>33</v>
      </c>
      <c r="N118" s="45"/>
      <c r="O118" s="45"/>
      <c r="P118" s="45"/>
      <c r="Q118" s="157">
        <v>128095</v>
      </c>
      <c r="R118" s="48">
        <v>70</v>
      </c>
      <c r="S118" s="49">
        <v>367</v>
      </c>
      <c r="T118" s="50" t="s">
        <v>430</v>
      </c>
      <c r="U118" s="51" t="s">
        <v>36</v>
      </c>
      <c r="V118" s="48" t="s">
        <v>37</v>
      </c>
      <c r="W118" s="52">
        <v>40</v>
      </c>
      <c r="X118" s="53"/>
      <c r="Y118" s="53">
        <v>40</v>
      </c>
      <c r="Z118" s="53"/>
      <c r="AA118" s="53"/>
      <c r="AB118" s="48">
        <v>1</v>
      </c>
      <c r="AC118" s="53"/>
    </row>
    <row r="119" spans="1:29" ht="30.75" customHeight="1" x14ac:dyDescent="0.2">
      <c r="A119" s="49">
        <v>128096</v>
      </c>
      <c r="B119" s="130">
        <v>96</v>
      </c>
      <c r="C119" s="48" t="s">
        <v>433</v>
      </c>
      <c r="D119" s="49" t="s">
        <v>245</v>
      </c>
      <c r="E119" s="48" t="s">
        <v>245</v>
      </c>
      <c r="F119" s="48" t="s">
        <v>245</v>
      </c>
      <c r="G119" s="48">
        <v>28</v>
      </c>
      <c r="H119" s="48">
        <v>1</v>
      </c>
      <c r="I119" s="48"/>
      <c r="J119" s="48"/>
      <c r="K119" s="45">
        <f t="shared" si="1"/>
        <v>400</v>
      </c>
      <c r="L119" s="44"/>
      <c r="M119" s="44">
        <v>400</v>
      </c>
      <c r="N119" s="45"/>
      <c r="O119" s="45"/>
      <c r="P119" s="45"/>
      <c r="Q119" s="157">
        <v>128096</v>
      </c>
      <c r="R119" s="48">
        <v>71</v>
      </c>
      <c r="S119" s="49">
        <v>365</v>
      </c>
      <c r="T119" s="50" t="s">
        <v>430</v>
      </c>
      <c r="U119" s="51" t="s">
        <v>36</v>
      </c>
      <c r="V119" s="48" t="s">
        <v>37</v>
      </c>
      <c r="W119" s="52">
        <v>90</v>
      </c>
      <c r="X119" s="53"/>
      <c r="Y119" s="53">
        <v>90</v>
      </c>
      <c r="Z119" s="53"/>
      <c r="AA119" s="53"/>
      <c r="AB119" s="48">
        <v>30</v>
      </c>
      <c r="AC119" s="53"/>
    </row>
    <row r="120" spans="1:29" ht="30.75" customHeight="1" x14ac:dyDescent="0.2">
      <c r="A120" s="49">
        <v>128097</v>
      </c>
      <c r="B120" s="130">
        <v>97</v>
      </c>
      <c r="C120" s="48" t="s">
        <v>433</v>
      </c>
      <c r="D120" s="49" t="s">
        <v>245</v>
      </c>
      <c r="E120" s="48" t="s">
        <v>245</v>
      </c>
      <c r="F120" s="48" t="s">
        <v>245</v>
      </c>
      <c r="G120" s="48">
        <v>28</v>
      </c>
      <c r="H120" s="48"/>
      <c r="I120" s="48">
        <v>2</v>
      </c>
      <c r="J120" s="48"/>
      <c r="K120" s="45">
        <f t="shared" si="1"/>
        <v>200</v>
      </c>
      <c r="L120" s="44"/>
      <c r="M120" s="44">
        <v>200</v>
      </c>
      <c r="N120" s="45"/>
      <c r="O120" s="45"/>
      <c r="P120" s="45"/>
      <c r="Q120" s="157">
        <v>128097</v>
      </c>
      <c r="R120" s="48">
        <v>72</v>
      </c>
      <c r="S120" s="49">
        <v>366</v>
      </c>
      <c r="T120" s="50" t="s">
        <v>430</v>
      </c>
      <c r="U120" s="51" t="s">
        <v>36</v>
      </c>
      <c r="V120" s="48" t="s">
        <v>37</v>
      </c>
      <c r="W120" s="52">
        <v>98</v>
      </c>
      <c r="X120" s="53"/>
      <c r="Y120" s="53">
        <v>98</v>
      </c>
      <c r="Z120" s="53"/>
      <c r="AA120" s="53"/>
      <c r="AB120" s="48">
        <v>10</v>
      </c>
      <c r="AC120" s="53"/>
    </row>
    <row r="121" spans="1:29" ht="30.75" customHeight="1" x14ac:dyDescent="0.2">
      <c r="A121" s="49">
        <v>128098</v>
      </c>
      <c r="B121" s="130">
        <v>98</v>
      </c>
      <c r="C121" s="48" t="s">
        <v>433</v>
      </c>
      <c r="D121" s="49" t="s">
        <v>245</v>
      </c>
      <c r="E121" s="48" t="s">
        <v>245</v>
      </c>
      <c r="F121" s="48" t="s">
        <v>245</v>
      </c>
      <c r="G121" s="48">
        <v>28</v>
      </c>
      <c r="H121" s="48"/>
      <c r="I121" s="48">
        <v>2</v>
      </c>
      <c r="J121" s="48">
        <v>5</v>
      </c>
      <c r="K121" s="45">
        <f t="shared" si="1"/>
        <v>205</v>
      </c>
      <c r="L121" s="44"/>
      <c r="M121" s="44">
        <v>250</v>
      </c>
      <c r="N121" s="45"/>
      <c r="O121" s="45"/>
      <c r="P121" s="45"/>
      <c r="Q121" s="157">
        <v>128098</v>
      </c>
      <c r="R121" s="48">
        <v>73</v>
      </c>
      <c r="S121" s="49">
        <v>368</v>
      </c>
      <c r="T121" s="50" t="s">
        <v>430</v>
      </c>
      <c r="U121" s="51" t="s">
        <v>36</v>
      </c>
      <c r="V121" s="48" t="s">
        <v>42</v>
      </c>
      <c r="W121" s="52">
        <v>38.440000000000005</v>
      </c>
      <c r="X121" s="53"/>
      <c r="Y121" s="53">
        <v>38.44</v>
      </c>
      <c r="Z121" s="53"/>
      <c r="AA121" s="53"/>
      <c r="AB121" s="48">
        <v>35</v>
      </c>
      <c r="AC121" s="53"/>
    </row>
    <row r="122" spans="1:29" ht="30.75" customHeight="1" x14ac:dyDescent="0.2">
      <c r="A122" s="49">
        <v>128099</v>
      </c>
      <c r="B122" s="130">
        <v>99</v>
      </c>
      <c r="C122" s="48" t="s">
        <v>433</v>
      </c>
      <c r="D122" s="49" t="s">
        <v>245</v>
      </c>
      <c r="E122" s="48" t="s">
        <v>245</v>
      </c>
      <c r="F122" s="48" t="s">
        <v>245</v>
      </c>
      <c r="G122" s="48">
        <v>28</v>
      </c>
      <c r="H122" s="48"/>
      <c r="I122" s="48">
        <v>3</v>
      </c>
      <c r="J122" s="48"/>
      <c r="K122" s="45">
        <f t="shared" si="1"/>
        <v>300</v>
      </c>
      <c r="L122" s="44"/>
      <c r="M122" s="44">
        <v>300</v>
      </c>
      <c r="N122" s="45"/>
      <c r="O122" s="45"/>
      <c r="P122" s="45"/>
      <c r="Q122" s="157">
        <v>128099</v>
      </c>
      <c r="R122" s="48">
        <v>74</v>
      </c>
      <c r="S122" s="49">
        <v>370</v>
      </c>
      <c r="T122" s="50" t="s">
        <v>430</v>
      </c>
      <c r="U122" s="51" t="s">
        <v>36</v>
      </c>
      <c r="V122" s="48" t="s">
        <v>37</v>
      </c>
      <c r="W122" s="52">
        <v>72</v>
      </c>
      <c r="X122" s="53"/>
      <c r="Y122" s="53">
        <v>72</v>
      </c>
      <c r="Z122" s="53"/>
      <c r="AA122" s="53"/>
      <c r="AB122" s="48">
        <v>22</v>
      </c>
      <c r="AC122" s="53"/>
    </row>
    <row r="123" spans="1:29" ht="30.75" customHeight="1" x14ac:dyDescent="0.2">
      <c r="A123" s="49">
        <v>128100</v>
      </c>
      <c r="B123" s="130">
        <v>100</v>
      </c>
      <c r="C123" s="48" t="s">
        <v>433</v>
      </c>
      <c r="D123" s="49" t="s">
        <v>245</v>
      </c>
      <c r="E123" s="48" t="s">
        <v>245</v>
      </c>
      <c r="F123" s="48" t="s">
        <v>245</v>
      </c>
      <c r="G123" s="48">
        <v>28</v>
      </c>
      <c r="H123" s="48"/>
      <c r="I123" s="48">
        <v>1</v>
      </c>
      <c r="J123" s="48"/>
      <c r="K123" s="45">
        <f t="shared" si="1"/>
        <v>100</v>
      </c>
      <c r="L123" s="44"/>
      <c r="M123" s="44">
        <v>100</v>
      </c>
      <c r="N123" s="45"/>
      <c r="O123" s="45"/>
      <c r="P123" s="45"/>
      <c r="Q123" s="157">
        <v>128100</v>
      </c>
      <c r="R123" s="48">
        <v>75</v>
      </c>
      <c r="S123" s="49">
        <v>377</v>
      </c>
      <c r="T123" s="50" t="s">
        <v>430</v>
      </c>
      <c r="U123" s="51" t="s">
        <v>36</v>
      </c>
      <c r="V123" s="48" t="s">
        <v>37</v>
      </c>
      <c r="W123" s="52">
        <v>126</v>
      </c>
      <c r="X123" s="53"/>
      <c r="Y123" s="53">
        <v>126</v>
      </c>
      <c r="Z123" s="53"/>
      <c r="AA123" s="53"/>
      <c r="AB123" s="48">
        <v>12</v>
      </c>
      <c r="AC123" s="53"/>
    </row>
    <row r="124" spans="1:29" ht="30.75" customHeight="1" x14ac:dyDescent="0.2">
      <c r="A124" s="49">
        <v>128101</v>
      </c>
      <c r="B124" s="130">
        <v>101</v>
      </c>
      <c r="C124" s="48" t="s">
        <v>31</v>
      </c>
      <c r="D124" s="49">
        <v>3170</v>
      </c>
      <c r="E124" s="48">
        <v>6</v>
      </c>
      <c r="F124" s="48" t="s">
        <v>245</v>
      </c>
      <c r="G124" s="48">
        <v>5</v>
      </c>
      <c r="H124" s="48">
        <v>11</v>
      </c>
      <c r="I124" s="48">
        <v>2</v>
      </c>
      <c r="J124" s="48" t="s">
        <v>1035</v>
      </c>
      <c r="K124" s="45">
        <f t="shared" si="1"/>
        <v>4609</v>
      </c>
      <c r="L124" s="44">
        <v>4609</v>
      </c>
      <c r="M124" s="44"/>
      <c r="N124" s="45"/>
      <c r="O124" s="45"/>
      <c r="P124" s="45"/>
      <c r="Q124" s="157"/>
      <c r="R124" s="48"/>
      <c r="S124" s="49"/>
      <c r="T124" s="50"/>
      <c r="U124" s="51"/>
      <c r="V124" s="48"/>
      <c r="W124" s="52"/>
      <c r="X124" s="53"/>
      <c r="Y124" s="53"/>
      <c r="Z124" s="53"/>
      <c r="AA124" s="53"/>
      <c r="AB124" s="48"/>
      <c r="AC124" s="53"/>
    </row>
    <row r="125" spans="1:29" ht="30.75" customHeight="1" x14ac:dyDescent="0.2">
      <c r="A125" s="49">
        <v>128102</v>
      </c>
      <c r="B125" s="130">
        <v>102</v>
      </c>
      <c r="C125" s="48" t="s">
        <v>433</v>
      </c>
      <c r="D125" s="49" t="s">
        <v>245</v>
      </c>
      <c r="E125" s="48" t="s">
        <v>245</v>
      </c>
      <c r="F125" s="48" t="s">
        <v>245</v>
      </c>
      <c r="G125" s="48">
        <v>28</v>
      </c>
      <c r="H125" s="48"/>
      <c r="I125" s="48">
        <v>2</v>
      </c>
      <c r="J125" s="48"/>
      <c r="K125" s="45">
        <f t="shared" si="1"/>
        <v>200</v>
      </c>
      <c r="L125" s="44"/>
      <c r="M125" s="44">
        <v>200</v>
      </c>
      <c r="N125" s="45"/>
      <c r="O125" s="45"/>
      <c r="P125" s="45"/>
      <c r="Q125" s="157">
        <v>128102</v>
      </c>
      <c r="R125" s="48">
        <v>76</v>
      </c>
      <c r="S125" s="49">
        <v>385</v>
      </c>
      <c r="T125" s="50" t="s">
        <v>430</v>
      </c>
      <c r="U125" s="51" t="s">
        <v>51</v>
      </c>
      <c r="V125" s="48" t="s">
        <v>52</v>
      </c>
      <c r="W125" s="52">
        <v>180</v>
      </c>
      <c r="X125" s="53"/>
      <c r="Y125" s="53">
        <v>180</v>
      </c>
      <c r="Z125" s="53"/>
      <c r="AA125" s="53"/>
      <c r="AB125" s="48">
        <v>39</v>
      </c>
      <c r="AC125" s="53"/>
    </row>
    <row r="126" spans="1:29" ht="30.75" customHeight="1" x14ac:dyDescent="0.2">
      <c r="A126" s="49"/>
      <c r="B126" s="130"/>
      <c r="C126" s="48"/>
      <c r="D126" s="49"/>
      <c r="E126" s="48"/>
      <c r="F126" s="48"/>
      <c r="G126" s="48"/>
      <c r="H126" s="48"/>
      <c r="I126" s="48"/>
      <c r="J126" s="48"/>
      <c r="K126" s="45"/>
      <c r="L126" s="44"/>
      <c r="M126" s="44"/>
      <c r="N126" s="45"/>
      <c r="O126" s="45"/>
      <c r="P126" s="45"/>
      <c r="Q126" s="157">
        <v>128102</v>
      </c>
      <c r="R126" s="48">
        <v>77</v>
      </c>
      <c r="S126" s="49"/>
      <c r="T126" s="50" t="s">
        <v>152</v>
      </c>
      <c r="U126" s="51" t="s">
        <v>36</v>
      </c>
      <c r="V126" s="48" t="s">
        <v>42</v>
      </c>
      <c r="W126" s="52">
        <v>12</v>
      </c>
      <c r="X126" s="53"/>
      <c r="Y126" s="53"/>
      <c r="Z126" s="53">
        <v>12</v>
      </c>
      <c r="AA126" s="53"/>
      <c r="AB126" s="48">
        <v>39</v>
      </c>
      <c r="AC126" s="53" t="s">
        <v>377</v>
      </c>
    </row>
    <row r="127" spans="1:29" ht="30.75" customHeight="1" x14ac:dyDescent="0.2">
      <c r="A127" s="49">
        <v>128103</v>
      </c>
      <c r="B127" s="130">
        <v>103</v>
      </c>
      <c r="C127" s="48" t="s">
        <v>31</v>
      </c>
      <c r="D127" s="49">
        <v>3161</v>
      </c>
      <c r="E127" s="48">
        <v>1</v>
      </c>
      <c r="F127" s="48" t="s">
        <v>245</v>
      </c>
      <c r="G127" s="48">
        <v>28</v>
      </c>
      <c r="H127" s="48">
        <v>15</v>
      </c>
      <c r="I127" s="48"/>
      <c r="J127" s="48">
        <v>77</v>
      </c>
      <c r="K127" s="45">
        <f t="shared" si="1"/>
        <v>6077</v>
      </c>
      <c r="L127" s="44">
        <v>6077</v>
      </c>
      <c r="M127" s="44"/>
      <c r="N127" s="45"/>
      <c r="O127" s="45"/>
      <c r="P127" s="45"/>
      <c r="Q127" s="157"/>
      <c r="R127" s="48"/>
      <c r="S127" s="49"/>
      <c r="T127" s="50"/>
      <c r="U127" s="51"/>
      <c r="V127" s="48"/>
      <c r="W127" s="52"/>
      <c r="X127" s="53"/>
      <c r="Y127" s="53"/>
      <c r="Z127" s="53"/>
      <c r="AA127" s="53"/>
      <c r="AB127" s="48"/>
      <c r="AC127" s="53"/>
    </row>
    <row r="128" spans="1:29" ht="30.75" customHeight="1" x14ac:dyDescent="0.2">
      <c r="A128" s="49">
        <v>128104</v>
      </c>
      <c r="B128" s="130">
        <v>104</v>
      </c>
      <c r="C128" s="48" t="s">
        <v>433</v>
      </c>
      <c r="D128" s="49" t="s">
        <v>245</v>
      </c>
      <c r="E128" s="48" t="s">
        <v>245</v>
      </c>
      <c r="F128" s="48" t="s">
        <v>245</v>
      </c>
      <c r="G128" s="48">
        <v>28</v>
      </c>
      <c r="H128" s="48"/>
      <c r="I128" s="48">
        <v>1</v>
      </c>
      <c r="J128" s="48">
        <v>50</v>
      </c>
      <c r="K128" s="45">
        <f t="shared" si="1"/>
        <v>150</v>
      </c>
      <c r="L128" s="44">
        <v>150</v>
      </c>
      <c r="M128" s="44"/>
      <c r="N128" s="45"/>
      <c r="O128" s="45"/>
      <c r="P128" s="45"/>
      <c r="Q128" s="157"/>
      <c r="R128" s="48"/>
      <c r="S128" s="49"/>
      <c r="T128" s="50"/>
      <c r="U128" s="51"/>
      <c r="V128" s="48"/>
      <c r="W128" s="52"/>
      <c r="X128" s="53"/>
      <c r="Y128" s="53"/>
      <c r="Z128" s="53"/>
      <c r="AA128" s="53"/>
      <c r="AB128" s="48"/>
      <c r="AC128" s="53"/>
    </row>
    <row r="129" spans="1:29" ht="30.75" customHeight="1" x14ac:dyDescent="0.2">
      <c r="A129" s="49">
        <v>128105</v>
      </c>
      <c r="B129" s="130">
        <v>105</v>
      </c>
      <c r="C129" s="48" t="s">
        <v>433</v>
      </c>
      <c r="D129" s="49" t="s">
        <v>245</v>
      </c>
      <c r="E129" s="48" t="s">
        <v>245</v>
      </c>
      <c r="F129" s="48" t="s">
        <v>245</v>
      </c>
      <c r="G129" s="48">
        <v>28</v>
      </c>
      <c r="H129" s="48"/>
      <c r="I129" s="48">
        <v>2</v>
      </c>
      <c r="J129" s="48"/>
      <c r="K129" s="45">
        <f t="shared" si="1"/>
        <v>200</v>
      </c>
      <c r="L129" s="44"/>
      <c r="M129" s="44">
        <v>200</v>
      </c>
      <c r="N129" s="45"/>
      <c r="O129" s="45"/>
      <c r="P129" s="45"/>
      <c r="Q129" s="157">
        <v>128105</v>
      </c>
      <c r="R129" s="48">
        <v>78</v>
      </c>
      <c r="S129" s="49">
        <v>387</v>
      </c>
      <c r="T129" s="50" t="s">
        <v>430</v>
      </c>
      <c r="U129" s="51" t="s">
        <v>36</v>
      </c>
      <c r="V129" s="48" t="s">
        <v>37</v>
      </c>
      <c r="W129" s="52">
        <v>81</v>
      </c>
      <c r="X129" s="53"/>
      <c r="Y129" s="53">
        <v>81</v>
      </c>
      <c r="Z129" s="53"/>
      <c r="AA129" s="53"/>
      <c r="AB129" s="48">
        <v>7</v>
      </c>
      <c r="AC129" s="53"/>
    </row>
    <row r="130" spans="1:29" ht="30.75" customHeight="1" x14ac:dyDescent="0.2">
      <c r="A130" s="49"/>
      <c r="B130" s="130"/>
      <c r="C130" s="48"/>
      <c r="D130" s="49"/>
      <c r="E130" s="48"/>
      <c r="F130" s="48"/>
      <c r="G130" s="48"/>
      <c r="H130" s="48"/>
      <c r="I130" s="48"/>
      <c r="J130" s="48"/>
      <c r="K130" s="45"/>
      <c r="L130" s="44"/>
      <c r="M130" s="44"/>
      <c r="N130" s="45"/>
      <c r="O130" s="45"/>
      <c r="P130" s="45"/>
      <c r="Q130" s="157">
        <v>128105</v>
      </c>
      <c r="R130" s="48">
        <v>79</v>
      </c>
      <c r="S130" s="49"/>
      <c r="T130" s="50" t="s">
        <v>41</v>
      </c>
      <c r="U130" s="51" t="s">
        <v>36</v>
      </c>
      <c r="V130" s="48" t="s">
        <v>37</v>
      </c>
      <c r="W130" s="52">
        <v>12</v>
      </c>
      <c r="X130" s="53"/>
      <c r="Y130" s="53">
        <v>12</v>
      </c>
      <c r="Z130" s="53"/>
      <c r="AA130" s="53"/>
      <c r="AB130" s="48">
        <v>7</v>
      </c>
      <c r="AC130" s="53"/>
    </row>
    <row r="131" spans="1:29" ht="30.75" customHeight="1" x14ac:dyDescent="0.2">
      <c r="A131" s="49">
        <v>128106</v>
      </c>
      <c r="B131" s="130">
        <v>106</v>
      </c>
      <c r="C131" s="48" t="s">
        <v>440</v>
      </c>
      <c r="D131" s="49" t="s">
        <v>1393</v>
      </c>
      <c r="E131" s="48" t="s">
        <v>245</v>
      </c>
      <c r="F131" s="48" t="s">
        <v>245</v>
      </c>
      <c r="G131" s="48">
        <v>5</v>
      </c>
      <c r="H131" s="48">
        <v>4</v>
      </c>
      <c r="I131" s="48">
        <v>0</v>
      </c>
      <c r="J131" s="48">
        <v>20</v>
      </c>
      <c r="K131" s="45">
        <f t="shared" si="1"/>
        <v>1620</v>
      </c>
      <c r="L131" s="44">
        <v>1620</v>
      </c>
      <c r="M131" s="44"/>
      <c r="N131" s="45"/>
      <c r="O131" s="45"/>
      <c r="P131" s="45"/>
      <c r="Q131" s="157"/>
      <c r="R131" s="48"/>
      <c r="S131" s="49"/>
      <c r="T131" s="50"/>
      <c r="U131" s="51"/>
      <c r="V131" s="48"/>
      <c r="W131" s="52"/>
      <c r="X131" s="53"/>
      <c r="Y131" s="53"/>
      <c r="Z131" s="53"/>
      <c r="AA131" s="53"/>
      <c r="AB131" s="48"/>
      <c r="AC131" s="53"/>
    </row>
    <row r="132" spans="1:29" ht="30.75" customHeight="1" x14ac:dyDescent="0.2">
      <c r="A132" s="49">
        <v>128107</v>
      </c>
      <c r="B132" s="130">
        <v>107</v>
      </c>
      <c r="C132" s="48" t="s">
        <v>433</v>
      </c>
      <c r="D132" s="49" t="s">
        <v>245</v>
      </c>
      <c r="E132" s="48" t="s">
        <v>245</v>
      </c>
      <c r="F132" s="48" t="s">
        <v>245</v>
      </c>
      <c r="G132" s="48">
        <v>5</v>
      </c>
      <c r="H132" s="48"/>
      <c r="I132" s="48">
        <v>2</v>
      </c>
      <c r="J132" s="48"/>
      <c r="K132" s="45">
        <f t="shared" si="1"/>
        <v>200</v>
      </c>
      <c r="L132" s="44"/>
      <c r="M132" s="44">
        <v>200</v>
      </c>
      <c r="N132" s="45"/>
      <c r="O132" s="45"/>
      <c r="P132" s="45"/>
      <c r="Q132" s="157">
        <v>128107</v>
      </c>
      <c r="R132" s="48">
        <v>80</v>
      </c>
      <c r="S132" s="49">
        <v>393</v>
      </c>
      <c r="T132" s="50" t="s">
        <v>430</v>
      </c>
      <c r="U132" s="51" t="s">
        <v>51</v>
      </c>
      <c r="V132" s="48" t="s">
        <v>52</v>
      </c>
      <c r="W132" s="52">
        <v>84</v>
      </c>
      <c r="X132" s="53"/>
      <c r="Y132" s="53">
        <v>84</v>
      </c>
      <c r="Z132" s="53"/>
      <c r="AA132" s="53"/>
      <c r="AB132" s="48">
        <v>5</v>
      </c>
      <c r="AC132" s="53"/>
    </row>
    <row r="133" spans="1:29" ht="30.75" customHeight="1" x14ac:dyDescent="0.2">
      <c r="A133" s="49"/>
      <c r="B133" s="130"/>
      <c r="C133" s="48"/>
      <c r="D133" s="49"/>
      <c r="E133" s="48"/>
      <c r="F133" s="48"/>
      <c r="G133" s="48"/>
      <c r="H133" s="48"/>
      <c r="I133" s="48"/>
      <c r="J133" s="48"/>
      <c r="K133" s="45"/>
      <c r="L133" s="44"/>
      <c r="M133" s="44"/>
      <c r="N133" s="45"/>
      <c r="O133" s="45"/>
      <c r="P133" s="45"/>
      <c r="Q133" s="157">
        <v>128107</v>
      </c>
      <c r="R133" s="48">
        <v>81</v>
      </c>
      <c r="S133" s="49"/>
      <c r="T133" s="50" t="s">
        <v>168</v>
      </c>
      <c r="U133" s="51" t="s">
        <v>36</v>
      </c>
      <c r="V133" s="48" t="s">
        <v>37</v>
      </c>
      <c r="W133" s="52">
        <v>95</v>
      </c>
      <c r="X133" s="53"/>
      <c r="Y133" s="53"/>
      <c r="Z133" s="53">
        <v>95</v>
      </c>
      <c r="AA133" s="53"/>
      <c r="AB133" s="48">
        <v>5</v>
      </c>
      <c r="AC133" s="53" t="s">
        <v>241</v>
      </c>
    </row>
    <row r="134" spans="1:29" ht="30.75" customHeight="1" x14ac:dyDescent="0.2">
      <c r="A134" s="49">
        <v>128108</v>
      </c>
      <c r="B134" s="130">
        <v>108</v>
      </c>
      <c r="C134" s="48" t="s">
        <v>31</v>
      </c>
      <c r="D134" s="49">
        <v>3219</v>
      </c>
      <c r="E134" s="48">
        <v>13</v>
      </c>
      <c r="F134" s="48" t="s">
        <v>245</v>
      </c>
      <c r="G134" s="48">
        <v>28</v>
      </c>
      <c r="H134" s="48">
        <v>21</v>
      </c>
      <c r="I134" s="48">
        <v>2</v>
      </c>
      <c r="J134" s="48">
        <v>15</v>
      </c>
      <c r="K134" s="45">
        <f t="shared" si="1"/>
        <v>8615</v>
      </c>
      <c r="L134" s="44">
        <v>8515</v>
      </c>
      <c r="M134" s="44">
        <v>100</v>
      </c>
      <c r="N134" s="45"/>
      <c r="O134" s="45"/>
      <c r="P134" s="45"/>
      <c r="Q134" s="157">
        <v>128108</v>
      </c>
      <c r="R134" s="48">
        <v>82</v>
      </c>
      <c r="S134" s="49">
        <v>409</v>
      </c>
      <c r="T134" s="50" t="s">
        <v>430</v>
      </c>
      <c r="U134" s="51" t="s">
        <v>36</v>
      </c>
      <c r="V134" s="48" t="s">
        <v>37</v>
      </c>
      <c r="W134" s="52">
        <v>90</v>
      </c>
      <c r="X134" s="53"/>
      <c r="Y134" s="53">
        <v>90</v>
      </c>
      <c r="Z134" s="53"/>
      <c r="AA134" s="53"/>
      <c r="AB134" s="48">
        <v>10</v>
      </c>
      <c r="AC134" s="53"/>
    </row>
    <row r="135" spans="1:29" ht="30.75" customHeight="1" x14ac:dyDescent="0.2">
      <c r="A135" s="49">
        <v>128109</v>
      </c>
      <c r="B135" s="130">
        <v>109</v>
      </c>
      <c r="C135" s="48" t="s">
        <v>433</v>
      </c>
      <c r="D135" s="49" t="s">
        <v>245</v>
      </c>
      <c r="E135" s="48" t="s">
        <v>245</v>
      </c>
      <c r="F135" s="48" t="s">
        <v>245</v>
      </c>
      <c r="G135" s="48">
        <v>28</v>
      </c>
      <c r="H135" s="48">
        <v>3</v>
      </c>
      <c r="I135" s="48">
        <v>3</v>
      </c>
      <c r="J135" s="48"/>
      <c r="K135" s="45">
        <f t="shared" si="1"/>
        <v>1500</v>
      </c>
      <c r="L135" s="44">
        <v>1400</v>
      </c>
      <c r="M135" s="44">
        <v>100</v>
      </c>
      <c r="N135" s="45"/>
      <c r="O135" s="45"/>
      <c r="P135" s="45"/>
      <c r="Q135" s="157">
        <v>128109</v>
      </c>
      <c r="R135" s="48">
        <v>83</v>
      </c>
      <c r="S135" s="49">
        <v>418</v>
      </c>
      <c r="T135" s="50" t="s">
        <v>430</v>
      </c>
      <c r="U135" s="51" t="s">
        <v>51</v>
      </c>
      <c r="V135" s="48" t="s">
        <v>52</v>
      </c>
      <c r="W135" s="52">
        <v>216</v>
      </c>
      <c r="X135" s="53"/>
      <c r="Y135" s="53">
        <v>216</v>
      </c>
      <c r="Z135" s="53"/>
      <c r="AA135" s="53"/>
      <c r="AB135" s="48">
        <v>35</v>
      </c>
      <c r="AC135" s="53"/>
    </row>
    <row r="136" spans="1:29" ht="30.75" customHeight="1" x14ac:dyDescent="0.2">
      <c r="A136" s="49">
        <v>128110</v>
      </c>
      <c r="B136" s="130">
        <v>110</v>
      </c>
      <c r="C136" s="48" t="s">
        <v>433</v>
      </c>
      <c r="D136" s="49" t="s">
        <v>245</v>
      </c>
      <c r="E136" s="48" t="s">
        <v>245</v>
      </c>
      <c r="F136" s="48" t="s">
        <v>245</v>
      </c>
      <c r="G136" s="48">
        <v>28</v>
      </c>
      <c r="H136" s="48"/>
      <c r="I136" s="48">
        <v>1</v>
      </c>
      <c r="J136" s="48" t="s">
        <v>88</v>
      </c>
      <c r="K136" s="45">
        <f t="shared" ref="K136:K162" si="2">+H136*400+I136*100+J136</f>
        <v>102</v>
      </c>
      <c r="L136" s="44"/>
      <c r="M136" s="44">
        <v>102</v>
      </c>
      <c r="N136" s="45"/>
      <c r="O136" s="45"/>
      <c r="P136" s="45"/>
      <c r="Q136" s="157">
        <v>128110</v>
      </c>
      <c r="R136" s="48">
        <v>84</v>
      </c>
      <c r="S136" s="49">
        <v>428</v>
      </c>
      <c r="T136" s="50" t="s">
        <v>430</v>
      </c>
      <c r="U136" s="51" t="s">
        <v>36</v>
      </c>
      <c r="V136" s="48" t="s">
        <v>37</v>
      </c>
      <c r="W136" s="52">
        <v>108</v>
      </c>
      <c r="X136" s="53"/>
      <c r="Y136" s="53">
        <v>108</v>
      </c>
      <c r="Z136" s="53"/>
      <c r="AA136" s="53"/>
      <c r="AB136" s="48">
        <v>13</v>
      </c>
      <c r="AC136" s="53"/>
    </row>
    <row r="137" spans="1:29" ht="30.75" customHeight="1" x14ac:dyDescent="0.2">
      <c r="A137" s="49"/>
      <c r="B137" s="130"/>
      <c r="C137" s="48"/>
      <c r="D137" s="49"/>
      <c r="E137" s="48"/>
      <c r="F137" s="48"/>
      <c r="G137" s="48"/>
      <c r="H137" s="48"/>
      <c r="I137" s="48"/>
      <c r="J137" s="48"/>
      <c r="K137" s="45"/>
      <c r="L137" s="44"/>
      <c r="M137" s="44"/>
      <c r="N137" s="45"/>
      <c r="O137" s="45"/>
      <c r="P137" s="45"/>
      <c r="Q137" s="157">
        <v>128110</v>
      </c>
      <c r="R137" s="48">
        <v>85</v>
      </c>
      <c r="S137" s="49"/>
      <c r="T137" s="50" t="s">
        <v>41</v>
      </c>
      <c r="U137" s="51" t="s">
        <v>36</v>
      </c>
      <c r="V137" s="48" t="s">
        <v>37</v>
      </c>
      <c r="W137" s="52">
        <v>18</v>
      </c>
      <c r="X137" s="53"/>
      <c r="Y137" s="53">
        <v>18</v>
      </c>
      <c r="Z137" s="53"/>
      <c r="AA137" s="53"/>
      <c r="AB137" s="48">
        <v>10</v>
      </c>
      <c r="AC137" s="53"/>
    </row>
    <row r="138" spans="1:29" ht="30.75" customHeight="1" x14ac:dyDescent="0.2">
      <c r="A138" s="49">
        <v>128111</v>
      </c>
      <c r="B138" s="130">
        <v>111</v>
      </c>
      <c r="C138" s="48" t="s">
        <v>31</v>
      </c>
      <c r="D138" s="49">
        <v>3191</v>
      </c>
      <c r="E138" s="48">
        <v>15</v>
      </c>
      <c r="F138" s="48" t="s">
        <v>245</v>
      </c>
      <c r="G138" s="48">
        <v>28</v>
      </c>
      <c r="H138" s="48">
        <v>18</v>
      </c>
      <c r="I138" s="48">
        <v>2</v>
      </c>
      <c r="J138" s="48">
        <v>35</v>
      </c>
      <c r="K138" s="45">
        <f t="shared" si="2"/>
        <v>7435</v>
      </c>
      <c r="L138" s="44">
        <v>7435</v>
      </c>
      <c r="M138" s="44"/>
      <c r="N138" s="45"/>
      <c r="O138" s="45"/>
      <c r="P138" s="45"/>
      <c r="Q138" s="157"/>
      <c r="R138" s="48"/>
      <c r="S138" s="49"/>
      <c r="T138" s="50"/>
      <c r="U138" s="51"/>
      <c r="V138" s="48"/>
      <c r="W138" s="52"/>
      <c r="X138" s="53"/>
      <c r="Y138" s="53"/>
      <c r="Z138" s="53"/>
      <c r="AA138" s="53"/>
      <c r="AB138" s="48"/>
      <c r="AC138" s="53"/>
    </row>
    <row r="139" spans="1:29" ht="30.75" customHeight="1" x14ac:dyDescent="0.2">
      <c r="A139" s="49">
        <v>128112</v>
      </c>
      <c r="B139" s="130">
        <v>112</v>
      </c>
      <c r="C139" s="48" t="s">
        <v>433</v>
      </c>
      <c r="D139" s="49" t="s">
        <v>245</v>
      </c>
      <c r="E139" s="48" t="s">
        <v>245</v>
      </c>
      <c r="F139" s="48" t="s">
        <v>245</v>
      </c>
      <c r="G139" s="48">
        <v>28</v>
      </c>
      <c r="H139" s="48"/>
      <c r="I139" s="48">
        <v>2</v>
      </c>
      <c r="J139" s="48"/>
      <c r="K139" s="45">
        <f t="shared" si="2"/>
        <v>200</v>
      </c>
      <c r="L139" s="44"/>
      <c r="M139" s="44">
        <v>200</v>
      </c>
      <c r="N139" s="45"/>
      <c r="O139" s="45"/>
      <c r="P139" s="45"/>
      <c r="Q139" s="157">
        <v>128112</v>
      </c>
      <c r="R139" s="48">
        <v>86</v>
      </c>
      <c r="S139" s="49">
        <v>429</v>
      </c>
      <c r="T139" s="50" t="s">
        <v>430</v>
      </c>
      <c r="U139" s="51" t="s">
        <v>36</v>
      </c>
      <c r="V139" s="48" t="s">
        <v>37</v>
      </c>
      <c r="W139" s="52">
        <v>72</v>
      </c>
      <c r="X139" s="53"/>
      <c r="Y139" s="53">
        <v>72</v>
      </c>
      <c r="Z139" s="53"/>
      <c r="AA139" s="53"/>
      <c r="AB139" s="48">
        <v>30</v>
      </c>
      <c r="AC139" s="53"/>
    </row>
    <row r="140" spans="1:29" ht="30.75" customHeight="1" x14ac:dyDescent="0.2">
      <c r="A140" s="49">
        <v>128113</v>
      </c>
      <c r="B140" s="130">
        <v>113</v>
      </c>
      <c r="C140" s="48" t="s">
        <v>31</v>
      </c>
      <c r="D140" s="49">
        <v>3164</v>
      </c>
      <c r="E140" s="48">
        <v>2</v>
      </c>
      <c r="F140" s="48" t="s">
        <v>245</v>
      </c>
      <c r="G140" s="48">
        <v>23</v>
      </c>
      <c r="H140" s="48">
        <v>22</v>
      </c>
      <c r="I140" s="48">
        <v>1</v>
      </c>
      <c r="J140" s="48">
        <v>47</v>
      </c>
      <c r="K140" s="45">
        <f t="shared" si="2"/>
        <v>8947</v>
      </c>
      <c r="L140" s="44">
        <v>8947</v>
      </c>
      <c r="M140" s="44"/>
      <c r="N140" s="45"/>
      <c r="O140" s="45"/>
      <c r="P140" s="45"/>
      <c r="Q140" s="157"/>
      <c r="R140" s="48"/>
      <c r="S140" s="49"/>
      <c r="T140" s="50"/>
      <c r="U140" s="51"/>
      <c r="V140" s="48"/>
      <c r="W140" s="52"/>
      <c r="X140" s="53"/>
      <c r="Y140" s="53"/>
      <c r="Z140" s="53"/>
      <c r="AA140" s="53"/>
      <c r="AB140" s="48"/>
      <c r="AC140" s="53"/>
    </row>
    <row r="141" spans="1:29" ht="30.75" customHeight="1" x14ac:dyDescent="0.2">
      <c r="A141" s="49">
        <v>128114</v>
      </c>
      <c r="B141" s="130">
        <v>114</v>
      </c>
      <c r="C141" s="48" t="s">
        <v>433</v>
      </c>
      <c r="D141" s="49" t="s">
        <v>245</v>
      </c>
      <c r="E141" s="48" t="s">
        <v>245</v>
      </c>
      <c r="F141" s="48" t="s">
        <v>245</v>
      </c>
      <c r="G141" s="48">
        <v>28</v>
      </c>
      <c r="H141" s="48"/>
      <c r="I141" s="48">
        <v>2</v>
      </c>
      <c r="J141" s="48"/>
      <c r="K141" s="45">
        <f t="shared" si="2"/>
        <v>200</v>
      </c>
      <c r="L141" s="44"/>
      <c r="M141" s="44">
        <v>200</v>
      </c>
      <c r="N141" s="45"/>
      <c r="O141" s="45"/>
      <c r="P141" s="45"/>
      <c r="Q141" s="157">
        <v>128114</v>
      </c>
      <c r="R141" s="48">
        <v>87</v>
      </c>
      <c r="S141" s="49">
        <v>430</v>
      </c>
      <c r="T141" s="50" t="s">
        <v>430</v>
      </c>
      <c r="U141" s="51" t="s">
        <v>36</v>
      </c>
      <c r="V141" s="48" t="s">
        <v>37</v>
      </c>
      <c r="W141" s="52">
        <v>81</v>
      </c>
      <c r="X141" s="53"/>
      <c r="Y141" s="53">
        <v>81</v>
      </c>
      <c r="Z141" s="53"/>
      <c r="AA141" s="53"/>
      <c r="AB141" s="48">
        <v>15</v>
      </c>
      <c r="AC141" s="53"/>
    </row>
    <row r="142" spans="1:29" ht="30.75" customHeight="1" x14ac:dyDescent="0.2">
      <c r="A142" s="49">
        <v>128115</v>
      </c>
      <c r="B142" s="130">
        <v>115</v>
      </c>
      <c r="C142" s="48" t="s">
        <v>433</v>
      </c>
      <c r="D142" s="49" t="s">
        <v>245</v>
      </c>
      <c r="E142" s="48" t="s">
        <v>245</v>
      </c>
      <c r="F142" s="48" t="s">
        <v>245</v>
      </c>
      <c r="G142" s="48">
        <v>28</v>
      </c>
      <c r="H142" s="48">
        <v>1</v>
      </c>
      <c r="I142" s="48">
        <v>1</v>
      </c>
      <c r="J142" s="48"/>
      <c r="K142" s="45">
        <f t="shared" si="2"/>
        <v>500</v>
      </c>
      <c r="L142" s="44"/>
      <c r="M142" s="44">
        <v>500</v>
      </c>
      <c r="N142" s="45"/>
      <c r="O142" s="45"/>
      <c r="P142" s="45"/>
      <c r="Q142" s="157">
        <v>128115</v>
      </c>
      <c r="R142" s="48">
        <v>88</v>
      </c>
      <c r="S142" s="49">
        <v>431</v>
      </c>
      <c r="T142" s="50" t="s">
        <v>430</v>
      </c>
      <c r="U142" s="51" t="s">
        <v>51</v>
      </c>
      <c r="V142" s="48" t="s">
        <v>42</v>
      </c>
      <c r="W142" s="52">
        <v>162</v>
      </c>
      <c r="X142" s="53"/>
      <c r="Y142" s="53">
        <v>162</v>
      </c>
      <c r="Z142" s="53"/>
      <c r="AA142" s="53"/>
      <c r="AB142" s="48">
        <v>20</v>
      </c>
      <c r="AC142" s="53"/>
    </row>
    <row r="143" spans="1:29" ht="30.75" customHeight="1" x14ac:dyDescent="0.2">
      <c r="A143" s="49">
        <v>128116</v>
      </c>
      <c r="B143" s="130">
        <v>116</v>
      </c>
      <c r="C143" s="48" t="s">
        <v>31</v>
      </c>
      <c r="D143" s="49">
        <v>3271</v>
      </c>
      <c r="E143" s="48">
        <v>7</v>
      </c>
      <c r="F143" s="48" t="s">
        <v>245</v>
      </c>
      <c r="G143" s="48">
        <v>28</v>
      </c>
      <c r="H143" s="48">
        <v>8</v>
      </c>
      <c r="I143" s="48">
        <v>2</v>
      </c>
      <c r="J143" s="48" t="s">
        <v>384</v>
      </c>
      <c r="K143" s="45">
        <f t="shared" si="2"/>
        <v>3406</v>
      </c>
      <c r="L143" s="44">
        <v>3406</v>
      </c>
      <c r="M143" s="44"/>
      <c r="N143" s="45"/>
      <c r="O143" s="45"/>
      <c r="P143" s="45"/>
      <c r="Q143" s="157"/>
      <c r="R143" s="48"/>
      <c r="S143" s="49"/>
      <c r="T143" s="50"/>
      <c r="U143" s="51"/>
      <c r="V143" s="48"/>
      <c r="W143" s="52"/>
      <c r="X143" s="53"/>
      <c r="Y143" s="53"/>
      <c r="Z143" s="53"/>
      <c r="AA143" s="53"/>
      <c r="AB143" s="48"/>
      <c r="AC143" s="53"/>
    </row>
    <row r="144" spans="1:29" ht="30.75" customHeight="1" x14ac:dyDescent="0.2">
      <c r="A144" s="49">
        <v>128117</v>
      </c>
      <c r="B144" s="130">
        <v>117</v>
      </c>
      <c r="C144" s="48" t="s">
        <v>31</v>
      </c>
      <c r="D144" s="49">
        <v>3190</v>
      </c>
      <c r="E144" s="48">
        <v>4</v>
      </c>
      <c r="F144" s="48" t="s">
        <v>245</v>
      </c>
      <c r="G144" s="48">
        <v>23</v>
      </c>
      <c r="H144" s="48">
        <v>8</v>
      </c>
      <c r="I144" s="48">
        <v>3</v>
      </c>
      <c r="J144" s="48">
        <v>51</v>
      </c>
      <c r="K144" s="45">
        <f t="shared" si="2"/>
        <v>3551</v>
      </c>
      <c r="L144" s="44">
        <v>3551</v>
      </c>
      <c r="M144" s="44"/>
      <c r="N144" s="45"/>
      <c r="O144" s="45"/>
      <c r="P144" s="45"/>
      <c r="Q144" s="157"/>
      <c r="R144" s="48"/>
      <c r="S144" s="49"/>
      <c r="T144" s="50"/>
      <c r="U144" s="51"/>
      <c r="V144" s="48"/>
      <c r="W144" s="52"/>
      <c r="X144" s="53"/>
      <c r="Y144" s="53"/>
      <c r="Z144" s="53"/>
      <c r="AA144" s="53"/>
      <c r="AB144" s="48"/>
      <c r="AC144" s="53"/>
    </row>
    <row r="145" spans="1:29" ht="30.75" customHeight="1" x14ac:dyDescent="0.2">
      <c r="A145" s="49">
        <v>128118</v>
      </c>
      <c r="B145" s="130">
        <v>118</v>
      </c>
      <c r="C145" s="48" t="s">
        <v>433</v>
      </c>
      <c r="D145" s="49" t="s">
        <v>245</v>
      </c>
      <c r="E145" s="48" t="s">
        <v>245</v>
      </c>
      <c r="F145" s="48" t="s">
        <v>245</v>
      </c>
      <c r="G145" s="48">
        <v>28</v>
      </c>
      <c r="H145" s="48"/>
      <c r="I145" s="48">
        <v>2</v>
      </c>
      <c r="J145" s="48"/>
      <c r="K145" s="45">
        <f t="shared" si="2"/>
        <v>200</v>
      </c>
      <c r="L145" s="44"/>
      <c r="M145" s="44">
        <v>200</v>
      </c>
      <c r="N145" s="45"/>
      <c r="O145" s="45"/>
      <c r="P145" s="45"/>
      <c r="Q145" s="157">
        <v>128118</v>
      </c>
      <c r="R145" s="48">
        <v>89</v>
      </c>
      <c r="S145" s="49">
        <v>432</v>
      </c>
      <c r="T145" s="50" t="s">
        <v>430</v>
      </c>
      <c r="U145" s="51" t="s">
        <v>36</v>
      </c>
      <c r="V145" s="48" t="s">
        <v>37</v>
      </c>
      <c r="W145" s="52">
        <v>81</v>
      </c>
      <c r="X145" s="53"/>
      <c r="Y145" s="53">
        <v>81</v>
      </c>
      <c r="Z145" s="53"/>
      <c r="AA145" s="53"/>
      <c r="AB145" s="48">
        <v>17</v>
      </c>
      <c r="AC145" s="53"/>
    </row>
    <row r="146" spans="1:29" ht="30.75" customHeight="1" x14ac:dyDescent="0.2">
      <c r="A146" s="49">
        <v>128119</v>
      </c>
      <c r="B146" s="130">
        <v>119</v>
      </c>
      <c r="C146" s="48" t="s">
        <v>433</v>
      </c>
      <c r="D146" s="49" t="s">
        <v>245</v>
      </c>
      <c r="E146" s="48" t="s">
        <v>245</v>
      </c>
      <c r="F146" s="48" t="s">
        <v>245</v>
      </c>
      <c r="G146" s="48">
        <v>28</v>
      </c>
      <c r="H146" s="48"/>
      <c r="I146" s="48">
        <v>3</v>
      </c>
      <c r="J146" s="48"/>
      <c r="K146" s="45">
        <f t="shared" si="2"/>
        <v>300</v>
      </c>
      <c r="L146" s="44"/>
      <c r="M146" s="44">
        <v>300</v>
      </c>
      <c r="N146" s="45"/>
      <c r="O146" s="45"/>
      <c r="P146" s="45"/>
      <c r="Q146" s="157">
        <v>128119</v>
      </c>
      <c r="R146" s="48">
        <v>90</v>
      </c>
      <c r="S146" s="49">
        <v>435</v>
      </c>
      <c r="T146" s="50" t="s">
        <v>430</v>
      </c>
      <c r="U146" s="51" t="s">
        <v>51</v>
      </c>
      <c r="V146" s="48" t="s">
        <v>52</v>
      </c>
      <c r="W146" s="52">
        <v>54</v>
      </c>
      <c r="X146" s="53"/>
      <c r="Y146" s="53">
        <v>54</v>
      </c>
      <c r="Z146" s="53"/>
      <c r="AA146" s="53"/>
      <c r="AB146" s="48">
        <v>25</v>
      </c>
      <c r="AC146" s="53"/>
    </row>
    <row r="147" spans="1:29" ht="30.75" customHeight="1" x14ac:dyDescent="0.2">
      <c r="A147" s="49">
        <v>128120</v>
      </c>
      <c r="B147" s="130">
        <v>120</v>
      </c>
      <c r="C147" s="48" t="s">
        <v>31</v>
      </c>
      <c r="D147" s="49">
        <v>4932</v>
      </c>
      <c r="E147" s="48">
        <v>5</v>
      </c>
      <c r="F147" s="48" t="s">
        <v>245</v>
      </c>
      <c r="G147" s="48">
        <v>23</v>
      </c>
      <c r="H147" s="48">
        <v>7</v>
      </c>
      <c r="I147" s="48">
        <v>1</v>
      </c>
      <c r="J147" s="48">
        <v>24</v>
      </c>
      <c r="K147" s="45">
        <f t="shared" si="2"/>
        <v>2924</v>
      </c>
      <c r="L147" s="44">
        <v>2924</v>
      </c>
      <c r="M147" s="44"/>
      <c r="N147" s="45"/>
      <c r="O147" s="45"/>
      <c r="P147" s="45"/>
      <c r="Q147" s="157"/>
      <c r="R147" s="48"/>
      <c r="S147" s="49"/>
      <c r="T147" s="50"/>
      <c r="U147" s="51"/>
      <c r="V147" s="48"/>
      <c r="W147" s="52"/>
      <c r="X147" s="53"/>
      <c r="Y147" s="53"/>
      <c r="Z147" s="53"/>
      <c r="AA147" s="53"/>
      <c r="AB147" s="48"/>
      <c r="AC147" s="53"/>
    </row>
    <row r="148" spans="1:29" ht="30.75" customHeight="1" x14ac:dyDescent="0.2">
      <c r="A148" s="49">
        <v>128121</v>
      </c>
      <c r="B148" s="130">
        <v>121</v>
      </c>
      <c r="C148" s="48" t="s">
        <v>433</v>
      </c>
      <c r="D148" s="49" t="s">
        <v>245</v>
      </c>
      <c r="E148" s="48" t="s">
        <v>245</v>
      </c>
      <c r="F148" s="48" t="s">
        <v>245</v>
      </c>
      <c r="G148" s="48">
        <v>28</v>
      </c>
      <c r="H148" s="48"/>
      <c r="I148" s="48">
        <v>1</v>
      </c>
      <c r="J148" s="48"/>
      <c r="K148" s="45">
        <f t="shared" si="2"/>
        <v>100</v>
      </c>
      <c r="L148" s="44">
        <v>0</v>
      </c>
      <c r="M148" s="44">
        <v>100</v>
      </c>
      <c r="N148" s="45"/>
      <c r="O148" s="45"/>
      <c r="P148" s="45"/>
      <c r="Q148" s="157">
        <v>128121</v>
      </c>
      <c r="R148" s="48">
        <v>91</v>
      </c>
      <c r="S148" s="49">
        <v>438</v>
      </c>
      <c r="T148" s="50" t="s">
        <v>430</v>
      </c>
      <c r="U148" s="51" t="s">
        <v>36</v>
      </c>
      <c r="V148" s="48" t="s">
        <v>37</v>
      </c>
      <c r="W148" s="52">
        <v>54</v>
      </c>
      <c r="X148" s="53"/>
      <c r="Y148" s="53">
        <v>54</v>
      </c>
      <c r="Z148" s="53"/>
      <c r="AA148" s="53"/>
      <c r="AB148" s="48">
        <v>30</v>
      </c>
      <c r="AC148" s="53"/>
    </row>
    <row r="149" spans="1:29" ht="30.75" customHeight="1" x14ac:dyDescent="0.2">
      <c r="A149" s="49">
        <v>128122</v>
      </c>
      <c r="B149" s="130">
        <v>122</v>
      </c>
      <c r="C149" s="48" t="s">
        <v>31</v>
      </c>
      <c r="D149" s="49">
        <v>3163</v>
      </c>
      <c r="E149" s="48">
        <v>6</v>
      </c>
      <c r="F149" s="48" t="s">
        <v>245</v>
      </c>
      <c r="G149" s="48">
        <v>23</v>
      </c>
      <c r="H149" s="48">
        <v>9</v>
      </c>
      <c r="I149" s="48">
        <v>3</v>
      </c>
      <c r="J149" s="48">
        <v>87</v>
      </c>
      <c r="K149" s="45">
        <f t="shared" si="2"/>
        <v>3987</v>
      </c>
      <c r="L149" s="44">
        <v>3987</v>
      </c>
      <c r="M149" s="44"/>
      <c r="N149" s="45"/>
      <c r="O149" s="45"/>
      <c r="P149" s="45"/>
      <c r="Q149" s="157"/>
      <c r="R149" s="48"/>
      <c r="S149" s="49"/>
      <c r="T149" s="50"/>
      <c r="U149" s="51"/>
      <c r="V149" s="48"/>
      <c r="W149" s="52"/>
      <c r="X149" s="53"/>
      <c r="Y149" s="53"/>
      <c r="Z149" s="53"/>
      <c r="AA149" s="53"/>
      <c r="AB149" s="48"/>
      <c r="AC149" s="53"/>
    </row>
    <row r="150" spans="1:29" ht="30.75" customHeight="1" x14ac:dyDescent="0.2">
      <c r="A150" s="49">
        <v>128123</v>
      </c>
      <c r="B150" s="130">
        <v>123</v>
      </c>
      <c r="C150" s="48" t="s">
        <v>31</v>
      </c>
      <c r="D150" s="49">
        <v>3265</v>
      </c>
      <c r="E150" s="48">
        <v>4</v>
      </c>
      <c r="F150" s="48"/>
      <c r="G150" s="48">
        <v>23</v>
      </c>
      <c r="H150" s="48">
        <v>32</v>
      </c>
      <c r="I150" s="48">
        <v>1</v>
      </c>
      <c r="J150" s="48">
        <v>5</v>
      </c>
      <c r="K150" s="45">
        <f t="shared" si="2"/>
        <v>12905</v>
      </c>
      <c r="L150" s="44">
        <v>12705</v>
      </c>
      <c r="M150" s="44">
        <v>200</v>
      </c>
      <c r="N150" s="45"/>
      <c r="O150" s="45"/>
      <c r="P150" s="45"/>
      <c r="Q150" s="157">
        <v>128123</v>
      </c>
      <c r="R150" s="48">
        <v>92</v>
      </c>
      <c r="S150" s="49">
        <v>42</v>
      </c>
      <c r="T150" s="50" t="s">
        <v>430</v>
      </c>
      <c r="U150" s="51" t="s">
        <v>36</v>
      </c>
      <c r="V150" s="48" t="s">
        <v>42</v>
      </c>
      <c r="W150" s="52">
        <v>24</v>
      </c>
      <c r="X150" s="53"/>
      <c r="Y150" s="53">
        <v>24</v>
      </c>
      <c r="Z150" s="53"/>
      <c r="AA150" s="53"/>
      <c r="AB150" s="48">
        <v>2</v>
      </c>
      <c r="AC150" s="53"/>
    </row>
    <row r="151" spans="1:29" ht="30.75" customHeight="1" x14ac:dyDescent="0.2">
      <c r="A151" s="49">
        <v>128124</v>
      </c>
      <c r="B151" s="130">
        <v>124</v>
      </c>
      <c r="C151" s="48" t="s">
        <v>440</v>
      </c>
      <c r="D151" s="49" t="s">
        <v>1199</v>
      </c>
      <c r="E151" s="48"/>
      <c r="F151" s="48"/>
      <c r="G151" s="48">
        <v>8</v>
      </c>
      <c r="H151" s="48">
        <v>18</v>
      </c>
      <c r="I151" s="48">
        <v>0</v>
      </c>
      <c r="J151" s="48">
        <v>50</v>
      </c>
      <c r="K151" s="45">
        <f t="shared" si="2"/>
        <v>7250</v>
      </c>
      <c r="L151" s="44">
        <v>7250</v>
      </c>
      <c r="M151" s="44"/>
      <c r="N151" s="45"/>
      <c r="O151" s="45"/>
      <c r="P151" s="45"/>
      <c r="Q151" s="157"/>
      <c r="R151" s="48"/>
      <c r="S151" s="49"/>
      <c r="T151" s="50"/>
      <c r="U151" s="51"/>
      <c r="V151" s="48"/>
      <c r="W151" s="52"/>
      <c r="X151" s="53"/>
      <c r="Y151" s="53"/>
      <c r="Z151" s="53"/>
      <c r="AA151" s="53"/>
      <c r="AB151" s="48"/>
      <c r="AC151" s="53"/>
    </row>
    <row r="152" spans="1:29" ht="30.75" customHeight="1" x14ac:dyDescent="0.2">
      <c r="A152" s="49">
        <v>128125</v>
      </c>
      <c r="B152" s="130">
        <v>125</v>
      </c>
      <c r="C152" s="48" t="s">
        <v>440</v>
      </c>
      <c r="D152" s="49" t="s">
        <v>1394</v>
      </c>
      <c r="E152" s="48"/>
      <c r="F152" s="48"/>
      <c r="G152" s="48">
        <v>8</v>
      </c>
      <c r="H152" s="48">
        <v>2</v>
      </c>
      <c r="I152" s="48">
        <v>1</v>
      </c>
      <c r="J152" s="48">
        <v>0</v>
      </c>
      <c r="K152" s="45">
        <f t="shared" si="2"/>
        <v>900</v>
      </c>
      <c r="L152" s="44">
        <v>900</v>
      </c>
      <c r="M152" s="44"/>
      <c r="N152" s="45"/>
      <c r="O152" s="45"/>
      <c r="P152" s="45"/>
      <c r="Q152" s="157"/>
      <c r="R152" s="48"/>
      <c r="S152" s="49"/>
      <c r="T152" s="50"/>
      <c r="U152" s="51"/>
      <c r="V152" s="48"/>
      <c r="W152" s="52"/>
      <c r="X152" s="53"/>
      <c r="Y152" s="53"/>
      <c r="Z152" s="53"/>
      <c r="AA152" s="53"/>
      <c r="AB152" s="48"/>
      <c r="AC152" s="53"/>
    </row>
    <row r="153" spans="1:29" ht="30.75" customHeight="1" x14ac:dyDescent="0.2">
      <c r="A153" s="49">
        <v>128126</v>
      </c>
      <c r="B153" s="130">
        <v>126</v>
      </c>
      <c r="C153" s="48" t="s">
        <v>56</v>
      </c>
      <c r="D153" s="49">
        <v>4272</v>
      </c>
      <c r="E153" s="48">
        <v>342</v>
      </c>
      <c r="F153" s="48">
        <v>1029</v>
      </c>
      <c r="G153" s="48">
        <v>11</v>
      </c>
      <c r="H153" s="48">
        <v>2</v>
      </c>
      <c r="I153" s="48">
        <v>0</v>
      </c>
      <c r="J153" s="48">
        <v>0</v>
      </c>
      <c r="K153" s="45">
        <f t="shared" si="2"/>
        <v>800</v>
      </c>
      <c r="L153" s="44">
        <v>800</v>
      </c>
      <c r="M153" s="44"/>
      <c r="N153" s="45"/>
      <c r="O153" s="45"/>
      <c r="P153" s="45"/>
      <c r="Q153" s="157"/>
      <c r="R153" s="48"/>
      <c r="S153" s="49"/>
      <c r="T153" s="50"/>
      <c r="U153" s="51"/>
      <c r="V153" s="48"/>
      <c r="W153" s="52"/>
      <c r="X153" s="53"/>
      <c r="Y153" s="53"/>
      <c r="Z153" s="53"/>
      <c r="AA153" s="53"/>
      <c r="AB153" s="48"/>
      <c r="AC153" s="53"/>
    </row>
    <row r="154" spans="1:29" ht="30.75" customHeight="1" x14ac:dyDescent="0.2">
      <c r="A154" s="49">
        <v>128127</v>
      </c>
      <c r="B154" s="130">
        <v>127</v>
      </c>
      <c r="C154" s="48" t="s">
        <v>31</v>
      </c>
      <c r="D154" s="49">
        <v>3264</v>
      </c>
      <c r="E154" s="48">
        <v>10</v>
      </c>
      <c r="F154" s="48">
        <v>64</v>
      </c>
      <c r="G154" s="48">
        <v>23</v>
      </c>
      <c r="H154" s="48">
        <v>2</v>
      </c>
      <c r="I154" s="48">
        <v>97</v>
      </c>
      <c r="J154" s="48">
        <v>9497</v>
      </c>
      <c r="K154" s="45">
        <f t="shared" si="2"/>
        <v>19997</v>
      </c>
      <c r="L154" s="44">
        <v>19997</v>
      </c>
      <c r="M154" s="44"/>
      <c r="N154" s="45"/>
      <c r="O154" s="45"/>
      <c r="P154" s="45"/>
      <c r="Q154" s="157"/>
      <c r="R154" s="48"/>
      <c r="S154" s="49"/>
      <c r="T154" s="50"/>
      <c r="U154" s="51"/>
      <c r="V154" s="48"/>
      <c r="W154" s="52"/>
      <c r="X154" s="53"/>
      <c r="Y154" s="53"/>
      <c r="Z154" s="53"/>
      <c r="AA154" s="53"/>
      <c r="AB154" s="48"/>
      <c r="AC154" s="53"/>
    </row>
    <row r="155" spans="1:29" ht="30.75" customHeight="1" x14ac:dyDescent="0.2">
      <c r="A155" s="49">
        <v>128128</v>
      </c>
      <c r="B155" s="130">
        <v>128</v>
      </c>
      <c r="C155" s="48" t="s">
        <v>33</v>
      </c>
      <c r="D155" s="49"/>
      <c r="E155" s="48"/>
      <c r="F155" s="48"/>
      <c r="G155" s="48">
        <v>23</v>
      </c>
      <c r="H155" s="48">
        <v>0</v>
      </c>
      <c r="I155" s="48">
        <v>2</v>
      </c>
      <c r="J155" s="48">
        <v>0</v>
      </c>
      <c r="K155" s="45">
        <f t="shared" si="2"/>
        <v>200</v>
      </c>
      <c r="L155" s="44"/>
      <c r="M155" s="44">
        <v>200</v>
      </c>
      <c r="N155" s="45"/>
      <c r="O155" s="45"/>
      <c r="P155" s="45"/>
      <c r="Q155" s="157">
        <v>128128</v>
      </c>
      <c r="R155" s="48">
        <v>93</v>
      </c>
      <c r="S155" s="49" t="s">
        <v>650</v>
      </c>
      <c r="T155" s="50" t="s">
        <v>430</v>
      </c>
      <c r="U155" s="51" t="s">
        <v>36</v>
      </c>
      <c r="V155" s="48" t="s">
        <v>37</v>
      </c>
      <c r="W155" s="52">
        <v>54</v>
      </c>
      <c r="X155" s="53"/>
      <c r="Y155" s="53">
        <v>54</v>
      </c>
      <c r="Z155" s="53"/>
      <c r="AA155" s="53"/>
      <c r="AB155" s="48">
        <v>30</v>
      </c>
      <c r="AC155" s="53"/>
    </row>
    <row r="156" spans="1:29" ht="30.75" customHeight="1" x14ac:dyDescent="0.2">
      <c r="A156" s="49">
        <v>128129</v>
      </c>
      <c r="B156" s="130">
        <v>129</v>
      </c>
      <c r="C156" s="48" t="s">
        <v>31</v>
      </c>
      <c r="D156" s="49">
        <v>5200</v>
      </c>
      <c r="E156" s="48">
        <v>2</v>
      </c>
      <c r="F156" s="48">
        <v>100</v>
      </c>
      <c r="G156" s="48">
        <v>5</v>
      </c>
      <c r="H156" s="48">
        <v>4</v>
      </c>
      <c r="I156" s="48">
        <v>1</v>
      </c>
      <c r="J156" s="48">
        <v>76</v>
      </c>
      <c r="K156" s="45">
        <f t="shared" si="2"/>
        <v>1776</v>
      </c>
      <c r="L156" s="44">
        <v>1600</v>
      </c>
      <c r="M156" s="44">
        <v>176</v>
      </c>
      <c r="N156" s="45"/>
      <c r="O156" s="45"/>
      <c r="P156" s="45"/>
      <c r="Q156" s="157">
        <v>128129</v>
      </c>
      <c r="R156" s="48">
        <v>94</v>
      </c>
      <c r="S156" s="49" t="s">
        <v>650</v>
      </c>
      <c r="T156" s="50" t="s">
        <v>193</v>
      </c>
      <c r="U156" s="51" t="s">
        <v>36</v>
      </c>
      <c r="V156" s="48" t="s">
        <v>42</v>
      </c>
      <c r="W156" s="52">
        <v>224</v>
      </c>
      <c r="X156" s="53">
        <v>224</v>
      </c>
      <c r="Y156" s="53"/>
      <c r="Z156" s="53"/>
      <c r="AA156" s="53"/>
      <c r="AB156" s="48">
        <v>1</v>
      </c>
      <c r="AC156" s="53" t="s">
        <v>1395</v>
      </c>
    </row>
    <row r="157" spans="1:29" ht="30.75" customHeight="1" x14ac:dyDescent="0.2">
      <c r="A157" s="49">
        <v>128130</v>
      </c>
      <c r="B157" s="130">
        <v>130</v>
      </c>
      <c r="C157" s="48" t="s">
        <v>31</v>
      </c>
      <c r="D157" s="49">
        <v>6801</v>
      </c>
      <c r="E157" s="48">
        <v>8</v>
      </c>
      <c r="F157" s="48">
        <v>1</v>
      </c>
      <c r="G157" s="48">
        <v>5</v>
      </c>
      <c r="H157" s="48">
        <v>5</v>
      </c>
      <c r="I157" s="48">
        <v>1</v>
      </c>
      <c r="J157" s="48">
        <v>99</v>
      </c>
      <c r="K157" s="45">
        <f t="shared" si="2"/>
        <v>2199</v>
      </c>
      <c r="L157" s="44">
        <v>2199</v>
      </c>
      <c r="M157" s="44"/>
      <c r="N157" s="45"/>
      <c r="O157" s="45"/>
      <c r="P157" s="45"/>
      <c r="Q157" s="157"/>
      <c r="R157" s="48"/>
      <c r="S157" s="49"/>
      <c r="T157" s="50"/>
      <c r="U157" s="51"/>
      <c r="V157" s="48"/>
      <c r="W157" s="52"/>
      <c r="X157" s="53"/>
      <c r="Y157" s="53"/>
      <c r="Z157" s="53"/>
      <c r="AA157" s="53"/>
      <c r="AB157" s="48"/>
      <c r="AC157" s="53"/>
    </row>
    <row r="158" spans="1:29" ht="30.75" customHeight="1" x14ac:dyDescent="0.2">
      <c r="A158" s="49">
        <v>128131</v>
      </c>
      <c r="B158" s="130">
        <v>131</v>
      </c>
      <c r="C158" s="48" t="s">
        <v>91</v>
      </c>
      <c r="D158" s="49">
        <v>680</v>
      </c>
      <c r="E158" s="48">
        <v>6</v>
      </c>
      <c r="F158" s="48"/>
      <c r="G158" s="48">
        <v>5</v>
      </c>
      <c r="H158" s="48">
        <v>10</v>
      </c>
      <c r="I158" s="48">
        <v>2</v>
      </c>
      <c r="J158" s="48">
        <v>84</v>
      </c>
      <c r="K158" s="45">
        <f t="shared" si="2"/>
        <v>4284</v>
      </c>
      <c r="L158" s="44">
        <v>4284</v>
      </c>
      <c r="M158" s="44"/>
      <c r="N158" s="45"/>
      <c r="O158" s="45"/>
      <c r="P158" s="45"/>
      <c r="Q158" s="157"/>
      <c r="R158" s="48"/>
      <c r="S158" s="49"/>
      <c r="T158" s="50"/>
      <c r="U158" s="51"/>
      <c r="V158" s="48"/>
      <c r="W158" s="52"/>
      <c r="X158" s="53"/>
      <c r="Y158" s="53"/>
      <c r="Z158" s="53"/>
      <c r="AA158" s="53"/>
      <c r="AB158" s="48"/>
      <c r="AC158" s="53"/>
    </row>
    <row r="159" spans="1:29" ht="30.75" customHeight="1" x14ac:dyDescent="0.2">
      <c r="A159" s="49">
        <v>128132</v>
      </c>
      <c r="B159" s="130">
        <v>132</v>
      </c>
      <c r="C159" s="48" t="s">
        <v>33</v>
      </c>
      <c r="D159" s="49"/>
      <c r="E159" s="48"/>
      <c r="F159" s="48"/>
      <c r="G159" s="48">
        <v>8</v>
      </c>
      <c r="H159" s="48">
        <v>23</v>
      </c>
      <c r="I159" s="48">
        <v>1</v>
      </c>
      <c r="J159" s="48">
        <v>55</v>
      </c>
      <c r="K159" s="45">
        <f t="shared" si="2"/>
        <v>9355</v>
      </c>
      <c r="L159" s="44">
        <v>9355</v>
      </c>
      <c r="M159" s="44"/>
      <c r="N159" s="45"/>
      <c r="O159" s="45"/>
      <c r="P159" s="45"/>
      <c r="Q159" s="157"/>
      <c r="R159" s="48"/>
      <c r="S159" s="49"/>
      <c r="T159" s="50"/>
      <c r="U159" s="51"/>
      <c r="V159" s="48"/>
      <c r="W159" s="52"/>
      <c r="X159" s="53"/>
      <c r="Y159" s="53"/>
      <c r="Z159" s="53"/>
      <c r="AA159" s="53"/>
      <c r="AB159" s="48"/>
      <c r="AC159" s="53"/>
    </row>
    <row r="160" spans="1:29" ht="30.75" customHeight="1" x14ac:dyDescent="0.2">
      <c r="A160" s="49">
        <v>128133</v>
      </c>
      <c r="B160" s="130">
        <v>133</v>
      </c>
      <c r="C160" s="48" t="s">
        <v>33</v>
      </c>
      <c r="D160" s="49"/>
      <c r="E160" s="48"/>
      <c r="F160" s="48"/>
      <c r="G160" s="48">
        <v>8</v>
      </c>
      <c r="H160" s="48">
        <v>10</v>
      </c>
      <c r="I160" s="48">
        <v>3</v>
      </c>
      <c r="J160" s="48">
        <v>0</v>
      </c>
      <c r="K160" s="45">
        <f t="shared" si="2"/>
        <v>4300</v>
      </c>
      <c r="L160" s="44">
        <v>4300</v>
      </c>
      <c r="M160" s="44"/>
      <c r="N160" s="45"/>
      <c r="O160" s="45"/>
      <c r="P160" s="45"/>
      <c r="Q160" s="157"/>
      <c r="R160" s="48"/>
      <c r="S160" s="49"/>
      <c r="T160" s="50"/>
      <c r="U160" s="51"/>
      <c r="V160" s="48"/>
      <c r="W160" s="52"/>
      <c r="X160" s="53"/>
      <c r="Y160" s="53"/>
      <c r="Z160" s="53"/>
      <c r="AA160" s="53"/>
      <c r="AB160" s="48"/>
      <c r="AC160" s="53"/>
    </row>
    <row r="161" spans="1:29" ht="30.75" customHeight="1" x14ac:dyDescent="0.2">
      <c r="A161" s="49">
        <v>128134</v>
      </c>
      <c r="B161" s="130">
        <v>134</v>
      </c>
      <c r="C161" s="48" t="s">
        <v>31</v>
      </c>
      <c r="D161" s="49">
        <v>7349</v>
      </c>
      <c r="E161" s="48">
        <v>14</v>
      </c>
      <c r="F161" s="48"/>
      <c r="G161" s="48">
        <v>28</v>
      </c>
      <c r="H161" s="48">
        <v>7</v>
      </c>
      <c r="I161" s="48">
        <v>3</v>
      </c>
      <c r="J161" s="48">
        <v>7</v>
      </c>
      <c r="K161" s="45">
        <f t="shared" si="2"/>
        <v>3107</v>
      </c>
      <c r="L161" s="44">
        <v>3107</v>
      </c>
      <c r="M161" s="44"/>
      <c r="N161" s="45"/>
      <c r="O161" s="45"/>
      <c r="P161" s="45"/>
      <c r="Q161" s="157"/>
      <c r="R161" s="48"/>
      <c r="S161" s="49"/>
      <c r="T161" s="50"/>
      <c r="U161" s="51"/>
      <c r="V161" s="48"/>
      <c r="W161" s="52"/>
      <c r="X161" s="53"/>
      <c r="Y161" s="53"/>
      <c r="Z161" s="53"/>
      <c r="AA161" s="53"/>
      <c r="AB161" s="48"/>
      <c r="AC161" s="53"/>
    </row>
    <row r="162" spans="1:29" ht="30.75" customHeight="1" x14ac:dyDescent="0.2">
      <c r="A162" s="49">
        <v>128135</v>
      </c>
      <c r="B162" s="130">
        <v>135</v>
      </c>
      <c r="C162" s="48" t="s">
        <v>33</v>
      </c>
      <c r="D162" s="49"/>
      <c r="E162" s="48"/>
      <c r="F162" s="48"/>
      <c r="G162" s="48">
        <v>28</v>
      </c>
      <c r="H162" s="48"/>
      <c r="I162" s="48">
        <v>1</v>
      </c>
      <c r="J162" s="48"/>
      <c r="K162" s="45">
        <f t="shared" si="2"/>
        <v>100</v>
      </c>
      <c r="L162" s="44"/>
      <c r="M162" s="44">
        <v>100</v>
      </c>
      <c r="N162" s="45"/>
      <c r="O162" s="45"/>
      <c r="P162" s="45"/>
      <c r="Q162" s="157">
        <v>128135</v>
      </c>
      <c r="R162" s="48">
        <v>95</v>
      </c>
      <c r="S162" s="49">
        <v>244</v>
      </c>
      <c r="T162" s="50" t="s">
        <v>430</v>
      </c>
      <c r="U162" s="51" t="s">
        <v>51</v>
      </c>
      <c r="V162" s="48" t="s">
        <v>52</v>
      </c>
      <c r="W162" s="52">
        <v>126</v>
      </c>
      <c r="X162" s="53"/>
      <c r="Y162" s="53">
        <v>126</v>
      </c>
      <c r="Z162" s="53"/>
      <c r="AA162" s="53"/>
      <c r="AB162" s="48">
        <v>20</v>
      </c>
      <c r="AC162" s="53"/>
    </row>
  </sheetData>
  <mergeCells count="34">
    <mergeCell ref="O3:O5"/>
    <mergeCell ref="P3:P5"/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  <mergeCell ref="H3:H5"/>
    <mergeCell ref="I3:I5"/>
    <mergeCell ref="J3:J5"/>
    <mergeCell ref="L3:L5"/>
    <mergeCell ref="L2:P2"/>
    <mergeCell ref="Q2:Q5"/>
    <mergeCell ref="R2:R5"/>
    <mergeCell ref="S2:S5"/>
    <mergeCell ref="T2:U4"/>
    <mergeCell ref="V2:V5"/>
    <mergeCell ref="M3:M5"/>
    <mergeCell ref="N3:N5"/>
    <mergeCell ref="X3:X5"/>
    <mergeCell ref="Y3:Y5"/>
    <mergeCell ref="Z3:Z5"/>
    <mergeCell ref="AA3:AA5"/>
    <mergeCell ref="W2:W5"/>
    <mergeCell ref="X2:AA2"/>
  </mergeCells>
  <dataValidations count="4">
    <dataValidation type="list" allowBlank="1" showInputMessage="1" showErrorMessage="1" sqref="U7:U162" xr:uid="{50454ACA-9E04-4E42-B0CF-B38980A6D801}">
      <formula1>จำนวนชั้น</formula1>
    </dataValidation>
    <dataValidation type="list" allowBlank="1" showInputMessage="1" showErrorMessage="1" sqref="C7:C162" xr:uid="{4DB87A46-450A-4B81-A5A6-14A60593C359}">
      <formula1>ประเภทที่ดิน</formula1>
    </dataValidation>
    <dataValidation type="list" allowBlank="1" showInputMessage="1" showErrorMessage="1" sqref="T7:T162" xr:uid="{23DBFE2C-7209-4FA6-B8FF-79E7B17585EA}">
      <formula1>ประเภทสิ่งปลูกสร้างตามบัญชีกรมธนารักษ์</formula1>
    </dataValidation>
    <dataValidation type="list" allowBlank="1" showInputMessage="1" showErrorMessage="1" sqref="V7:V162" xr:uid="{EB123BCB-86A5-4530-ADC5-CAE8399D2DC6}">
      <formula1>ลักษณะสิ่งปลูกสร้าง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6B37C-9074-42BB-8178-27197E9C547A}">
  <dimension ref="A1:AC210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7" sqref="G17"/>
    </sheetView>
  </sheetViews>
  <sheetFormatPr defaultRowHeight="23.25" x14ac:dyDescent="0.5"/>
  <cols>
    <col min="1" max="1" width="9" style="87"/>
    <col min="2" max="2" width="9" style="119"/>
    <col min="3" max="3" width="10.375" style="87" customWidth="1"/>
    <col min="4" max="16" width="9" style="119"/>
    <col min="17" max="17" width="9" style="87"/>
    <col min="18" max="19" width="9" style="119"/>
    <col min="20" max="20" width="30.375" style="87" customWidth="1"/>
    <col min="21" max="16384" width="9" style="87"/>
  </cols>
  <sheetData>
    <row r="1" spans="1:29" x14ac:dyDescent="0.5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74" t="s">
        <v>1</v>
      </c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</row>
    <row r="2" spans="1:29" x14ac:dyDescent="0.5">
      <c r="A2" s="447" t="s">
        <v>2</v>
      </c>
      <c r="B2" s="413" t="s">
        <v>3</v>
      </c>
      <c r="C2" s="416" t="s">
        <v>4</v>
      </c>
      <c r="D2" s="419" t="s">
        <v>5</v>
      </c>
      <c r="E2" s="416" t="s">
        <v>6</v>
      </c>
      <c r="F2" s="416"/>
      <c r="G2" s="416" t="s">
        <v>7</v>
      </c>
      <c r="H2" s="382" t="s">
        <v>8</v>
      </c>
      <c r="I2" s="382"/>
      <c r="J2" s="382"/>
      <c r="K2" s="436" t="s">
        <v>9</v>
      </c>
      <c r="L2" s="433" t="s">
        <v>10</v>
      </c>
      <c r="M2" s="433"/>
      <c r="N2" s="433"/>
      <c r="O2" s="433"/>
      <c r="P2" s="433"/>
      <c r="Q2" s="445" t="s">
        <v>2</v>
      </c>
      <c r="R2" s="430" t="s">
        <v>3</v>
      </c>
      <c r="S2" s="430" t="s">
        <v>11</v>
      </c>
      <c r="T2" s="446" t="s">
        <v>12</v>
      </c>
      <c r="U2" s="446"/>
      <c r="V2" s="379" t="s">
        <v>13</v>
      </c>
      <c r="W2" s="367" t="s">
        <v>14</v>
      </c>
      <c r="X2" s="444" t="s">
        <v>15</v>
      </c>
      <c r="Y2" s="444"/>
      <c r="Z2" s="444"/>
      <c r="AA2" s="444"/>
      <c r="AB2" s="379" t="s">
        <v>16</v>
      </c>
      <c r="AC2" s="374" t="s">
        <v>17</v>
      </c>
    </row>
    <row r="3" spans="1:29" x14ac:dyDescent="0.5">
      <c r="A3" s="447"/>
      <c r="B3" s="413"/>
      <c r="C3" s="416"/>
      <c r="D3" s="419"/>
      <c r="E3" s="416" t="s">
        <v>18</v>
      </c>
      <c r="F3" s="416" t="s">
        <v>19</v>
      </c>
      <c r="G3" s="416"/>
      <c r="H3" s="382" t="s">
        <v>20</v>
      </c>
      <c r="I3" s="382" t="s">
        <v>21</v>
      </c>
      <c r="J3" s="433" t="s">
        <v>22</v>
      </c>
      <c r="K3" s="436"/>
      <c r="L3" s="436" t="s">
        <v>23</v>
      </c>
      <c r="M3" s="439" t="s">
        <v>24</v>
      </c>
      <c r="N3" s="436" t="s">
        <v>25</v>
      </c>
      <c r="O3" s="436" t="s">
        <v>26</v>
      </c>
      <c r="P3" s="436" t="s">
        <v>27</v>
      </c>
      <c r="Q3" s="445"/>
      <c r="R3" s="430"/>
      <c r="S3" s="430"/>
      <c r="T3" s="446"/>
      <c r="U3" s="446"/>
      <c r="V3" s="379"/>
      <c r="W3" s="367"/>
      <c r="X3" s="364" t="s">
        <v>28</v>
      </c>
      <c r="Y3" s="364" t="s">
        <v>24</v>
      </c>
      <c r="Z3" s="364" t="s">
        <v>25</v>
      </c>
      <c r="AA3" s="364" t="s">
        <v>29</v>
      </c>
      <c r="AB3" s="379"/>
      <c r="AC3" s="374"/>
    </row>
    <row r="4" spans="1:29" x14ac:dyDescent="0.5">
      <c r="A4" s="447"/>
      <c r="B4" s="413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36"/>
      <c r="Q4" s="445"/>
      <c r="R4" s="430"/>
      <c r="S4" s="430"/>
      <c r="T4" s="446"/>
      <c r="U4" s="446"/>
      <c r="V4" s="379"/>
      <c r="W4" s="367"/>
      <c r="X4" s="364"/>
      <c r="Y4" s="364"/>
      <c r="Z4" s="364"/>
      <c r="AA4" s="364"/>
      <c r="AB4" s="379"/>
      <c r="AC4" s="374"/>
    </row>
    <row r="5" spans="1:29" x14ac:dyDescent="0.5">
      <c r="A5" s="447"/>
      <c r="B5" s="413"/>
      <c r="C5" s="416"/>
      <c r="D5" s="419"/>
      <c r="E5" s="416"/>
      <c r="F5" s="416"/>
      <c r="G5" s="416"/>
      <c r="H5" s="382"/>
      <c r="I5" s="382"/>
      <c r="J5" s="433"/>
      <c r="K5" s="436"/>
      <c r="L5" s="436"/>
      <c r="M5" s="439"/>
      <c r="N5" s="433"/>
      <c r="O5" s="433"/>
      <c r="P5" s="436"/>
      <c r="Q5" s="445"/>
      <c r="R5" s="430"/>
      <c r="S5" s="430"/>
      <c r="T5" s="104"/>
      <c r="U5" s="104" t="s">
        <v>30</v>
      </c>
      <c r="V5" s="379"/>
      <c r="W5" s="367"/>
      <c r="X5" s="364"/>
      <c r="Y5" s="364"/>
      <c r="Z5" s="364"/>
      <c r="AA5" s="364"/>
      <c r="AB5" s="379"/>
      <c r="AC5" s="374"/>
    </row>
    <row r="6" spans="1:29" x14ac:dyDescent="0.5">
      <c r="A6" s="105"/>
      <c r="B6" s="105"/>
      <c r="C6" s="106"/>
      <c r="D6" s="107"/>
      <c r="E6" s="106"/>
      <c r="F6" s="106"/>
      <c r="G6" s="106"/>
      <c r="H6" s="108"/>
      <c r="I6" s="108"/>
      <c r="J6" s="109"/>
      <c r="K6" s="110"/>
      <c r="L6" s="110"/>
      <c r="M6" s="111"/>
      <c r="N6" s="109"/>
      <c r="O6" s="109"/>
      <c r="P6" s="110"/>
      <c r="Q6" s="112"/>
      <c r="R6" s="113"/>
      <c r="S6" s="113"/>
      <c r="T6" s="114"/>
      <c r="U6" s="114"/>
      <c r="V6" s="106"/>
      <c r="W6" s="115"/>
      <c r="X6" s="116"/>
      <c r="Y6" s="116"/>
      <c r="Z6" s="116"/>
      <c r="AA6" s="116"/>
      <c r="AB6" s="106"/>
      <c r="AC6" s="108"/>
    </row>
    <row r="7" spans="1:29" x14ac:dyDescent="0.5">
      <c r="A7" s="117">
        <v>103001</v>
      </c>
      <c r="B7" s="118">
        <v>1</v>
      </c>
      <c r="C7" s="117" t="s">
        <v>31</v>
      </c>
      <c r="D7" s="118">
        <v>10263</v>
      </c>
      <c r="E7" s="118">
        <v>34</v>
      </c>
      <c r="F7" s="118">
        <v>63</v>
      </c>
      <c r="G7" s="118">
        <v>3</v>
      </c>
      <c r="H7" s="118">
        <v>0</v>
      </c>
      <c r="I7" s="118">
        <v>2</v>
      </c>
      <c r="J7" s="118">
        <v>40</v>
      </c>
      <c r="K7" s="118">
        <v>240</v>
      </c>
      <c r="L7" s="118"/>
      <c r="M7" s="118">
        <v>240</v>
      </c>
      <c r="N7" s="118"/>
      <c r="O7" s="118"/>
      <c r="P7" s="118"/>
      <c r="Q7" s="117">
        <v>103001</v>
      </c>
      <c r="R7" s="118">
        <v>1</v>
      </c>
      <c r="S7" s="118" t="s">
        <v>67</v>
      </c>
      <c r="T7" s="117" t="s">
        <v>35</v>
      </c>
      <c r="U7" s="117" t="s">
        <v>36</v>
      </c>
      <c r="V7" s="117" t="s">
        <v>42</v>
      </c>
      <c r="W7" s="117">
        <v>24</v>
      </c>
      <c r="X7" s="117"/>
      <c r="Y7" s="117">
        <v>24</v>
      </c>
      <c r="Z7" s="117"/>
      <c r="AA7" s="117"/>
      <c r="AB7" s="117">
        <v>10</v>
      </c>
      <c r="AC7" s="117"/>
    </row>
    <row r="8" spans="1:29" x14ac:dyDescent="0.5">
      <c r="A8" s="117"/>
      <c r="B8" s="118"/>
      <c r="C8" s="117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7">
        <v>103001</v>
      </c>
      <c r="R8" s="118">
        <v>2</v>
      </c>
      <c r="S8" s="118"/>
      <c r="T8" s="117" t="s">
        <v>152</v>
      </c>
      <c r="U8" s="117" t="s">
        <v>36</v>
      </c>
      <c r="V8" s="117" t="s">
        <v>42</v>
      </c>
      <c r="W8" s="117">
        <v>24</v>
      </c>
      <c r="X8" s="117"/>
      <c r="Y8" s="117"/>
      <c r="Z8" s="117">
        <v>24</v>
      </c>
      <c r="AA8" s="117"/>
      <c r="AB8" s="117">
        <v>10</v>
      </c>
      <c r="AC8" s="117" t="s">
        <v>377</v>
      </c>
    </row>
    <row r="9" spans="1:29" x14ac:dyDescent="0.5">
      <c r="A9" s="117">
        <v>103002</v>
      </c>
      <c r="B9" s="118">
        <v>2</v>
      </c>
      <c r="C9" s="117" t="s">
        <v>31</v>
      </c>
      <c r="D9" s="118">
        <v>1854</v>
      </c>
      <c r="E9" s="118">
        <v>2</v>
      </c>
      <c r="F9" s="118">
        <v>54</v>
      </c>
      <c r="G9" s="118">
        <v>3</v>
      </c>
      <c r="H9" s="118">
        <v>18</v>
      </c>
      <c r="I9" s="118">
        <v>0</v>
      </c>
      <c r="J9" s="118">
        <v>65</v>
      </c>
      <c r="K9" s="118">
        <v>7265</v>
      </c>
      <c r="L9" s="118">
        <v>7265</v>
      </c>
      <c r="M9" s="118"/>
      <c r="N9" s="118"/>
      <c r="O9" s="118"/>
      <c r="P9" s="118"/>
      <c r="Q9" s="117"/>
      <c r="R9" s="118"/>
      <c r="S9" s="118"/>
      <c r="T9" s="117"/>
      <c r="U9" s="117"/>
      <c r="V9" s="117"/>
      <c r="W9" s="117"/>
      <c r="X9" s="117"/>
      <c r="Y9" s="117"/>
      <c r="Z9" s="117"/>
      <c r="AA9" s="117"/>
      <c r="AB9" s="117"/>
      <c r="AC9" s="117"/>
    </row>
    <row r="10" spans="1:29" x14ac:dyDescent="0.5">
      <c r="A10" s="117">
        <v>103003</v>
      </c>
      <c r="B10" s="118">
        <v>3</v>
      </c>
      <c r="C10" s="117" t="s">
        <v>31</v>
      </c>
      <c r="D10" s="118">
        <v>10250</v>
      </c>
      <c r="E10" s="118">
        <v>28</v>
      </c>
      <c r="F10" s="118" t="s">
        <v>310</v>
      </c>
      <c r="G10" s="118">
        <v>3</v>
      </c>
      <c r="H10" s="118">
        <v>0</v>
      </c>
      <c r="I10" s="118">
        <v>1</v>
      </c>
      <c r="J10" s="118">
        <v>16</v>
      </c>
      <c r="K10" s="118">
        <v>116</v>
      </c>
      <c r="L10" s="118"/>
      <c r="M10" s="118">
        <v>116</v>
      </c>
      <c r="N10" s="118"/>
      <c r="O10" s="118"/>
      <c r="P10" s="118"/>
      <c r="Q10" s="117">
        <v>103003</v>
      </c>
      <c r="R10" s="118">
        <v>3</v>
      </c>
      <c r="S10" s="118" t="s">
        <v>136</v>
      </c>
      <c r="T10" s="117" t="s">
        <v>35</v>
      </c>
      <c r="U10" s="117" t="s">
        <v>36</v>
      </c>
      <c r="V10" s="117" t="s">
        <v>37</v>
      </c>
      <c r="W10" s="117">
        <v>36</v>
      </c>
      <c r="X10" s="117"/>
      <c r="Y10" s="117">
        <v>36</v>
      </c>
      <c r="Z10" s="117"/>
      <c r="AA10" s="117"/>
      <c r="AB10" s="117">
        <v>6</v>
      </c>
      <c r="AC10" s="117"/>
    </row>
    <row r="11" spans="1:29" x14ac:dyDescent="0.5">
      <c r="A11" s="117"/>
      <c r="B11" s="118"/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7">
        <v>103003</v>
      </c>
      <c r="R11" s="118">
        <v>4</v>
      </c>
      <c r="S11" s="118"/>
      <c r="T11" s="117" t="s">
        <v>41</v>
      </c>
      <c r="U11" s="117" t="s">
        <v>36</v>
      </c>
      <c r="V11" s="117" t="s">
        <v>42</v>
      </c>
      <c r="W11" s="117">
        <v>21</v>
      </c>
      <c r="X11" s="117"/>
      <c r="Y11" s="117"/>
      <c r="Z11" s="117">
        <v>21</v>
      </c>
      <c r="AA11" s="117"/>
      <c r="AB11" s="117">
        <v>6</v>
      </c>
      <c r="AC11" s="117"/>
    </row>
    <row r="12" spans="1:29" x14ac:dyDescent="0.5">
      <c r="A12" s="117"/>
      <c r="B12" s="118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7">
        <v>103003</v>
      </c>
      <c r="R12" s="118">
        <v>5</v>
      </c>
      <c r="S12" s="118"/>
      <c r="T12" s="117" t="s">
        <v>41</v>
      </c>
      <c r="U12" s="117" t="s">
        <v>36</v>
      </c>
      <c r="V12" s="117" t="s">
        <v>42</v>
      </c>
      <c r="W12" s="117">
        <v>3</v>
      </c>
      <c r="X12" s="117"/>
      <c r="Y12" s="117"/>
      <c r="Z12" s="117">
        <v>3</v>
      </c>
      <c r="AA12" s="117"/>
      <c r="AB12" s="117">
        <v>7</v>
      </c>
      <c r="AC12" s="117" t="s">
        <v>378</v>
      </c>
    </row>
    <row r="13" spans="1:29" x14ac:dyDescent="0.5">
      <c r="A13" s="117">
        <v>103004</v>
      </c>
      <c r="B13" s="118">
        <v>4</v>
      </c>
      <c r="C13" s="117" t="s">
        <v>31</v>
      </c>
      <c r="D13" s="118">
        <v>1770</v>
      </c>
      <c r="E13" s="118">
        <v>10</v>
      </c>
      <c r="F13" s="118" t="s">
        <v>208</v>
      </c>
      <c r="G13" s="118">
        <v>3</v>
      </c>
      <c r="H13" s="118">
        <v>15</v>
      </c>
      <c r="I13" s="118">
        <v>0</v>
      </c>
      <c r="J13" s="118">
        <v>89</v>
      </c>
      <c r="K13" s="118">
        <v>6089</v>
      </c>
      <c r="L13" s="118">
        <v>6089</v>
      </c>
      <c r="M13" s="118"/>
      <c r="N13" s="118"/>
      <c r="O13" s="118"/>
      <c r="P13" s="118"/>
      <c r="Q13" s="117"/>
      <c r="R13" s="118"/>
      <c r="S13" s="118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</row>
    <row r="14" spans="1:29" x14ac:dyDescent="0.5">
      <c r="A14" s="117">
        <v>103005</v>
      </c>
      <c r="B14" s="118">
        <v>5</v>
      </c>
      <c r="C14" s="117" t="s">
        <v>31</v>
      </c>
      <c r="D14" s="118">
        <v>5526</v>
      </c>
      <c r="E14" s="118">
        <v>8</v>
      </c>
      <c r="F14" s="118" t="s">
        <v>379</v>
      </c>
      <c r="G14" s="118">
        <v>3</v>
      </c>
      <c r="H14" s="118">
        <v>4</v>
      </c>
      <c r="I14" s="118">
        <v>3</v>
      </c>
      <c r="J14" s="118">
        <v>40</v>
      </c>
      <c r="K14" s="118">
        <v>1940</v>
      </c>
      <c r="L14" s="118">
        <v>1940</v>
      </c>
      <c r="M14" s="118"/>
      <c r="N14" s="118"/>
      <c r="O14" s="118"/>
      <c r="P14" s="118"/>
      <c r="Q14" s="117"/>
      <c r="R14" s="118"/>
      <c r="S14" s="118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</row>
    <row r="15" spans="1:29" x14ac:dyDescent="0.5">
      <c r="A15" s="117">
        <v>103006</v>
      </c>
      <c r="B15" s="118">
        <v>6</v>
      </c>
      <c r="C15" s="117" t="s">
        <v>31</v>
      </c>
      <c r="D15" s="118">
        <v>6483</v>
      </c>
      <c r="E15" s="118">
        <v>4</v>
      </c>
      <c r="F15" s="118" t="s">
        <v>95</v>
      </c>
      <c r="G15" s="118" t="s">
        <v>290</v>
      </c>
      <c r="H15" s="118">
        <v>26</v>
      </c>
      <c r="I15" s="118">
        <v>1</v>
      </c>
      <c r="J15" s="118">
        <v>94</v>
      </c>
      <c r="K15" s="118">
        <v>10594</v>
      </c>
      <c r="L15" s="118">
        <v>10594</v>
      </c>
      <c r="M15" s="118"/>
      <c r="N15" s="118"/>
      <c r="O15" s="118"/>
      <c r="P15" s="118"/>
      <c r="Q15" s="117"/>
      <c r="R15" s="118"/>
      <c r="S15" s="118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</row>
    <row r="16" spans="1:29" x14ac:dyDescent="0.5">
      <c r="A16" s="117">
        <v>103007</v>
      </c>
      <c r="B16" s="118">
        <v>7</v>
      </c>
      <c r="C16" s="117" t="s">
        <v>31</v>
      </c>
      <c r="D16" s="118">
        <v>1942</v>
      </c>
      <c r="E16" s="118">
        <v>8</v>
      </c>
      <c r="F16" s="118" t="s">
        <v>269</v>
      </c>
      <c r="G16" s="118" t="s">
        <v>380</v>
      </c>
      <c r="H16" s="118">
        <v>6</v>
      </c>
      <c r="I16" s="118">
        <v>1</v>
      </c>
      <c r="J16" s="118">
        <v>74</v>
      </c>
      <c r="K16" s="118">
        <v>2574</v>
      </c>
      <c r="L16" s="118">
        <v>2574</v>
      </c>
      <c r="M16" s="118"/>
      <c r="N16" s="118"/>
      <c r="O16" s="118"/>
      <c r="P16" s="118"/>
      <c r="Q16" s="117"/>
      <c r="R16" s="118"/>
      <c r="S16" s="118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</row>
    <row r="17" spans="1:29" x14ac:dyDescent="0.5">
      <c r="A17" s="117">
        <v>103008</v>
      </c>
      <c r="B17" s="118">
        <v>8</v>
      </c>
      <c r="C17" s="117" t="s">
        <v>31</v>
      </c>
      <c r="D17" s="118">
        <v>1941</v>
      </c>
      <c r="E17" s="118">
        <v>4</v>
      </c>
      <c r="F17" s="118" t="s">
        <v>74</v>
      </c>
      <c r="G17" s="118" t="s">
        <v>380</v>
      </c>
      <c r="H17" s="118">
        <v>10</v>
      </c>
      <c r="I17" s="118">
        <v>3</v>
      </c>
      <c r="J17" s="118">
        <v>63</v>
      </c>
      <c r="K17" s="118">
        <v>4363</v>
      </c>
      <c r="L17" s="118">
        <v>4363</v>
      </c>
      <c r="M17" s="118"/>
      <c r="N17" s="118"/>
      <c r="O17" s="118"/>
      <c r="P17" s="118"/>
      <c r="Q17" s="117"/>
      <c r="R17" s="118"/>
      <c r="S17" s="118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1:29" x14ac:dyDescent="0.5">
      <c r="A18" s="117">
        <v>103009</v>
      </c>
      <c r="B18" s="118">
        <v>9</v>
      </c>
      <c r="C18" s="117" t="s">
        <v>31</v>
      </c>
      <c r="D18" s="118">
        <v>10307</v>
      </c>
      <c r="E18" s="118">
        <v>53</v>
      </c>
      <c r="F18" s="118" t="s">
        <v>142</v>
      </c>
      <c r="G18" s="118">
        <v>3</v>
      </c>
      <c r="H18" s="118">
        <v>0</v>
      </c>
      <c r="I18" s="118">
        <v>3</v>
      </c>
      <c r="J18" s="118">
        <v>70</v>
      </c>
      <c r="K18" s="118">
        <v>370</v>
      </c>
      <c r="L18" s="118"/>
      <c r="M18" s="118">
        <v>370</v>
      </c>
      <c r="N18" s="118"/>
      <c r="O18" s="118"/>
      <c r="P18" s="118"/>
      <c r="Q18" s="117">
        <v>103009</v>
      </c>
      <c r="R18" s="118">
        <v>6</v>
      </c>
      <c r="S18" s="118" t="s">
        <v>163</v>
      </c>
      <c r="T18" s="117" t="s">
        <v>35</v>
      </c>
      <c r="U18" s="117" t="s">
        <v>36</v>
      </c>
      <c r="V18" s="117" t="s">
        <v>37</v>
      </c>
      <c r="W18" s="117">
        <v>900</v>
      </c>
      <c r="X18" s="117"/>
      <c r="Y18" s="117">
        <v>900</v>
      </c>
      <c r="Z18" s="117"/>
      <c r="AA18" s="117"/>
      <c r="AB18" s="117">
        <v>30</v>
      </c>
      <c r="AC18" s="117"/>
    </row>
    <row r="19" spans="1:29" x14ac:dyDescent="0.5">
      <c r="A19" s="117"/>
      <c r="B19" s="118"/>
      <c r="C19" s="117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7">
        <v>103009</v>
      </c>
      <c r="R19" s="118">
        <v>7</v>
      </c>
      <c r="S19" s="118"/>
      <c r="T19" s="117" t="s">
        <v>35</v>
      </c>
      <c r="U19" s="117" t="s">
        <v>36</v>
      </c>
      <c r="V19" s="117" t="s">
        <v>42</v>
      </c>
      <c r="W19" s="117">
        <v>63</v>
      </c>
      <c r="X19" s="117"/>
      <c r="Y19" s="117">
        <v>63</v>
      </c>
      <c r="Z19" s="117"/>
      <c r="AA19" s="117"/>
      <c r="AB19" s="117">
        <v>2</v>
      </c>
      <c r="AC19" s="117" t="s">
        <v>381</v>
      </c>
    </row>
    <row r="20" spans="1:29" x14ac:dyDescent="0.5">
      <c r="A20" s="117">
        <v>103010</v>
      </c>
      <c r="B20" s="118">
        <v>10</v>
      </c>
      <c r="C20" s="117" t="s">
        <v>33</v>
      </c>
      <c r="D20" s="118"/>
      <c r="E20" s="118"/>
      <c r="F20" s="118"/>
      <c r="G20" s="118">
        <v>3</v>
      </c>
      <c r="H20" s="118">
        <v>1</v>
      </c>
      <c r="I20" s="118">
        <v>0</v>
      </c>
      <c r="J20" s="118">
        <v>0</v>
      </c>
      <c r="K20" s="118">
        <v>400</v>
      </c>
      <c r="L20" s="118"/>
      <c r="M20" s="118">
        <v>400</v>
      </c>
      <c r="N20" s="118"/>
      <c r="O20" s="118"/>
      <c r="P20" s="118"/>
      <c r="Q20" s="117">
        <v>103010</v>
      </c>
      <c r="R20" s="118">
        <v>8</v>
      </c>
      <c r="S20" s="118" t="s">
        <v>144</v>
      </c>
      <c r="T20" s="117" t="s">
        <v>35</v>
      </c>
      <c r="U20" s="117" t="s">
        <v>36</v>
      </c>
      <c r="V20" s="117" t="s">
        <v>37</v>
      </c>
      <c r="W20" s="117">
        <v>84</v>
      </c>
      <c r="X20" s="117"/>
      <c r="Y20" s="117">
        <v>84</v>
      </c>
      <c r="Z20" s="117"/>
      <c r="AA20" s="117"/>
      <c r="AB20" s="117">
        <v>43</v>
      </c>
      <c r="AC20" s="117"/>
    </row>
    <row r="21" spans="1:29" x14ac:dyDescent="0.5">
      <c r="A21" s="117">
        <v>103011</v>
      </c>
      <c r="B21" s="118">
        <v>11</v>
      </c>
      <c r="C21" s="117" t="s">
        <v>33</v>
      </c>
      <c r="D21" s="118"/>
      <c r="E21" s="118"/>
      <c r="F21" s="118"/>
      <c r="G21" s="118">
        <v>3</v>
      </c>
      <c r="H21" s="118">
        <v>0</v>
      </c>
      <c r="I21" s="118">
        <v>0</v>
      </c>
      <c r="J21" s="118">
        <v>50</v>
      </c>
      <c r="K21" s="118">
        <v>50</v>
      </c>
      <c r="L21" s="118"/>
      <c r="M21" s="118">
        <v>50</v>
      </c>
      <c r="N21" s="118"/>
      <c r="O21" s="118"/>
      <c r="P21" s="118"/>
      <c r="Q21" s="117">
        <v>103011</v>
      </c>
      <c r="R21" s="118">
        <v>9</v>
      </c>
      <c r="S21" s="118" t="s">
        <v>141</v>
      </c>
      <c r="T21" s="117" t="s">
        <v>35</v>
      </c>
      <c r="U21" s="117" t="s">
        <v>36</v>
      </c>
      <c r="V21" s="117" t="s">
        <v>37</v>
      </c>
      <c r="W21" s="117">
        <v>36</v>
      </c>
      <c r="X21" s="117"/>
      <c r="Y21" s="117">
        <v>36</v>
      </c>
      <c r="Z21" s="117"/>
      <c r="AA21" s="117"/>
      <c r="AB21" s="117">
        <v>44</v>
      </c>
      <c r="AC21" s="117"/>
    </row>
    <row r="22" spans="1:29" x14ac:dyDescent="0.5">
      <c r="A22" s="117">
        <v>103012</v>
      </c>
      <c r="B22" s="118">
        <v>12</v>
      </c>
      <c r="C22" s="117" t="s">
        <v>234</v>
      </c>
      <c r="D22" s="118"/>
      <c r="E22" s="118"/>
      <c r="F22" s="118"/>
      <c r="G22" s="118">
        <v>3</v>
      </c>
      <c r="H22" s="118">
        <v>8</v>
      </c>
      <c r="I22" s="118">
        <v>0</v>
      </c>
      <c r="J22" s="118">
        <v>0</v>
      </c>
      <c r="K22" s="118">
        <v>3200</v>
      </c>
      <c r="L22" s="118">
        <v>3200</v>
      </c>
      <c r="M22" s="118"/>
      <c r="N22" s="118"/>
      <c r="O22" s="118"/>
      <c r="P22" s="118"/>
      <c r="Q22" s="117"/>
      <c r="R22" s="118"/>
      <c r="S22" s="118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</row>
    <row r="23" spans="1:29" x14ac:dyDescent="0.5">
      <c r="A23" s="117">
        <v>103013</v>
      </c>
      <c r="B23" s="118">
        <v>13</v>
      </c>
      <c r="C23" s="117" t="s">
        <v>234</v>
      </c>
      <c r="D23" s="118"/>
      <c r="E23" s="118"/>
      <c r="F23" s="118"/>
      <c r="G23" s="118">
        <v>3</v>
      </c>
      <c r="H23" s="118">
        <v>10</v>
      </c>
      <c r="I23" s="118">
        <v>2</v>
      </c>
      <c r="J23" s="118">
        <v>0</v>
      </c>
      <c r="K23" s="118">
        <v>4200</v>
      </c>
      <c r="L23" s="118">
        <v>4200</v>
      </c>
      <c r="M23" s="118"/>
      <c r="N23" s="118"/>
      <c r="O23" s="118"/>
      <c r="P23" s="118"/>
      <c r="Q23" s="117"/>
      <c r="R23" s="118"/>
      <c r="S23" s="118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</row>
    <row r="24" spans="1:29" x14ac:dyDescent="0.5">
      <c r="A24" s="117">
        <v>103014</v>
      </c>
      <c r="B24" s="118">
        <v>14</v>
      </c>
      <c r="C24" s="117" t="s">
        <v>234</v>
      </c>
      <c r="D24" s="118"/>
      <c r="E24" s="118"/>
      <c r="F24" s="118"/>
      <c r="G24" s="118">
        <v>3</v>
      </c>
      <c r="H24" s="118">
        <v>10</v>
      </c>
      <c r="I24" s="118">
        <v>0</v>
      </c>
      <c r="J24" s="118">
        <v>0</v>
      </c>
      <c r="K24" s="118">
        <v>4000</v>
      </c>
      <c r="L24" s="118">
        <v>4000</v>
      </c>
      <c r="M24" s="118"/>
      <c r="N24" s="118"/>
      <c r="O24" s="118"/>
      <c r="P24" s="118"/>
      <c r="Q24" s="117"/>
      <c r="R24" s="118"/>
      <c r="S24" s="118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</row>
    <row r="25" spans="1:29" x14ac:dyDescent="0.5">
      <c r="A25" s="117">
        <v>103015</v>
      </c>
      <c r="B25" s="118">
        <v>15</v>
      </c>
      <c r="C25" s="117" t="s">
        <v>234</v>
      </c>
      <c r="D25" s="118"/>
      <c r="E25" s="118"/>
      <c r="F25" s="118"/>
      <c r="G25" s="118">
        <v>3</v>
      </c>
      <c r="H25" s="118">
        <v>10</v>
      </c>
      <c r="I25" s="118">
        <v>0</v>
      </c>
      <c r="J25" s="118">
        <v>0</v>
      </c>
      <c r="K25" s="118">
        <v>4000</v>
      </c>
      <c r="L25" s="118">
        <v>4000</v>
      </c>
      <c r="M25" s="118"/>
      <c r="N25" s="118"/>
      <c r="O25" s="118"/>
      <c r="P25" s="118"/>
      <c r="Q25" s="117"/>
      <c r="R25" s="118"/>
      <c r="S25" s="118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</row>
    <row r="26" spans="1:29" x14ac:dyDescent="0.5">
      <c r="A26" s="117">
        <v>103016</v>
      </c>
      <c r="B26" s="118">
        <v>16</v>
      </c>
      <c r="C26" s="117" t="s">
        <v>31</v>
      </c>
      <c r="D26" s="118">
        <v>1925</v>
      </c>
      <c r="E26" s="118">
        <v>8</v>
      </c>
      <c r="F26" s="118">
        <v>25</v>
      </c>
      <c r="G26" s="118">
        <v>3</v>
      </c>
      <c r="H26" s="118">
        <v>43</v>
      </c>
      <c r="I26" s="118">
        <v>1</v>
      </c>
      <c r="J26" s="118">
        <v>40</v>
      </c>
      <c r="K26" s="118">
        <v>17340</v>
      </c>
      <c r="L26" s="118">
        <v>17340</v>
      </c>
      <c r="M26" s="118"/>
      <c r="N26" s="118"/>
      <c r="O26" s="118"/>
      <c r="P26" s="118"/>
      <c r="Q26" s="117"/>
      <c r="R26" s="118"/>
      <c r="S26" s="118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</row>
    <row r="27" spans="1:29" x14ac:dyDescent="0.5">
      <c r="A27" s="117">
        <v>103017</v>
      </c>
      <c r="B27" s="118">
        <v>17</v>
      </c>
      <c r="C27" s="117" t="s">
        <v>234</v>
      </c>
      <c r="D27" s="118"/>
      <c r="E27" s="118"/>
      <c r="F27" s="118"/>
      <c r="G27" s="118">
        <v>3</v>
      </c>
      <c r="H27" s="118">
        <v>13</v>
      </c>
      <c r="I27" s="118">
        <v>0</v>
      </c>
      <c r="J27" s="118">
        <v>0</v>
      </c>
      <c r="K27" s="118">
        <v>5200</v>
      </c>
      <c r="L27" s="118">
        <v>5200</v>
      </c>
      <c r="M27" s="118"/>
      <c r="N27" s="118"/>
      <c r="O27" s="118"/>
      <c r="P27" s="118"/>
      <c r="Q27" s="117"/>
      <c r="R27" s="118"/>
      <c r="S27" s="118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</row>
    <row r="28" spans="1:29" x14ac:dyDescent="0.5">
      <c r="A28" s="117">
        <v>103018</v>
      </c>
      <c r="B28" s="118">
        <v>18</v>
      </c>
      <c r="C28" s="117" t="s">
        <v>31</v>
      </c>
      <c r="D28" s="118">
        <v>10309</v>
      </c>
      <c r="E28" s="118" t="s">
        <v>50</v>
      </c>
      <c r="F28" s="118" t="s">
        <v>136</v>
      </c>
      <c r="G28" s="118">
        <v>3</v>
      </c>
      <c r="H28" s="118">
        <v>1</v>
      </c>
      <c r="I28" s="118">
        <v>0</v>
      </c>
      <c r="J28" s="118">
        <v>37</v>
      </c>
      <c r="K28" s="118">
        <v>437</v>
      </c>
      <c r="L28" s="118"/>
      <c r="M28" s="118">
        <v>437</v>
      </c>
      <c r="N28" s="118"/>
      <c r="O28" s="118"/>
      <c r="P28" s="118"/>
      <c r="Q28" s="117">
        <v>103018</v>
      </c>
      <c r="R28" s="118">
        <v>10</v>
      </c>
      <c r="S28" s="118" t="s">
        <v>58</v>
      </c>
      <c r="T28" s="117" t="s">
        <v>35</v>
      </c>
      <c r="U28" s="117" t="s">
        <v>36</v>
      </c>
      <c r="V28" s="117" t="s">
        <v>52</v>
      </c>
      <c r="W28" s="117">
        <v>60</v>
      </c>
      <c r="X28" s="117"/>
      <c r="Y28" s="117">
        <v>60</v>
      </c>
      <c r="Z28" s="117"/>
      <c r="AA28" s="117"/>
      <c r="AB28" s="117">
        <v>20</v>
      </c>
      <c r="AC28" s="117"/>
    </row>
    <row r="29" spans="1:29" x14ac:dyDescent="0.5">
      <c r="A29" s="117"/>
      <c r="B29" s="118"/>
      <c r="C29" s="117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7">
        <v>103018</v>
      </c>
      <c r="R29" s="118">
        <v>11</v>
      </c>
      <c r="S29" s="118" t="s">
        <v>58</v>
      </c>
      <c r="T29" s="117" t="s">
        <v>168</v>
      </c>
      <c r="U29" s="117" t="s">
        <v>36</v>
      </c>
      <c r="V29" s="117" t="s">
        <v>42</v>
      </c>
      <c r="W29" s="117">
        <v>100</v>
      </c>
      <c r="X29" s="117"/>
      <c r="Y29" s="117"/>
      <c r="Z29" s="117">
        <v>100</v>
      </c>
      <c r="AA29" s="117"/>
      <c r="AB29" s="117">
        <v>15</v>
      </c>
      <c r="AC29" s="117" t="s">
        <v>169</v>
      </c>
    </row>
    <row r="30" spans="1:29" x14ac:dyDescent="0.5">
      <c r="A30" s="117">
        <v>103019</v>
      </c>
      <c r="B30" s="118">
        <v>19</v>
      </c>
      <c r="C30" s="117" t="s">
        <v>31</v>
      </c>
      <c r="D30" s="118">
        <v>1613</v>
      </c>
      <c r="E30" s="118">
        <v>3</v>
      </c>
      <c r="F30" s="118" t="s">
        <v>144</v>
      </c>
      <c r="G30" s="118" t="s">
        <v>89</v>
      </c>
      <c r="H30" s="118">
        <v>10</v>
      </c>
      <c r="I30" s="118">
        <v>3</v>
      </c>
      <c r="J30" s="118">
        <v>63</v>
      </c>
      <c r="K30" s="118">
        <v>4363</v>
      </c>
      <c r="L30" s="118">
        <v>4363</v>
      </c>
      <c r="M30" s="118"/>
      <c r="N30" s="118"/>
      <c r="O30" s="118"/>
      <c r="P30" s="118"/>
      <c r="Q30" s="117"/>
      <c r="R30" s="118"/>
      <c r="S30" s="118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</row>
    <row r="31" spans="1:29" x14ac:dyDescent="0.5">
      <c r="A31" s="117">
        <v>103020</v>
      </c>
      <c r="B31" s="118">
        <v>20</v>
      </c>
      <c r="C31" s="117" t="s">
        <v>31</v>
      </c>
      <c r="D31" s="118">
        <v>1833</v>
      </c>
      <c r="E31" s="118">
        <v>2</v>
      </c>
      <c r="F31" s="118" t="s">
        <v>382</v>
      </c>
      <c r="G31" s="118" t="s">
        <v>380</v>
      </c>
      <c r="H31" s="118">
        <v>14</v>
      </c>
      <c r="I31" s="118" t="s">
        <v>105</v>
      </c>
      <c r="J31" s="118">
        <v>12</v>
      </c>
      <c r="K31" s="118">
        <v>5612</v>
      </c>
      <c r="L31" s="118">
        <v>5612</v>
      </c>
      <c r="M31" s="118"/>
      <c r="N31" s="118"/>
      <c r="O31" s="118"/>
      <c r="P31" s="118"/>
      <c r="Q31" s="117"/>
      <c r="R31" s="118"/>
      <c r="S31" s="118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</row>
    <row r="32" spans="1:29" x14ac:dyDescent="0.5">
      <c r="A32" s="117">
        <v>103021</v>
      </c>
      <c r="B32" s="118">
        <v>21</v>
      </c>
      <c r="C32" s="117" t="s">
        <v>31</v>
      </c>
      <c r="D32" s="118">
        <v>1937</v>
      </c>
      <c r="E32" s="118">
        <v>7</v>
      </c>
      <c r="F32" s="118" t="s">
        <v>62</v>
      </c>
      <c r="G32" s="118">
        <v>3</v>
      </c>
      <c r="H32" s="118">
        <v>12</v>
      </c>
      <c r="I32" s="118">
        <v>3</v>
      </c>
      <c r="J32" s="118">
        <v>74</v>
      </c>
      <c r="K32" s="118">
        <v>5174</v>
      </c>
      <c r="L32" s="118">
        <v>5174</v>
      </c>
      <c r="M32" s="118"/>
      <c r="N32" s="118"/>
      <c r="O32" s="118"/>
      <c r="P32" s="118"/>
      <c r="Q32" s="117"/>
      <c r="R32" s="118"/>
      <c r="S32" s="118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</row>
    <row r="33" spans="1:29" x14ac:dyDescent="0.5">
      <c r="A33" s="117">
        <v>103022</v>
      </c>
      <c r="B33" s="118">
        <v>22</v>
      </c>
      <c r="C33" s="117" t="s">
        <v>31</v>
      </c>
      <c r="D33" s="118">
        <v>1938</v>
      </c>
      <c r="E33" s="118">
        <v>15</v>
      </c>
      <c r="F33" s="118" t="s">
        <v>69</v>
      </c>
      <c r="G33" s="118">
        <v>3</v>
      </c>
      <c r="H33" s="118">
        <v>16</v>
      </c>
      <c r="I33" s="118">
        <v>2</v>
      </c>
      <c r="J33" s="118">
        <v>30</v>
      </c>
      <c r="K33" s="118">
        <v>6630</v>
      </c>
      <c r="L33" s="118">
        <v>6630</v>
      </c>
      <c r="M33" s="118"/>
      <c r="N33" s="118"/>
      <c r="O33" s="118"/>
      <c r="P33" s="118"/>
      <c r="Q33" s="117"/>
      <c r="R33" s="118"/>
      <c r="S33" s="118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</row>
    <row r="34" spans="1:29" x14ac:dyDescent="0.5">
      <c r="A34" s="117">
        <v>103023</v>
      </c>
      <c r="B34" s="118">
        <v>23</v>
      </c>
      <c r="C34" s="117" t="s">
        <v>31</v>
      </c>
      <c r="D34" s="118">
        <v>10268</v>
      </c>
      <c r="E34" s="118">
        <v>3</v>
      </c>
      <c r="F34" s="118" t="s">
        <v>383</v>
      </c>
      <c r="G34" s="118">
        <v>3</v>
      </c>
      <c r="H34" s="118">
        <v>2</v>
      </c>
      <c r="I34" s="118">
        <v>1</v>
      </c>
      <c r="J34" s="118">
        <v>29</v>
      </c>
      <c r="K34" s="118">
        <v>929</v>
      </c>
      <c r="L34" s="118">
        <v>929</v>
      </c>
      <c r="M34" s="118"/>
      <c r="N34" s="118"/>
      <c r="O34" s="118"/>
      <c r="P34" s="118"/>
      <c r="Q34" s="117">
        <v>103023</v>
      </c>
      <c r="R34" s="118">
        <v>12</v>
      </c>
      <c r="S34" s="118" t="s">
        <v>63</v>
      </c>
      <c r="T34" s="117" t="s">
        <v>35</v>
      </c>
      <c r="U34" s="117" t="s">
        <v>36</v>
      </c>
      <c r="V34" s="117" t="s">
        <v>42</v>
      </c>
      <c r="W34" s="117">
        <v>72</v>
      </c>
      <c r="X34" s="117"/>
      <c r="Y34" s="117">
        <v>72</v>
      </c>
      <c r="Z34" s="117"/>
      <c r="AA34" s="117"/>
      <c r="AB34" s="117">
        <v>35</v>
      </c>
      <c r="AC34" s="117"/>
    </row>
    <row r="35" spans="1:29" x14ac:dyDescent="0.5">
      <c r="A35" s="117">
        <v>103024</v>
      </c>
      <c r="B35" s="118">
        <v>24</v>
      </c>
      <c r="C35" s="117" t="s">
        <v>31</v>
      </c>
      <c r="D35" s="118">
        <v>3735</v>
      </c>
      <c r="E35" s="118">
        <v>14</v>
      </c>
      <c r="F35" s="118" t="s">
        <v>61</v>
      </c>
      <c r="G35" s="118" t="s">
        <v>384</v>
      </c>
      <c r="H35" s="118">
        <v>12</v>
      </c>
      <c r="I35" s="118">
        <v>0</v>
      </c>
      <c r="J35" s="118">
        <v>7</v>
      </c>
      <c r="K35" s="118">
        <v>4807</v>
      </c>
      <c r="L35" s="118">
        <v>4807</v>
      </c>
      <c r="M35" s="118"/>
      <c r="N35" s="118"/>
      <c r="O35" s="118"/>
      <c r="P35" s="118"/>
      <c r="Q35" s="117"/>
      <c r="R35" s="118"/>
      <c r="S35" s="118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</row>
    <row r="36" spans="1:29" x14ac:dyDescent="0.5">
      <c r="A36" s="117">
        <v>103025</v>
      </c>
      <c r="B36" s="118">
        <v>25</v>
      </c>
      <c r="C36" s="117" t="s">
        <v>33</v>
      </c>
      <c r="D36" s="118"/>
      <c r="E36" s="118"/>
      <c r="F36" s="118"/>
      <c r="G36" s="118">
        <v>3</v>
      </c>
      <c r="H36" s="118">
        <v>0</v>
      </c>
      <c r="I36" s="118">
        <v>2</v>
      </c>
      <c r="J36" s="118">
        <v>0</v>
      </c>
      <c r="K36" s="118">
        <v>200</v>
      </c>
      <c r="L36" s="118"/>
      <c r="M36" s="118">
        <v>200</v>
      </c>
      <c r="N36" s="118"/>
      <c r="O36" s="118"/>
      <c r="P36" s="118"/>
      <c r="Q36" s="117">
        <v>103025</v>
      </c>
      <c r="R36" s="118">
        <v>13</v>
      </c>
      <c r="S36" s="118" t="s">
        <v>379</v>
      </c>
      <c r="T36" s="117" t="s">
        <v>35</v>
      </c>
      <c r="U36" s="117" t="s">
        <v>36</v>
      </c>
      <c r="V36" s="117" t="s">
        <v>42</v>
      </c>
      <c r="W36" s="117">
        <v>36</v>
      </c>
      <c r="X36" s="117"/>
      <c r="Y36" s="117">
        <v>36</v>
      </c>
      <c r="Z36" s="117"/>
      <c r="AA36" s="117"/>
      <c r="AB36" s="117">
        <v>64</v>
      </c>
      <c r="AC36" s="117"/>
    </row>
    <row r="37" spans="1:29" x14ac:dyDescent="0.5">
      <c r="A37" s="117">
        <v>103026</v>
      </c>
      <c r="B37" s="118">
        <v>26</v>
      </c>
      <c r="C37" s="117" t="s">
        <v>234</v>
      </c>
      <c r="D37" s="118"/>
      <c r="E37" s="118"/>
      <c r="F37" s="118"/>
      <c r="G37" s="118">
        <v>3</v>
      </c>
      <c r="H37" s="118">
        <v>20</v>
      </c>
      <c r="I37" s="118">
        <v>0</v>
      </c>
      <c r="J37" s="118">
        <v>0</v>
      </c>
      <c r="K37" s="118">
        <v>8000</v>
      </c>
      <c r="L37" s="118">
        <v>8000</v>
      </c>
      <c r="M37" s="118"/>
      <c r="N37" s="118"/>
      <c r="O37" s="118"/>
      <c r="P37" s="118"/>
      <c r="Q37" s="117"/>
      <c r="R37" s="118"/>
      <c r="S37" s="118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</row>
    <row r="38" spans="1:29" x14ac:dyDescent="0.5">
      <c r="A38" s="117">
        <v>103027</v>
      </c>
      <c r="B38" s="118">
        <v>27</v>
      </c>
      <c r="C38" s="117" t="s">
        <v>31</v>
      </c>
      <c r="D38" s="118">
        <v>9988</v>
      </c>
      <c r="E38" s="118">
        <v>4</v>
      </c>
      <c r="F38" s="118" t="s">
        <v>164</v>
      </c>
      <c r="G38" s="118" t="s">
        <v>290</v>
      </c>
      <c r="H38" s="118">
        <v>7</v>
      </c>
      <c r="I38" s="118">
        <v>2</v>
      </c>
      <c r="J38" s="118" t="s">
        <v>105</v>
      </c>
      <c r="K38" s="118">
        <v>3000</v>
      </c>
      <c r="L38" s="118">
        <v>3000</v>
      </c>
      <c r="M38" s="118"/>
      <c r="N38" s="118"/>
      <c r="O38" s="118"/>
      <c r="P38" s="118"/>
      <c r="Q38" s="117"/>
      <c r="R38" s="118"/>
      <c r="S38" s="118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</row>
    <row r="39" spans="1:29" x14ac:dyDescent="0.5">
      <c r="A39" s="117">
        <v>103028</v>
      </c>
      <c r="B39" s="118">
        <v>28</v>
      </c>
      <c r="C39" s="117" t="s">
        <v>234</v>
      </c>
      <c r="D39" s="118"/>
      <c r="E39" s="118"/>
      <c r="F39" s="118"/>
      <c r="G39" s="118">
        <v>3</v>
      </c>
      <c r="H39" s="118">
        <v>13</v>
      </c>
      <c r="I39" s="118">
        <v>3</v>
      </c>
      <c r="J39" s="118">
        <v>0</v>
      </c>
      <c r="K39" s="118">
        <v>5500</v>
      </c>
      <c r="L39" s="118">
        <v>5500</v>
      </c>
      <c r="M39" s="118"/>
      <c r="N39" s="118"/>
      <c r="O39" s="118"/>
      <c r="P39" s="118"/>
      <c r="Q39" s="117"/>
      <c r="R39" s="118"/>
      <c r="S39" s="118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</row>
    <row r="40" spans="1:29" x14ac:dyDescent="0.5">
      <c r="A40" s="117">
        <v>103029</v>
      </c>
      <c r="B40" s="118">
        <v>29</v>
      </c>
      <c r="C40" s="117" t="s">
        <v>31</v>
      </c>
      <c r="D40" s="118">
        <v>1876</v>
      </c>
      <c r="E40" s="118">
        <v>6</v>
      </c>
      <c r="F40" s="118" t="s">
        <v>60</v>
      </c>
      <c r="G40" s="118">
        <v>3</v>
      </c>
      <c r="H40" s="118">
        <v>37</v>
      </c>
      <c r="I40" s="118">
        <v>1</v>
      </c>
      <c r="J40" s="118">
        <v>49</v>
      </c>
      <c r="K40" s="118">
        <v>14949</v>
      </c>
      <c r="L40" s="118">
        <v>14549</v>
      </c>
      <c r="M40" s="118"/>
      <c r="N40" s="118"/>
      <c r="O40" s="118"/>
      <c r="P40" s="118"/>
      <c r="Q40" s="117"/>
      <c r="R40" s="118"/>
      <c r="S40" s="118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</row>
    <row r="41" spans="1:29" x14ac:dyDescent="0.5">
      <c r="A41" s="117">
        <v>103030</v>
      </c>
      <c r="B41" s="118">
        <v>30</v>
      </c>
      <c r="C41" s="117" t="s">
        <v>33</v>
      </c>
      <c r="D41" s="118"/>
      <c r="E41" s="118"/>
      <c r="F41" s="118"/>
      <c r="G41" s="118">
        <v>3</v>
      </c>
      <c r="H41" s="118">
        <v>1</v>
      </c>
      <c r="I41" s="118">
        <v>1</v>
      </c>
      <c r="J41" s="118">
        <v>0</v>
      </c>
      <c r="K41" s="118">
        <v>500</v>
      </c>
      <c r="L41" s="118"/>
      <c r="M41" s="118">
        <v>500</v>
      </c>
      <c r="N41" s="118"/>
      <c r="O41" s="118"/>
      <c r="P41" s="118"/>
      <c r="Q41" s="117">
        <v>103030</v>
      </c>
      <c r="R41" s="118">
        <v>14</v>
      </c>
      <c r="S41" s="118" t="s">
        <v>207</v>
      </c>
      <c r="T41" s="117" t="s">
        <v>35</v>
      </c>
      <c r="U41" s="117" t="s">
        <v>36</v>
      </c>
      <c r="V41" s="117" t="s">
        <v>37</v>
      </c>
      <c r="W41" s="117">
        <v>81</v>
      </c>
      <c r="X41" s="117"/>
      <c r="Y41" s="117">
        <v>81</v>
      </c>
      <c r="Z41" s="117"/>
      <c r="AA41" s="117"/>
      <c r="AB41" s="117">
        <v>15</v>
      </c>
      <c r="AC41" s="117"/>
    </row>
    <row r="42" spans="1:29" x14ac:dyDescent="0.5">
      <c r="A42" s="117">
        <v>103031</v>
      </c>
      <c r="B42" s="118">
        <v>31</v>
      </c>
      <c r="C42" s="117" t="s">
        <v>91</v>
      </c>
      <c r="D42" s="118">
        <v>368</v>
      </c>
      <c r="E42" s="118" t="s">
        <v>55</v>
      </c>
      <c r="F42" s="118"/>
      <c r="G42" s="118">
        <v>3</v>
      </c>
      <c r="H42" s="118">
        <v>8</v>
      </c>
      <c r="I42" s="118">
        <v>2</v>
      </c>
      <c r="J42" s="118">
        <v>24</v>
      </c>
      <c r="K42" s="118">
        <v>3424</v>
      </c>
      <c r="L42" s="118">
        <v>3424</v>
      </c>
      <c r="M42" s="118"/>
      <c r="N42" s="118"/>
      <c r="O42" s="118"/>
      <c r="P42" s="118"/>
      <c r="Q42" s="117"/>
      <c r="R42" s="118"/>
      <c r="S42" s="118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</row>
    <row r="43" spans="1:29" x14ac:dyDescent="0.5">
      <c r="A43" s="117">
        <v>103032</v>
      </c>
      <c r="B43" s="118">
        <v>32</v>
      </c>
      <c r="C43" s="117" t="s">
        <v>31</v>
      </c>
      <c r="D43" s="118">
        <v>10662</v>
      </c>
      <c r="E43" s="118" t="s">
        <v>269</v>
      </c>
      <c r="F43" s="118" t="s">
        <v>84</v>
      </c>
      <c r="G43" s="118">
        <v>3</v>
      </c>
      <c r="H43" s="118">
        <v>0</v>
      </c>
      <c r="I43" s="118">
        <v>2</v>
      </c>
      <c r="J43" s="118">
        <v>11</v>
      </c>
      <c r="K43" s="118">
        <v>211</v>
      </c>
      <c r="L43" s="118"/>
      <c r="M43" s="118">
        <v>211</v>
      </c>
      <c r="N43" s="118"/>
      <c r="O43" s="118"/>
      <c r="P43" s="118"/>
      <c r="Q43" s="117">
        <v>103032</v>
      </c>
      <c r="R43" s="118">
        <v>15</v>
      </c>
      <c r="S43" s="118" t="s">
        <v>385</v>
      </c>
      <c r="T43" s="117" t="s">
        <v>35</v>
      </c>
      <c r="U43" s="117" t="s">
        <v>36</v>
      </c>
      <c r="V43" s="117" t="s">
        <v>37</v>
      </c>
      <c r="W43" s="117">
        <v>54</v>
      </c>
      <c r="X43" s="117"/>
      <c r="Y43" s="117">
        <v>54</v>
      </c>
      <c r="Z43" s="117"/>
      <c r="AA43" s="117"/>
      <c r="AB43" s="117">
        <v>3</v>
      </c>
      <c r="AC43" s="117" t="s">
        <v>45</v>
      </c>
    </row>
    <row r="44" spans="1:29" x14ac:dyDescent="0.5">
      <c r="A44" s="117">
        <v>103033</v>
      </c>
      <c r="B44" s="118">
        <v>33</v>
      </c>
      <c r="C44" s="117" t="s">
        <v>31</v>
      </c>
      <c r="D44" s="118">
        <v>6324</v>
      </c>
      <c r="E44" s="118">
        <v>27</v>
      </c>
      <c r="F44" s="118" t="s">
        <v>63</v>
      </c>
      <c r="G44" s="118">
        <v>3</v>
      </c>
      <c r="H44" s="118">
        <v>15</v>
      </c>
      <c r="I44" s="118">
        <v>0</v>
      </c>
      <c r="J44" s="118">
        <v>0</v>
      </c>
      <c r="K44" s="118">
        <v>6000</v>
      </c>
      <c r="L44" s="118">
        <v>6000</v>
      </c>
      <c r="M44" s="118"/>
      <c r="N44" s="118"/>
      <c r="O44" s="118"/>
      <c r="P44" s="118"/>
      <c r="Q44" s="117"/>
      <c r="R44" s="118"/>
      <c r="S44" s="118"/>
      <c r="T44" s="117"/>
      <c r="U44" s="117"/>
      <c r="V44" s="117"/>
      <c r="W44" s="117"/>
      <c r="X44" s="117"/>
      <c r="Y44" s="117"/>
      <c r="Z44" s="117"/>
      <c r="AA44" s="117"/>
      <c r="AB44" s="117"/>
      <c r="AC44" s="117" t="s">
        <v>45</v>
      </c>
    </row>
    <row r="45" spans="1:29" x14ac:dyDescent="0.5">
      <c r="A45" s="117">
        <v>103034</v>
      </c>
      <c r="B45" s="118">
        <v>34</v>
      </c>
      <c r="C45" s="117" t="s">
        <v>31</v>
      </c>
      <c r="D45" s="118">
        <v>6320</v>
      </c>
      <c r="E45" s="118">
        <v>18</v>
      </c>
      <c r="F45" s="118" t="s">
        <v>57</v>
      </c>
      <c r="G45" s="118">
        <v>3</v>
      </c>
      <c r="H45" s="118">
        <v>25</v>
      </c>
      <c r="I45" s="118">
        <v>0</v>
      </c>
      <c r="J45" s="118">
        <v>95</v>
      </c>
      <c r="K45" s="118">
        <v>10095</v>
      </c>
      <c r="L45" s="118">
        <v>10095</v>
      </c>
      <c r="M45" s="118"/>
      <c r="N45" s="118"/>
      <c r="O45" s="118"/>
      <c r="P45" s="118"/>
      <c r="Q45" s="117"/>
      <c r="R45" s="118"/>
      <c r="S45" s="118"/>
      <c r="T45" s="117"/>
      <c r="U45" s="117"/>
      <c r="V45" s="117"/>
      <c r="W45" s="117"/>
      <c r="X45" s="117"/>
      <c r="Y45" s="117"/>
      <c r="Z45" s="117"/>
      <c r="AA45" s="117"/>
      <c r="AB45" s="117"/>
      <c r="AC45" s="117" t="s">
        <v>45</v>
      </c>
    </row>
    <row r="46" spans="1:29" x14ac:dyDescent="0.5">
      <c r="A46" s="117">
        <v>103035</v>
      </c>
      <c r="B46" s="118">
        <v>35</v>
      </c>
      <c r="C46" s="117" t="s">
        <v>91</v>
      </c>
      <c r="D46" s="118">
        <v>891</v>
      </c>
      <c r="E46" s="118" t="s">
        <v>49</v>
      </c>
      <c r="F46" s="118"/>
      <c r="G46" s="118">
        <v>19</v>
      </c>
      <c r="H46" s="118">
        <v>4</v>
      </c>
      <c r="I46" s="118">
        <v>0</v>
      </c>
      <c r="J46" s="118">
        <v>0</v>
      </c>
      <c r="K46" s="118">
        <v>1600</v>
      </c>
      <c r="L46" s="118">
        <v>1200</v>
      </c>
      <c r="M46" s="118"/>
      <c r="N46" s="118">
        <v>400</v>
      </c>
      <c r="O46" s="118"/>
      <c r="P46" s="118"/>
      <c r="Q46" s="117">
        <v>103035</v>
      </c>
      <c r="R46" s="118">
        <v>16</v>
      </c>
      <c r="S46" s="118"/>
      <c r="T46" s="117" t="s">
        <v>193</v>
      </c>
      <c r="U46" s="117" t="s">
        <v>36</v>
      </c>
      <c r="V46" s="117" t="s">
        <v>42</v>
      </c>
      <c r="W46" s="117">
        <v>36</v>
      </c>
      <c r="X46" s="117">
        <v>36</v>
      </c>
      <c r="Y46" s="117"/>
      <c r="Z46" s="117"/>
      <c r="AA46" s="117"/>
      <c r="AB46" s="117">
        <v>23</v>
      </c>
      <c r="AC46" s="117"/>
    </row>
    <row r="47" spans="1:29" x14ac:dyDescent="0.5">
      <c r="A47" s="117">
        <v>103036</v>
      </c>
      <c r="B47" s="118">
        <v>36</v>
      </c>
      <c r="C47" s="117" t="s">
        <v>31</v>
      </c>
      <c r="D47" s="118">
        <v>3703</v>
      </c>
      <c r="E47" s="118" t="s">
        <v>142</v>
      </c>
      <c r="F47" s="118" t="s">
        <v>171</v>
      </c>
      <c r="G47" s="118">
        <v>3</v>
      </c>
      <c r="H47" s="118">
        <v>10</v>
      </c>
      <c r="I47" s="118">
        <v>2</v>
      </c>
      <c r="J47" s="118">
        <v>77</v>
      </c>
      <c r="K47" s="118">
        <v>4277</v>
      </c>
      <c r="L47" s="118">
        <v>4277</v>
      </c>
      <c r="M47" s="118"/>
      <c r="N47" s="118"/>
      <c r="O47" s="118"/>
      <c r="P47" s="118"/>
      <c r="Q47" s="117"/>
      <c r="R47" s="118"/>
      <c r="S47" s="118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</row>
    <row r="48" spans="1:29" x14ac:dyDescent="0.5">
      <c r="A48" s="117">
        <v>103037</v>
      </c>
      <c r="B48" s="118">
        <v>37</v>
      </c>
      <c r="C48" s="117" t="s">
        <v>31</v>
      </c>
      <c r="D48" s="118">
        <v>10269</v>
      </c>
      <c r="E48" s="118" t="s">
        <v>217</v>
      </c>
      <c r="F48" s="118" t="s">
        <v>87</v>
      </c>
      <c r="G48" s="118">
        <v>3</v>
      </c>
      <c r="H48" s="118">
        <v>0</v>
      </c>
      <c r="I48" s="118">
        <v>2</v>
      </c>
      <c r="J48" s="118">
        <v>60</v>
      </c>
      <c r="K48" s="118">
        <v>260</v>
      </c>
      <c r="L48" s="118"/>
      <c r="M48" s="118">
        <v>260</v>
      </c>
      <c r="N48" s="118"/>
      <c r="O48" s="118"/>
      <c r="P48" s="118"/>
      <c r="Q48" s="117">
        <v>103037</v>
      </c>
      <c r="R48" s="118">
        <v>17</v>
      </c>
      <c r="S48" s="118" t="s">
        <v>386</v>
      </c>
      <c r="T48" s="117" t="s">
        <v>35</v>
      </c>
      <c r="U48" s="117" t="s">
        <v>36</v>
      </c>
      <c r="V48" s="117" t="s">
        <v>42</v>
      </c>
      <c r="W48" s="117">
        <v>192</v>
      </c>
      <c r="X48" s="117"/>
      <c r="Y48" s="117">
        <v>192</v>
      </c>
      <c r="Z48" s="117"/>
      <c r="AA48" s="117"/>
      <c r="AB48" s="117">
        <v>22</v>
      </c>
      <c r="AC48" s="117"/>
    </row>
    <row r="49" spans="1:29" x14ac:dyDescent="0.5">
      <c r="A49" s="117">
        <v>103038</v>
      </c>
      <c r="B49" s="118">
        <v>38</v>
      </c>
      <c r="C49" s="117" t="s">
        <v>31</v>
      </c>
      <c r="D49" s="118">
        <v>6328</v>
      </c>
      <c r="E49" s="118">
        <v>24</v>
      </c>
      <c r="F49" s="118">
        <v>28</v>
      </c>
      <c r="G49" s="118">
        <v>3</v>
      </c>
      <c r="H49" s="118">
        <v>20</v>
      </c>
      <c r="I49" s="118">
        <v>0</v>
      </c>
      <c r="J49" s="118">
        <v>0</v>
      </c>
      <c r="K49" s="118">
        <v>8000</v>
      </c>
      <c r="L49" s="118"/>
      <c r="M49" s="118"/>
      <c r="N49" s="118"/>
      <c r="O49" s="118"/>
      <c r="P49" s="118"/>
      <c r="Q49" s="117"/>
      <c r="R49" s="118"/>
      <c r="S49" s="118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</row>
    <row r="50" spans="1:29" x14ac:dyDescent="0.5">
      <c r="A50" s="117">
        <v>103039</v>
      </c>
      <c r="B50" s="118">
        <v>39</v>
      </c>
      <c r="C50" s="117" t="s">
        <v>31</v>
      </c>
      <c r="D50" s="118">
        <v>10242</v>
      </c>
      <c r="E50" s="118">
        <v>37</v>
      </c>
      <c r="F50" s="118">
        <v>42</v>
      </c>
      <c r="G50" s="118">
        <v>3</v>
      </c>
      <c r="H50" s="118">
        <v>0</v>
      </c>
      <c r="I50" s="118">
        <v>1</v>
      </c>
      <c r="J50" s="118">
        <v>90</v>
      </c>
      <c r="K50" s="118">
        <v>190</v>
      </c>
      <c r="L50" s="118"/>
      <c r="M50" s="118">
        <v>190</v>
      </c>
      <c r="N50" s="118"/>
      <c r="O50" s="118"/>
      <c r="P50" s="118"/>
      <c r="Q50" s="117">
        <v>103039</v>
      </c>
      <c r="R50" s="118">
        <v>18</v>
      </c>
      <c r="S50" s="118">
        <v>38</v>
      </c>
      <c r="T50" s="117" t="s">
        <v>35</v>
      </c>
      <c r="U50" s="117" t="s">
        <v>36</v>
      </c>
      <c r="V50" s="117" t="s">
        <v>52</v>
      </c>
      <c r="W50" s="117">
        <v>144</v>
      </c>
      <c r="X50" s="117"/>
      <c r="Y50" s="117">
        <v>144</v>
      </c>
      <c r="Z50" s="117"/>
      <c r="AA50" s="117"/>
      <c r="AB50" s="117">
        <v>19</v>
      </c>
      <c r="AC50" s="117"/>
    </row>
    <row r="51" spans="1:29" x14ac:dyDescent="0.5">
      <c r="A51" s="117">
        <v>103040</v>
      </c>
      <c r="B51" s="118">
        <v>40</v>
      </c>
      <c r="C51" s="117" t="s">
        <v>31</v>
      </c>
      <c r="D51" s="118">
        <v>10253</v>
      </c>
      <c r="E51" s="118" t="s">
        <v>54</v>
      </c>
      <c r="F51" s="118" t="s">
        <v>47</v>
      </c>
      <c r="G51" s="118">
        <v>3</v>
      </c>
      <c r="H51" s="118">
        <v>0</v>
      </c>
      <c r="I51" s="118">
        <v>0</v>
      </c>
      <c r="J51" s="118">
        <v>35</v>
      </c>
      <c r="K51" s="118">
        <v>35</v>
      </c>
      <c r="L51" s="118">
        <v>35</v>
      </c>
      <c r="M51" s="118"/>
      <c r="N51" s="118"/>
      <c r="O51" s="118"/>
      <c r="P51" s="118"/>
      <c r="Q51" s="117"/>
      <c r="R51" s="118"/>
      <c r="S51" s="118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</row>
    <row r="52" spans="1:29" x14ac:dyDescent="0.5">
      <c r="A52" s="117">
        <v>103041</v>
      </c>
      <c r="B52" s="118">
        <v>41</v>
      </c>
      <c r="C52" s="117" t="s">
        <v>31</v>
      </c>
      <c r="D52" s="118">
        <v>10245</v>
      </c>
      <c r="E52" s="118" t="s">
        <v>144</v>
      </c>
      <c r="F52" s="118" t="s">
        <v>77</v>
      </c>
      <c r="G52" s="118">
        <v>3</v>
      </c>
      <c r="H52" s="118">
        <v>0</v>
      </c>
      <c r="I52" s="118">
        <v>1</v>
      </c>
      <c r="J52" s="118">
        <v>84</v>
      </c>
      <c r="K52" s="118">
        <v>184</v>
      </c>
      <c r="L52" s="118"/>
      <c r="M52" s="118">
        <v>184</v>
      </c>
      <c r="N52" s="118"/>
      <c r="O52" s="118"/>
      <c r="P52" s="118"/>
      <c r="Q52" s="117">
        <v>103041</v>
      </c>
      <c r="R52" s="118">
        <v>19</v>
      </c>
      <c r="S52" s="118">
        <v>39</v>
      </c>
      <c r="T52" s="117" t="s">
        <v>35</v>
      </c>
      <c r="U52" s="117" t="s">
        <v>36</v>
      </c>
      <c r="V52" s="117" t="s">
        <v>37</v>
      </c>
      <c r="W52" s="117">
        <v>168</v>
      </c>
      <c r="X52" s="117"/>
      <c r="Y52" s="117">
        <v>168</v>
      </c>
      <c r="Z52" s="117"/>
      <c r="AA52" s="117"/>
      <c r="AB52" s="117">
        <v>7</v>
      </c>
      <c r="AC52" s="117"/>
    </row>
    <row r="53" spans="1:29" x14ac:dyDescent="0.5">
      <c r="A53" s="117">
        <v>103042</v>
      </c>
      <c r="B53" s="118">
        <v>42</v>
      </c>
      <c r="C53" s="117" t="s">
        <v>31</v>
      </c>
      <c r="D53" s="118">
        <v>10301</v>
      </c>
      <c r="E53" s="118" t="s">
        <v>55</v>
      </c>
      <c r="F53" s="118" t="s">
        <v>67</v>
      </c>
      <c r="G53" s="118">
        <v>3</v>
      </c>
      <c r="H53" s="118">
        <v>2</v>
      </c>
      <c r="I53" s="118">
        <v>0</v>
      </c>
      <c r="J53" s="118">
        <v>81</v>
      </c>
      <c r="K53" s="118">
        <v>881</v>
      </c>
      <c r="L53" s="118">
        <v>881</v>
      </c>
      <c r="M53" s="118"/>
      <c r="N53" s="118"/>
      <c r="O53" s="118"/>
      <c r="P53" s="118"/>
      <c r="Q53" s="117"/>
      <c r="R53" s="118"/>
      <c r="S53" s="118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</row>
    <row r="54" spans="1:29" x14ac:dyDescent="0.5">
      <c r="A54" s="117">
        <v>103043</v>
      </c>
      <c r="B54" s="118">
        <v>43</v>
      </c>
      <c r="C54" s="117" t="s">
        <v>31</v>
      </c>
      <c r="D54" s="118">
        <v>10741</v>
      </c>
      <c r="E54" s="118" t="s">
        <v>171</v>
      </c>
      <c r="F54" s="118" t="s">
        <v>74</v>
      </c>
      <c r="G54" s="118">
        <v>13</v>
      </c>
      <c r="H54" s="118">
        <v>14</v>
      </c>
      <c r="I54" s="118">
        <v>1</v>
      </c>
      <c r="J54" s="118">
        <v>91</v>
      </c>
      <c r="K54" s="118">
        <v>5791</v>
      </c>
      <c r="L54" s="118">
        <v>5791</v>
      </c>
      <c r="M54" s="118"/>
      <c r="N54" s="118"/>
      <c r="O54" s="118"/>
      <c r="P54" s="118"/>
      <c r="Q54" s="117"/>
      <c r="R54" s="118"/>
      <c r="S54" s="118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</row>
    <row r="55" spans="1:29" x14ac:dyDescent="0.5">
      <c r="A55" s="117">
        <v>103044</v>
      </c>
      <c r="B55" s="118">
        <v>44</v>
      </c>
      <c r="C55" s="117" t="s">
        <v>33</v>
      </c>
      <c r="D55" s="118"/>
      <c r="E55" s="118"/>
      <c r="F55" s="118"/>
      <c r="G55" s="118">
        <v>3</v>
      </c>
      <c r="H55" s="118">
        <v>0</v>
      </c>
      <c r="I55" s="118">
        <v>2</v>
      </c>
      <c r="J55" s="118">
        <v>0</v>
      </c>
      <c r="K55" s="118">
        <v>200</v>
      </c>
      <c r="L55" s="118"/>
      <c r="M55" s="118">
        <v>200</v>
      </c>
      <c r="N55" s="118"/>
      <c r="O55" s="118"/>
      <c r="P55" s="118"/>
      <c r="Q55" s="117">
        <v>103044</v>
      </c>
      <c r="R55" s="118">
        <v>20</v>
      </c>
      <c r="S55" s="118">
        <v>44</v>
      </c>
      <c r="T55" s="117" t="s">
        <v>35</v>
      </c>
      <c r="U55" s="117" t="s">
        <v>36</v>
      </c>
      <c r="V55" s="117" t="s">
        <v>42</v>
      </c>
      <c r="W55" s="117">
        <v>81</v>
      </c>
      <c r="X55" s="117"/>
      <c r="Y55" s="117">
        <v>81</v>
      </c>
      <c r="Z55" s="117"/>
      <c r="AA55" s="117"/>
      <c r="AB55" s="117">
        <v>20</v>
      </c>
      <c r="AC55" s="117"/>
    </row>
    <row r="56" spans="1:29" x14ac:dyDescent="0.5">
      <c r="A56" s="117">
        <v>103045</v>
      </c>
      <c r="B56" s="118">
        <v>45</v>
      </c>
      <c r="C56" s="117" t="s">
        <v>31</v>
      </c>
      <c r="D56" s="118">
        <v>1773</v>
      </c>
      <c r="E56" s="118" t="s">
        <v>67</v>
      </c>
      <c r="F56" s="118" t="s">
        <v>173</v>
      </c>
      <c r="G56" s="118">
        <v>3</v>
      </c>
      <c r="H56" s="118">
        <v>20</v>
      </c>
      <c r="I56" s="118">
        <v>0</v>
      </c>
      <c r="J56" s="118">
        <v>0</v>
      </c>
      <c r="K56" s="118">
        <v>8000</v>
      </c>
      <c r="L56" s="118">
        <v>8000</v>
      </c>
      <c r="M56" s="118"/>
      <c r="N56" s="118"/>
      <c r="O56" s="118"/>
      <c r="P56" s="118"/>
      <c r="Q56" s="117"/>
      <c r="R56" s="118"/>
      <c r="S56" s="118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</row>
    <row r="57" spans="1:29" x14ac:dyDescent="0.5">
      <c r="A57" s="117">
        <v>103046</v>
      </c>
      <c r="B57" s="118">
        <v>46</v>
      </c>
      <c r="C57" s="117" t="s">
        <v>31</v>
      </c>
      <c r="D57" s="118">
        <v>1812</v>
      </c>
      <c r="E57" s="118" t="s">
        <v>128</v>
      </c>
      <c r="F57" s="118" t="s">
        <v>163</v>
      </c>
      <c r="G57" s="118">
        <v>3</v>
      </c>
      <c r="H57" s="118">
        <v>7</v>
      </c>
      <c r="I57" s="118">
        <v>2</v>
      </c>
      <c r="J57" s="118">
        <v>51</v>
      </c>
      <c r="K57" s="118">
        <v>3051</v>
      </c>
      <c r="L57" s="118">
        <v>3051</v>
      </c>
      <c r="M57" s="118"/>
      <c r="N57" s="118"/>
      <c r="O57" s="118"/>
      <c r="P57" s="118"/>
      <c r="Q57" s="117"/>
      <c r="R57" s="118"/>
      <c r="S57" s="118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</row>
    <row r="58" spans="1:29" x14ac:dyDescent="0.5">
      <c r="A58" s="117">
        <v>103047</v>
      </c>
      <c r="B58" s="118">
        <v>47</v>
      </c>
      <c r="C58" s="117" t="s">
        <v>31</v>
      </c>
      <c r="D58" s="118">
        <v>5713</v>
      </c>
      <c r="E58" s="118" t="s">
        <v>126</v>
      </c>
      <c r="F58" s="118" t="s">
        <v>144</v>
      </c>
      <c r="G58" s="118">
        <v>3</v>
      </c>
      <c r="H58" s="118">
        <v>6</v>
      </c>
      <c r="I58" s="118">
        <v>2</v>
      </c>
      <c r="J58" s="118">
        <v>44</v>
      </c>
      <c r="K58" s="118">
        <v>2644</v>
      </c>
      <c r="L58" s="118">
        <v>2644</v>
      </c>
      <c r="M58" s="118"/>
      <c r="N58" s="118"/>
      <c r="O58" s="118"/>
      <c r="P58" s="118"/>
      <c r="Q58" s="117"/>
      <c r="R58" s="118"/>
      <c r="S58" s="118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</row>
    <row r="59" spans="1:29" x14ac:dyDescent="0.5">
      <c r="A59" s="117">
        <v>103048</v>
      </c>
      <c r="B59" s="118">
        <v>48</v>
      </c>
      <c r="C59" s="117" t="s">
        <v>31</v>
      </c>
      <c r="D59" s="118">
        <v>4883</v>
      </c>
      <c r="E59" s="118" t="s">
        <v>54</v>
      </c>
      <c r="F59" s="118" t="s">
        <v>95</v>
      </c>
      <c r="G59" s="118">
        <v>3</v>
      </c>
      <c r="H59" s="118">
        <v>21</v>
      </c>
      <c r="I59" s="118">
        <v>3</v>
      </c>
      <c r="J59" s="118">
        <v>87</v>
      </c>
      <c r="K59" s="118">
        <v>8787</v>
      </c>
      <c r="L59" s="118">
        <v>8387</v>
      </c>
      <c r="M59" s="118">
        <v>400</v>
      </c>
      <c r="N59" s="118"/>
      <c r="O59" s="118"/>
      <c r="P59" s="118"/>
      <c r="Q59" s="117">
        <v>103048</v>
      </c>
      <c r="R59" s="118">
        <v>21</v>
      </c>
      <c r="S59" s="118">
        <v>52</v>
      </c>
      <c r="T59" s="117" t="s">
        <v>35</v>
      </c>
      <c r="U59" s="117" t="s">
        <v>51</v>
      </c>
      <c r="V59" s="117" t="s">
        <v>42</v>
      </c>
      <c r="W59" s="117">
        <v>260</v>
      </c>
      <c r="X59" s="117"/>
      <c r="Y59" s="117">
        <v>260</v>
      </c>
      <c r="Z59" s="117"/>
      <c r="AA59" s="117"/>
      <c r="AB59" s="117">
        <v>20</v>
      </c>
      <c r="AC59" s="117" t="s">
        <v>40</v>
      </c>
    </row>
    <row r="60" spans="1:29" x14ac:dyDescent="0.5">
      <c r="A60" s="117">
        <v>103049</v>
      </c>
      <c r="B60" s="118">
        <v>49</v>
      </c>
      <c r="C60" s="117" t="s">
        <v>31</v>
      </c>
      <c r="D60" s="118">
        <v>10248</v>
      </c>
      <c r="E60" s="118" t="s">
        <v>230</v>
      </c>
      <c r="F60" s="118" t="s">
        <v>221</v>
      </c>
      <c r="G60" s="118">
        <v>3</v>
      </c>
      <c r="H60" s="118">
        <v>0</v>
      </c>
      <c r="I60" s="118">
        <v>1</v>
      </c>
      <c r="J60" s="118">
        <v>59</v>
      </c>
      <c r="K60" s="118">
        <v>159</v>
      </c>
      <c r="L60" s="118"/>
      <c r="M60" s="118">
        <v>159</v>
      </c>
      <c r="N60" s="118"/>
      <c r="O60" s="118"/>
      <c r="P60" s="118"/>
      <c r="Q60" s="117">
        <v>103049</v>
      </c>
      <c r="R60" s="118">
        <v>22</v>
      </c>
      <c r="S60" s="118">
        <v>53</v>
      </c>
      <c r="T60" s="117" t="s">
        <v>35</v>
      </c>
      <c r="U60" s="117" t="s">
        <v>51</v>
      </c>
      <c r="V60" s="117" t="s">
        <v>52</v>
      </c>
      <c r="W60" s="117">
        <v>324</v>
      </c>
      <c r="X60" s="117"/>
      <c r="Y60" s="117">
        <v>324</v>
      </c>
      <c r="Z60" s="117"/>
      <c r="AA60" s="117"/>
      <c r="AB60" s="117">
        <v>12</v>
      </c>
      <c r="AC60" s="117"/>
    </row>
    <row r="61" spans="1:29" x14ac:dyDescent="0.5">
      <c r="A61" s="117">
        <v>103050</v>
      </c>
      <c r="B61" s="118">
        <v>50</v>
      </c>
      <c r="C61" s="117" t="s">
        <v>31</v>
      </c>
      <c r="D61" s="118">
        <v>1832</v>
      </c>
      <c r="E61" s="118" t="s">
        <v>171</v>
      </c>
      <c r="F61" s="118" t="s">
        <v>213</v>
      </c>
      <c r="G61" s="118">
        <v>3</v>
      </c>
      <c r="H61" s="118">
        <v>15</v>
      </c>
      <c r="I61" s="118">
        <v>1</v>
      </c>
      <c r="J61" s="118">
        <v>48</v>
      </c>
      <c r="K61" s="118">
        <v>6148</v>
      </c>
      <c r="L61" s="118">
        <v>6148</v>
      </c>
      <c r="M61" s="118"/>
      <c r="N61" s="118"/>
      <c r="O61" s="118"/>
      <c r="P61" s="118"/>
      <c r="Q61" s="117"/>
      <c r="R61" s="118"/>
      <c r="S61" s="118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</row>
    <row r="62" spans="1:29" x14ac:dyDescent="0.5">
      <c r="A62" s="117">
        <v>103051</v>
      </c>
      <c r="B62" s="118">
        <v>51</v>
      </c>
      <c r="C62" s="117" t="s">
        <v>31</v>
      </c>
      <c r="D62" s="118">
        <v>1760</v>
      </c>
      <c r="E62" s="118" t="s">
        <v>136</v>
      </c>
      <c r="F62" s="118" t="s">
        <v>66</v>
      </c>
      <c r="G62" s="118">
        <v>3</v>
      </c>
      <c r="H62" s="118">
        <v>29</v>
      </c>
      <c r="I62" s="118">
        <v>2</v>
      </c>
      <c r="J62" s="118">
        <v>7</v>
      </c>
      <c r="K62" s="118">
        <v>11807</v>
      </c>
      <c r="L62" s="118"/>
      <c r="M62" s="118"/>
      <c r="N62" s="118"/>
      <c r="O62" s="118"/>
      <c r="P62" s="118"/>
      <c r="Q62" s="117">
        <v>103051</v>
      </c>
      <c r="R62" s="118">
        <v>23</v>
      </c>
      <c r="S62" s="118" t="s">
        <v>387</v>
      </c>
      <c r="T62" s="117" t="s">
        <v>35</v>
      </c>
      <c r="U62" s="117" t="s">
        <v>36</v>
      </c>
      <c r="V62" s="117" t="s">
        <v>37</v>
      </c>
      <c r="W62" s="117">
        <v>56</v>
      </c>
      <c r="X62" s="117"/>
      <c r="Y62" s="117">
        <v>56</v>
      </c>
      <c r="Z62" s="117"/>
      <c r="AA62" s="117"/>
      <c r="AB62" s="117">
        <v>1</v>
      </c>
      <c r="AC62" s="117"/>
    </row>
    <row r="63" spans="1:29" x14ac:dyDescent="0.5">
      <c r="A63" s="117"/>
      <c r="B63" s="118"/>
      <c r="C63" s="117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7">
        <v>103051</v>
      </c>
      <c r="R63" s="118">
        <v>24</v>
      </c>
      <c r="S63" s="118" t="s">
        <v>48</v>
      </c>
      <c r="T63" s="117" t="s">
        <v>35</v>
      </c>
      <c r="U63" s="117" t="s">
        <v>36</v>
      </c>
      <c r="V63" s="117" t="s">
        <v>37</v>
      </c>
      <c r="W63" s="117">
        <v>154</v>
      </c>
      <c r="X63" s="117"/>
      <c r="Y63" s="117">
        <v>154</v>
      </c>
      <c r="Z63" s="117"/>
      <c r="AA63" s="117"/>
      <c r="AB63" s="117">
        <v>10</v>
      </c>
      <c r="AC63" s="117"/>
    </row>
    <row r="64" spans="1:29" x14ac:dyDescent="0.5">
      <c r="A64" s="117"/>
      <c r="B64" s="118"/>
      <c r="C64" s="117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7">
        <v>103051</v>
      </c>
      <c r="R64" s="118">
        <v>25</v>
      </c>
      <c r="S64" s="118"/>
      <c r="T64" s="117" t="s">
        <v>41</v>
      </c>
      <c r="U64" s="117" t="s">
        <v>36</v>
      </c>
      <c r="V64" s="117" t="s">
        <v>42</v>
      </c>
      <c r="W64" s="117">
        <v>45</v>
      </c>
      <c r="X64" s="117"/>
      <c r="Y64" s="117"/>
      <c r="Z64" s="117">
        <v>45</v>
      </c>
      <c r="AA64" s="117"/>
      <c r="AB64" s="117">
        <v>1</v>
      </c>
      <c r="AC64" s="117"/>
    </row>
    <row r="65" spans="1:29" x14ac:dyDescent="0.5">
      <c r="A65" s="117"/>
      <c r="B65" s="118"/>
      <c r="C65" s="117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7">
        <v>103051</v>
      </c>
      <c r="R65" s="118">
        <v>26</v>
      </c>
      <c r="S65" s="118"/>
      <c r="T65" s="117" t="s">
        <v>152</v>
      </c>
      <c r="U65" s="117" t="s">
        <v>36</v>
      </c>
      <c r="V65" s="117" t="s">
        <v>42</v>
      </c>
      <c r="W65" s="117">
        <v>16</v>
      </c>
      <c r="X65" s="117"/>
      <c r="Y65" s="117"/>
      <c r="Z65" s="117">
        <v>16</v>
      </c>
      <c r="AA65" s="117"/>
      <c r="AB65" s="117">
        <v>35</v>
      </c>
      <c r="AC65" s="117"/>
    </row>
    <row r="66" spans="1:29" x14ac:dyDescent="0.5">
      <c r="A66" s="117">
        <v>103052</v>
      </c>
      <c r="B66" s="118">
        <v>52</v>
      </c>
      <c r="C66" s="117" t="s">
        <v>31</v>
      </c>
      <c r="D66" s="118">
        <v>1853</v>
      </c>
      <c r="E66" s="118">
        <v>6</v>
      </c>
      <c r="F66" s="118">
        <v>53</v>
      </c>
      <c r="G66" s="118">
        <v>15</v>
      </c>
      <c r="H66" s="118">
        <v>10</v>
      </c>
      <c r="I66" s="118">
        <v>3</v>
      </c>
      <c r="J66" s="118">
        <v>25</v>
      </c>
      <c r="K66" s="118">
        <v>4325</v>
      </c>
      <c r="L66" s="118">
        <v>4325</v>
      </c>
      <c r="M66" s="118"/>
      <c r="N66" s="118"/>
      <c r="O66" s="118"/>
      <c r="P66" s="118"/>
      <c r="Q66" s="117"/>
      <c r="R66" s="118"/>
      <c r="S66" s="118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</row>
    <row r="67" spans="1:29" x14ac:dyDescent="0.5">
      <c r="A67" s="117">
        <v>103053</v>
      </c>
      <c r="B67" s="118">
        <v>53</v>
      </c>
      <c r="C67" s="117" t="s">
        <v>33</v>
      </c>
      <c r="D67" s="118"/>
      <c r="E67" s="118"/>
      <c r="F67" s="118"/>
      <c r="G67" s="118">
        <v>3</v>
      </c>
      <c r="H67" s="118">
        <v>5</v>
      </c>
      <c r="I67" s="118">
        <v>0</v>
      </c>
      <c r="J67" s="118">
        <v>0</v>
      </c>
      <c r="K67" s="118">
        <v>2000</v>
      </c>
      <c r="L67" s="118">
        <v>1600</v>
      </c>
      <c r="M67" s="118">
        <v>400</v>
      </c>
      <c r="N67" s="118"/>
      <c r="O67" s="118"/>
      <c r="P67" s="118"/>
      <c r="Q67" s="117">
        <v>103053</v>
      </c>
      <c r="R67" s="118">
        <v>27</v>
      </c>
      <c r="S67" s="118" t="s">
        <v>388</v>
      </c>
      <c r="T67" s="117" t="s">
        <v>35</v>
      </c>
      <c r="U67" s="117" t="s">
        <v>51</v>
      </c>
      <c r="V67" s="117" t="s">
        <v>52</v>
      </c>
      <c r="W67" s="117">
        <v>192</v>
      </c>
      <c r="X67" s="117"/>
      <c r="Y67" s="117">
        <v>192</v>
      </c>
      <c r="Z67" s="117"/>
      <c r="AA67" s="117"/>
      <c r="AB67" s="117">
        <v>36</v>
      </c>
      <c r="AC67" s="117"/>
    </row>
    <row r="68" spans="1:29" x14ac:dyDescent="0.5">
      <c r="A68" s="117"/>
      <c r="B68" s="118"/>
      <c r="C68" s="117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7">
        <v>103053</v>
      </c>
      <c r="R68" s="118">
        <v>28</v>
      </c>
      <c r="S68" s="118"/>
      <c r="T68" s="117" t="s">
        <v>41</v>
      </c>
      <c r="U68" s="117" t="s">
        <v>36</v>
      </c>
      <c r="V68" s="117" t="s">
        <v>42</v>
      </c>
      <c r="W68" s="117">
        <v>9</v>
      </c>
      <c r="X68" s="117"/>
      <c r="Y68" s="117"/>
      <c r="Z68" s="117">
        <v>9</v>
      </c>
      <c r="AA68" s="117"/>
      <c r="AB68" s="117">
        <v>10</v>
      </c>
      <c r="AC68" s="117"/>
    </row>
    <row r="69" spans="1:29" x14ac:dyDescent="0.5">
      <c r="A69" s="117">
        <v>103054</v>
      </c>
      <c r="B69" s="118">
        <v>54</v>
      </c>
      <c r="C69" s="117" t="s">
        <v>91</v>
      </c>
      <c r="D69" s="118">
        <v>197</v>
      </c>
      <c r="E69" s="118">
        <v>10</v>
      </c>
      <c r="F69" s="118"/>
      <c r="G69" s="118">
        <v>19</v>
      </c>
      <c r="H69" s="118">
        <v>12</v>
      </c>
      <c r="I69" s="118">
        <v>0</v>
      </c>
      <c r="J69" s="118">
        <v>56</v>
      </c>
      <c r="K69" s="118">
        <v>4856</v>
      </c>
      <c r="L69" s="118">
        <v>4856</v>
      </c>
      <c r="M69" s="118"/>
      <c r="N69" s="118"/>
      <c r="O69" s="118"/>
      <c r="P69" s="118"/>
      <c r="Q69" s="117"/>
      <c r="R69" s="118"/>
      <c r="S69" s="118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</row>
    <row r="70" spans="1:29" x14ac:dyDescent="0.5">
      <c r="A70" s="117">
        <v>103055</v>
      </c>
      <c r="B70" s="118">
        <v>55</v>
      </c>
      <c r="C70" s="117" t="s">
        <v>91</v>
      </c>
      <c r="D70" s="118">
        <v>368</v>
      </c>
      <c r="E70" s="118">
        <v>6</v>
      </c>
      <c r="F70" s="118"/>
      <c r="G70" s="118">
        <v>3</v>
      </c>
      <c r="H70" s="118">
        <v>8</v>
      </c>
      <c r="I70" s="118">
        <v>2</v>
      </c>
      <c r="J70" s="118">
        <v>24</v>
      </c>
      <c r="K70" s="118">
        <v>3424</v>
      </c>
      <c r="L70" s="118">
        <v>3424</v>
      </c>
      <c r="M70" s="118"/>
      <c r="N70" s="118"/>
      <c r="O70" s="118"/>
      <c r="P70" s="118"/>
      <c r="Q70" s="117"/>
      <c r="R70" s="118"/>
      <c r="S70" s="118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</row>
    <row r="71" spans="1:29" x14ac:dyDescent="0.5">
      <c r="A71" s="117">
        <v>103056</v>
      </c>
      <c r="B71" s="118">
        <v>56</v>
      </c>
      <c r="C71" s="117" t="s">
        <v>31</v>
      </c>
      <c r="D71" s="118">
        <v>10259</v>
      </c>
      <c r="E71" s="118">
        <v>60</v>
      </c>
      <c r="F71" s="118">
        <v>59</v>
      </c>
      <c r="G71" s="118">
        <v>3</v>
      </c>
      <c r="H71" s="118">
        <v>0</v>
      </c>
      <c r="I71" s="118">
        <v>2</v>
      </c>
      <c r="J71" s="118">
        <v>5</v>
      </c>
      <c r="K71" s="118">
        <v>205</v>
      </c>
      <c r="L71" s="118"/>
      <c r="M71" s="118">
        <v>205</v>
      </c>
      <c r="N71" s="118"/>
      <c r="O71" s="118"/>
      <c r="P71" s="118"/>
      <c r="Q71" s="117">
        <v>103056</v>
      </c>
      <c r="R71" s="118">
        <v>29</v>
      </c>
      <c r="S71" s="118" t="s">
        <v>64</v>
      </c>
      <c r="T71" s="117" t="s">
        <v>35</v>
      </c>
      <c r="U71" s="117" t="s">
        <v>36</v>
      </c>
      <c r="V71" s="117" t="s">
        <v>37</v>
      </c>
      <c r="W71" s="117">
        <v>81</v>
      </c>
      <c r="X71" s="117"/>
      <c r="Y71" s="117">
        <v>81</v>
      </c>
      <c r="Z71" s="117"/>
      <c r="AA71" s="117"/>
      <c r="AB71" s="117">
        <v>20</v>
      </c>
      <c r="AC71" s="117"/>
    </row>
    <row r="72" spans="1:29" x14ac:dyDescent="0.5">
      <c r="A72" s="117">
        <v>103057</v>
      </c>
      <c r="B72" s="118">
        <v>57</v>
      </c>
      <c r="C72" s="117" t="s">
        <v>31</v>
      </c>
      <c r="D72" s="118">
        <v>1772</v>
      </c>
      <c r="E72" s="118">
        <v>13</v>
      </c>
      <c r="F72" s="118">
        <v>72</v>
      </c>
      <c r="G72" s="118">
        <v>3</v>
      </c>
      <c r="H72" s="118">
        <v>22</v>
      </c>
      <c r="I72" s="118">
        <v>3</v>
      </c>
      <c r="J72" s="118">
        <v>83</v>
      </c>
      <c r="K72" s="118">
        <v>9183</v>
      </c>
      <c r="L72" s="118">
        <v>9183</v>
      </c>
      <c r="M72" s="118"/>
      <c r="N72" s="118"/>
      <c r="O72" s="118"/>
      <c r="P72" s="118"/>
      <c r="Q72" s="117"/>
      <c r="R72" s="118"/>
      <c r="S72" s="118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</row>
    <row r="73" spans="1:29" x14ac:dyDescent="0.5">
      <c r="A73" s="117">
        <v>103058</v>
      </c>
      <c r="B73" s="118">
        <v>58</v>
      </c>
      <c r="C73" s="117" t="s">
        <v>31</v>
      </c>
      <c r="D73" s="118">
        <v>10788</v>
      </c>
      <c r="E73" s="118">
        <v>7</v>
      </c>
      <c r="F73" s="118">
        <v>88</v>
      </c>
      <c r="G73" s="118">
        <v>3</v>
      </c>
      <c r="H73" s="118">
        <v>6</v>
      </c>
      <c r="I73" s="118">
        <v>1</v>
      </c>
      <c r="J73" s="118">
        <v>52</v>
      </c>
      <c r="K73" s="118">
        <v>2552</v>
      </c>
      <c r="L73" s="118">
        <v>2552</v>
      </c>
      <c r="M73" s="118"/>
      <c r="N73" s="118"/>
      <c r="O73" s="118"/>
      <c r="P73" s="118"/>
      <c r="Q73" s="117"/>
      <c r="R73" s="118"/>
      <c r="S73" s="118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</row>
    <row r="74" spans="1:29" x14ac:dyDescent="0.5">
      <c r="A74" s="117">
        <v>103059</v>
      </c>
      <c r="B74" s="118">
        <v>59</v>
      </c>
      <c r="C74" s="117" t="s">
        <v>33</v>
      </c>
      <c r="D74" s="118"/>
      <c r="E74" s="118"/>
      <c r="F74" s="118"/>
      <c r="G74" s="118">
        <v>3</v>
      </c>
      <c r="H74" s="118">
        <v>0</v>
      </c>
      <c r="I74" s="118">
        <v>1</v>
      </c>
      <c r="J74" s="118">
        <v>0</v>
      </c>
      <c r="K74" s="118">
        <v>100</v>
      </c>
      <c r="L74" s="118"/>
      <c r="M74" s="118">
        <v>100</v>
      </c>
      <c r="N74" s="118"/>
      <c r="O74" s="118"/>
      <c r="P74" s="118"/>
      <c r="Q74" s="117">
        <v>103059</v>
      </c>
      <c r="R74" s="118">
        <v>30</v>
      </c>
      <c r="S74" s="118" t="s">
        <v>218</v>
      </c>
      <c r="T74" s="117" t="s">
        <v>35</v>
      </c>
      <c r="U74" s="117" t="s">
        <v>36</v>
      </c>
      <c r="V74" s="117" t="s">
        <v>37</v>
      </c>
      <c r="W74" s="117">
        <v>54</v>
      </c>
      <c r="X74" s="117"/>
      <c r="Y74" s="117">
        <v>54</v>
      </c>
      <c r="Z74" s="117"/>
      <c r="AA74" s="117"/>
      <c r="AB74" s="117">
        <v>14</v>
      </c>
      <c r="AC74" s="117"/>
    </row>
    <row r="75" spans="1:29" x14ac:dyDescent="0.5">
      <c r="A75" s="117"/>
      <c r="B75" s="118"/>
      <c r="C75" s="117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7">
        <v>103059</v>
      </c>
      <c r="R75" s="118">
        <v>31</v>
      </c>
      <c r="S75" s="118"/>
      <c r="T75" s="117" t="s">
        <v>41</v>
      </c>
      <c r="U75" s="117" t="s">
        <v>36</v>
      </c>
      <c r="V75" s="117" t="s">
        <v>42</v>
      </c>
      <c r="W75" s="117">
        <v>20</v>
      </c>
      <c r="X75" s="117"/>
      <c r="Y75" s="117"/>
      <c r="Z75" s="117">
        <v>20</v>
      </c>
      <c r="AA75" s="117"/>
      <c r="AB75" s="117">
        <v>2</v>
      </c>
      <c r="AC75" s="117"/>
    </row>
    <row r="76" spans="1:29" x14ac:dyDescent="0.5">
      <c r="A76" s="117">
        <v>103060</v>
      </c>
      <c r="B76" s="118">
        <v>60</v>
      </c>
      <c r="C76" s="117" t="s">
        <v>31</v>
      </c>
      <c r="D76" s="118">
        <v>1829</v>
      </c>
      <c r="E76" s="118">
        <v>23</v>
      </c>
      <c r="F76" s="118">
        <v>29</v>
      </c>
      <c r="G76" s="118">
        <v>3</v>
      </c>
      <c r="H76" s="118">
        <v>0</v>
      </c>
      <c r="I76" s="118">
        <v>0</v>
      </c>
      <c r="J76" s="118">
        <v>28</v>
      </c>
      <c r="K76" s="118">
        <v>28</v>
      </c>
      <c r="L76" s="118">
        <v>28</v>
      </c>
      <c r="M76" s="118"/>
      <c r="N76" s="118"/>
      <c r="O76" s="118"/>
      <c r="P76" s="118"/>
      <c r="Q76" s="117"/>
      <c r="R76" s="118"/>
      <c r="S76" s="118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</row>
    <row r="77" spans="1:29" x14ac:dyDescent="0.5">
      <c r="A77" s="117">
        <v>103061</v>
      </c>
      <c r="B77" s="118">
        <v>61</v>
      </c>
      <c r="C77" s="117" t="s">
        <v>31</v>
      </c>
      <c r="D77" s="118">
        <v>1828</v>
      </c>
      <c r="E77" s="118">
        <v>21</v>
      </c>
      <c r="F77" s="118">
        <v>28</v>
      </c>
      <c r="G77" s="118">
        <v>3</v>
      </c>
      <c r="H77" s="118">
        <v>34</v>
      </c>
      <c r="I77" s="118">
        <v>3</v>
      </c>
      <c r="J77" s="118">
        <v>69</v>
      </c>
      <c r="K77" s="118">
        <v>13969</v>
      </c>
      <c r="L77" s="118">
        <v>1369</v>
      </c>
      <c r="M77" s="118"/>
      <c r="N77" s="118"/>
      <c r="O77" s="118"/>
      <c r="P77" s="118"/>
      <c r="Q77" s="117"/>
      <c r="R77" s="118"/>
      <c r="S77" s="118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</row>
    <row r="78" spans="1:29" x14ac:dyDescent="0.5">
      <c r="A78" s="117">
        <v>103062</v>
      </c>
      <c r="B78" s="118">
        <v>62</v>
      </c>
      <c r="C78" s="117" t="s">
        <v>33</v>
      </c>
      <c r="D78" s="118"/>
      <c r="E78" s="118"/>
      <c r="F78" s="118"/>
      <c r="G78" s="118">
        <v>3</v>
      </c>
      <c r="H78" s="118">
        <v>10</v>
      </c>
      <c r="I78" s="118">
        <v>0</v>
      </c>
      <c r="J78" s="118">
        <v>0</v>
      </c>
      <c r="K78" s="118">
        <v>4000</v>
      </c>
      <c r="L78" s="118">
        <v>3600</v>
      </c>
      <c r="M78" s="118">
        <v>400</v>
      </c>
      <c r="N78" s="118"/>
      <c r="O78" s="118"/>
      <c r="P78" s="118"/>
      <c r="Q78" s="117"/>
      <c r="R78" s="118"/>
      <c r="S78" s="118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</row>
    <row r="79" spans="1:29" x14ac:dyDescent="0.5">
      <c r="A79" s="117">
        <v>103063</v>
      </c>
      <c r="B79" s="118">
        <v>63</v>
      </c>
      <c r="C79" s="117" t="s">
        <v>31</v>
      </c>
      <c r="D79" s="118"/>
      <c r="E79" s="118">
        <v>31</v>
      </c>
      <c r="F79" s="118"/>
      <c r="G79" s="118">
        <v>3</v>
      </c>
      <c r="H79" s="118">
        <v>0</v>
      </c>
      <c r="I79" s="118">
        <v>0</v>
      </c>
      <c r="J79" s="118">
        <v>73</v>
      </c>
      <c r="K79" s="118">
        <v>73</v>
      </c>
      <c r="L79" s="118"/>
      <c r="M79" s="118">
        <v>73</v>
      </c>
      <c r="N79" s="118"/>
      <c r="O79" s="118"/>
      <c r="P79" s="118"/>
      <c r="Q79" s="117">
        <v>103063</v>
      </c>
      <c r="R79" s="118">
        <v>32</v>
      </c>
      <c r="S79" s="118" t="s">
        <v>383</v>
      </c>
      <c r="T79" s="117" t="s">
        <v>35</v>
      </c>
      <c r="U79" s="117" t="s">
        <v>36</v>
      </c>
      <c r="V79" s="117" t="s">
        <v>37</v>
      </c>
      <c r="W79" s="117">
        <v>70</v>
      </c>
      <c r="X79" s="117"/>
      <c r="Y79" s="117">
        <v>70</v>
      </c>
      <c r="Z79" s="117"/>
      <c r="AA79" s="117"/>
      <c r="AB79" s="117">
        <v>34</v>
      </c>
      <c r="AC79" s="117"/>
    </row>
    <row r="80" spans="1:29" x14ac:dyDescent="0.5">
      <c r="A80" s="117">
        <v>103064</v>
      </c>
      <c r="B80" s="118">
        <v>64</v>
      </c>
      <c r="C80" s="117" t="s">
        <v>31</v>
      </c>
      <c r="D80" s="118">
        <v>4443</v>
      </c>
      <c r="E80" s="118">
        <v>9</v>
      </c>
      <c r="F80" s="118">
        <v>33</v>
      </c>
      <c r="G80" s="118">
        <v>3</v>
      </c>
      <c r="H80" s="118">
        <v>10</v>
      </c>
      <c r="I80" s="118">
        <v>3</v>
      </c>
      <c r="J80" s="118">
        <v>88</v>
      </c>
      <c r="K80" s="118">
        <v>4388</v>
      </c>
      <c r="L80" s="118">
        <v>4388</v>
      </c>
      <c r="M80" s="118"/>
      <c r="N80" s="118"/>
      <c r="O80" s="118"/>
      <c r="P80" s="118"/>
      <c r="Q80" s="117"/>
      <c r="R80" s="118"/>
      <c r="S80" s="118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</row>
    <row r="81" spans="1:29" x14ac:dyDescent="0.5">
      <c r="A81" s="117">
        <v>103065</v>
      </c>
      <c r="B81" s="118">
        <v>65</v>
      </c>
      <c r="C81" s="117" t="s">
        <v>31</v>
      </c>
      <c r="D81" s="118">
        <v>10241</v>
      </c>
      <c r="E81" s="118">
        <v>15</v>
      </c>
      <c r="F81" s="118">
        <v>41</v>
      </c>
      <c r="G81" s="118">
        <v>3</v>
      </c>
      <c r="H81" s="118">
        <v>0</v>
      </c>
      <c r="I81" s="118">
        <v>1</v>
      </c>
      <c r="J81" s="118">
        <v>40</v>
      </c>
      <c r="K81" s="118">
        <v>140</v>
      </c>
      <c r="L81" s="118"/>
      <c r="M81" s="118">
        <v>140</v>
      </c>
      <c r="N81" s="118"/>
      <c r="O81" s="118"/>
      <c r="P81" s="118"/>
      <c r="Q81" s="117">
        <v>103065</v>
      </c>
      <c r="R81" s="118">
        <v>33</v>
      </c>
      <c r="S81" s="118" t="s">
        <v>233</v>
      </c>
      <c r="T81" s="117" t="s">
        <v>35</v>
      </c>
      <c r="U81" s="117" t="s">
        <v>51</v>
      </c>
      <c r="V81" s="117" t="s">
        <v>52</v>
      </c>
      <c r="W81" s="117">
        <v>180</v>
      </c>
      <c r="X81" s="117"/>
      <c r="Y81" s="117">
        <v>180</v>
      </c>
      <c r="Z81" s="117"/>
      <c r="AA81" s="117"/>
      <c r="AB81" s="117">
        <v>34</v>
      </c>
      <c r="AC81" s="117"/>
    </row>
    <row r="82" spans="1:29" x14ac:dyDescent="0.5">
      <c r="A82" s="117">
        <v>103066</v>
      </c>
      <c r="B82" s="118">
        <v>66</v>
      </c>
      <c r="C82" s="117" t="s">
        <v>31</v>
      </c>
      <c r="D82" s="118">
        <v>1786</v>
      </c>
      <c r="E82" s="118">
        <v>9</v>
      </c>
      <c r="F82" s="118">
        <v>86</v>
      </c>
      <c r="G82" s="118">
        <v>19</v>
      </c>
      <c r="H82" s="118">
        <v>35</v>
      </c>
      <c r="I82" s="118">
        <v>1</v>
      </c>
      <c r="J82" s="118">
        <v>47</v>
      </c>
      <c r="K82" s="118">
        <v>14147</v>
      </c>
      <c r="L82" s="118">
        <v>14147</v>
      </c>
      <c r="M82" s="118"/>
      <c r="N82" s="118"/>
      <c r="O82" s="118"/>
      <c r="P82" s="118"/>
      <c r="Q82" s="117"/>
      <c r="R82" s="118"/>
      <c r="S82" s="118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</row>
    <row r="83" spans="1:29" x14ac:dyDescent="0.5">
      <c r="A83" s="117">
        <v>103067</v>
      </c>
      <c r="B83" s="118">
        <v>67</v>
      </c>
      <c r="C83" s="117" t="s">
        <v>31</v>
      </c>
      <c r="D83" s="118">
        <v>10255</v>
      </c>
      <c r="E83" s="118">
        <v>25</v>
      </c>
      <c r="F83" s="118">
        <v>55</v>
      </c>
      <c r="G83" s="118">
        <v>3</v>
      </c>
      <c r="H83" s="118">
        <v>0</v>
      </c>
      <c r="I83" s="118">
        <v>0</v>
      </c>
      <c r="J83" s="118">
        <v>94</v>
      </c>
      <c r="K83" s="118">
        <v>94</v>
      </c>
      <c r="L83" s="118">
        <v>94</v>
      </c>
      <c r="M83" s="118"/>
      <c r="N83" s="118"/>
      <c r="O83" s="118"/>
      <c r="P83" s="118"/>
      <c r="Q83" s="117"/>
      <c r="R83" s="118"/>
      <c r="S83" s="118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</row>
    <row r="84" spans="1:29" x14ac:dyDescent="0.5">
      <c r="A84" s="117">
        <v>103068</v>
      </c>
      <c r="B84" s="118">
        <v>68</v>
      </c>
      <c r="C84" s="117" t="s">
        <v>31</v>
      </c>
      <c r="D84" s="118">
        <v>5598</v>
      </c>
      <c r="E84" s="118">
        <v>5</v>
      </c>
      <c r="F84" s="118">
        <v>98</v>
      </c>
      <c r="G84" s="118">
        <v>19</v>
      </c>
      <c r="H84" s="118">
        <v>11</v>
      </c>
      <c r="I84" s="118">
        <v>2</v>
      </c>
      <c r="J84" s="118">
        <v>35</v>
      </c>
      <c r="K84" s="118">
        <v>4635</v>
      </c>
      <c r="L84" s="118">
        <v>4635</v>
      </c>
      <c r="M84" s="118"/>
      <c r="N84" s="118"/>
      <c r="O84" s="118"/>
      <c r="P84" s="118"/>
      <c r="Q84" s="117"/>
      <c r="R84" s="118"/>
      <c r="S84" s="118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</row>
    <row r="85" spans="1:29" x14ac:dyDescent="0.5">
      <c r="A85" s="117">
        <v>103069</v>
      </c>
      <c r="B85" s="118">
        <v>69</v>
      </c>
      <c r="C85" s="117" t="s">
        <v>31</v>
      </c>
      <c r="D85" s="118">
        <v>10306</v>
      </c>
      <c r="E85" s="118">
        <v>5</v>
      </c>
      <c r="F85" s="118">
        <v>6</v>
      </c>
      <c r="G85" s="118">
        <v>3</v>
      </c>
      <c r="H85" s="118">
        <v>0</v>
      </c>
      <c r="I85" s="118">
        <v>2</v>
      </c>
      <c r="J85" s="118">
        <v>86</v>
      </c>
      <c r="K85" s="118">
        <v>286</v>
      </c>
      <c r="L85" s="118"/>
      <c r="M85" s="118">
        <v>286</v>
      </c>
      <c r="N85" s="118"/>
      <c r="O85" s="118"/>
      <c r="P85" s="118"/>
      <c r="Q85" s="117">
        <v>103069</v>
      </c>
      <c r="R85" s="118">
        <v>34</v>
      </c>
      <c r="S85" s="118" t="s">
        <v>101</v>
      </c>
      <c r="T85" s="117" t="s">
        <v>35</v>
      </c>
      <c r="U85" s="117" t="s">
        <v>36</v>
      </c>
      <c r="V85" s="117" t="s">
        <v>37</v>
      </c>
      <c r="W85" s="117">
        <v>48</v>
      </c>
      <c r="X85" s="117"/>
      <c r="Y85" s="117">
        <v>48</v>
      </c>
      <c r="Z85" s="117"/>
      <c r="AA85" s="117"/>
      <c r="AB85" s="117">
        <v>18</v>
      </c>
      <c r="AC85" s="117"/>
    </row>
    <row r="86" spans="1:29" x14ac:dyDescent="0.5">
      <c r="A86" s="117">
        <v>103070</v>
      </c>
      <c r="B86" s="118">
        <v>70</v>
      </c>
      <c r="C86" s="117" t="s">
        <v>31</v>
      </c>
      <c r="D86" s="118">
        <v>10261</v>
      </c>
      <c r="E86" s="118">
        <v>31</v>
      </c>
      <c r="F86" s="118">
        <v>61</v>
      </c>
      <c r="G86" s="118">
        <v>3</v>
      </c>
      <c r="H86" s="118">
        <v>4</v>
      </c>
      <c r="I86" s="118">
        <v>3</v>
      </c>
      <c r="J86" s="118">
        <v>32</v>
      </c>
      <c r="K86" s="118">
        <v>1932</v>
      </c>
      <c r="L86" s="118">
        <v>1532</v>
      </c>
      <c r="M86" s="118">
        <v>400</v>
      </c>
      <c r="N86" s="118"/>
      <c r="O86" s="118"/>
      <c r="P86" s="118"/>
      <c r="Q86" s="117">
        <v>103070</v>
      </c>
      <c r="R86" s="118">
        <v>35</v>
      </c>
      <c r="S86" s="118" t="s">
        <v>92</v>
      </c>
      <c r="T86" s="117" t="s">
        <v>35</v>
      </c>
      <c r="U86" s="117" t="s">
        <v>51</v>
      </c>
      <c r="V86" s="117" t="s">
        <v>52</v>
      </c>
      <c r="W86" s="117">
        <v>640</v>
      </c>
      <c r="X86" s="117"/>
      <c r="Y86" s="117">
        <v>640</v>
      </c>
      <c r="Z86" s="117"/>
      <c r="AA86" s="117"/>
      <c r="AB86" s="117">
        <v>30</v>
      </c>
      <c r="AC86" s="117"/>
    </row>
    <row r="87" spans="1:29" x14ac:dyDescent="0.5">
      <c r="A87" s="117"/>
      <c r="B87" s="118"/>
      <c r="C87" s="117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7">
        <v>103070</v>
      </c>
      <c r="R87" s="118">
        <v>36</v>
      </c>
      <c r="S87" s="118"/>
      <c r="T87" s="117" t="s">
        <v>41</v>
      </c>
      <c r="U87" s="117" t="s">
        <v>36</v>
      </c>
      <c r="V87" s="117" t="s">
        <v>42</v>
      </c>
      <c r="W87" s="117">
        <v>144</v>
      </c>
      <c r="X87" s="117"/>
      <c r="Y87" s="117"/>
      <c r="Z87" s="117">
        <v>144</v>
      </c>
      <c r="AA87" s="117"/>
      <c r="AB87" s="117">
        <v>10</v>
      </c>
      <c r="AC87" s="117"/>
    </row>
    <row r="88" spans="1:29" x14ac:dyDescent="0.5">
      <c r="A88" s="117"/>
      <c r="B88" s="118"/>
      <c r="C88" s="117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7">
        <v>103070</v>
      </c>
      <c r="R88" s="118">
        <v>37</v>
      </c>
      <c r="S88" s="118"/>
      <c r="T88" s="117" t="s">
        <v>152</v>
      </c>
      <c r="U88" s="117" t="s">
        <v>36</v>
      </c>
      <c r="V88" s="117" t="s">
        <v>42</v>
      </c>
      <c r="W88" s="117">
        <v>12</v>
      </c>
      <c r="X88" s="117"/>
      <c r="Y88" s="117"/>
      <c r="Z88" s="117">
        <v>12</v>
      </c>
      <c r="AA88" s="117"/>
      <c r="AB88" s="117">
        <v>10</v>
      </c>
      <c r="AC88" s="117"/>
    </row>
    <row r="89" spans="1:29" x14ac:dyDescent="0.5">
      <c r="A89" s="117">
        <v>103071</v>
      </c>
      <c r="B89" s="118">
        <v>71</v>
      </c>
      <c r="C89" s="117" t="s">
        <v>31</v>
      </c>
      <c r="D89" s="118">
        <v>2898</v>
      </c>
      <c r="E89" s="118">
        <v>6</v>
      </c>
      <c r="F89" s="118">
        <v>98</v>
      </c>
      <c r="G89" s="118">
        <v>13</v>
      </c>
      <c r="H89" s="118">
        <v>37</v>
      </c>
      <c r="I89" s="118">
        <v>1</v>
      </c>
      <c r="J89" s="118">
        <v>94</v>
      </c>
      <c r="K89" s="118">
        <v>14994</v>
      </c>
      <c r="L89" s="118">
        <v>14994</v>
      </c>
      <c r="M89" s="118"/>
      <c r="N89" s="118"/>
      <c r="O89" s="118"/>
      <c r="P89" s="118"/>
      <c r="Q89" s="117"/>
      <c r="R89" s="118"/>
      <c r="S89" s="118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</row>
    <row r="90" spans="1:29" x14ac:dyDescent="0.5">
      <c r="A90" s="117">
        <v>103072</v>
      </c>
      <c r="B90" s="118">
        <v>72</v>
      </c>
      <c r="C90" s="117" t="s">
        <v>31</v>
      </c>
      <c r="D90" s="118">
        <v>10293</v>
      </c>
      <c r="E90" s="118">
        <v>11</v>
      </c>
      <c r="F90" s="118">
        <v>93</v>
      </c>
      <c r="G90" s="118">
        <v>3</v>
      </c>
      <c r="H90" s="118">
        <v>0</v>
      </c>
      <c r="I90" s="118">
        <v>0</v>
      </c>
      <c r="J90" s="118">
        <v>96</v>
      </c>
      <c r="K90" s="118">
        <v>96</v>
      </c>
      <c r="L90" s="118"/>
      <c r="M90" s="118">
        <v>96</v>
      </c>
      <c r="N90" s="118"/>
      <c r="O90" s="118"/>
      <c r="P90" s="118"/>
      <c r="Q90" s="117">
        <v>103072</v>
      </c>
      <c r="R90" s="118">
        <v>38</v>
      </c>
      <c r="S90" s="118" t="s">
        <v>389</v>
      </c>
      <c r="T90" s="117" t="s">
        <v>35</v>
      </c>
      <c r="U90" s="117" t="s">
        <v>36</v>
      </c>
      <c r="V90" s="117" t="s">
        <v>37</v>
      </c>
      <c r="W90" s="117">
        <v>72</v>
      </c>
      <c r="X90" s="117"/>
      <c r="Y90" s="117">
        <v>72</v>
      </c>
      <c r="Z90" s="117"/>
      <c r="AA90" s="117"/>
      <c r="AB90" s="117">
        <v>14</v>
      </c>
      <c r="AC90" s="117"/>
    </row>
    <row r="91" spans="1:29" x14ac:dyDescent="0.5">
      <c r="A91" s="117">
        <v>103073</v>
      </c>
      <c r="B91" s="118">
        <v>73</v>
      </c>
      <c r="C91" s="117" t="s">
        <v>31</v>
      </c>
      <c r="D91" s="118">
        <v>10276</v>
      </c>
      <c r="E91" s="118">
        <v>66</v>
      </c>
      <c r="F91" s="118">
        <v>76</v>
      </c>
      <c r="G91" s="118">
        <v>3</v>
      </c>
      <c r="H91" s="118">
        <v>0</v>
      </c>
      <c r="I91" s="118">
        <v>0</v>
      </c>
      <c r="J91" s="118">
        <v>85</v>
      </c>
      <c r="K91" s="118">
        <v>85</v>
      </c>
      <c r="L91" s="118"/>
      <c r="M91" s="118">
        <v>85</v>
      </c>
      <c r="N91" s="118"/>
      <c r="O91" s="118"/>
      <c r="P91" s="118"/>
      <c r="Q91" s="117">
        <v>103073</v>
      </c>
      <c r="R91" s="118">
        <v>39</v>
      </c>
      <c r="S91" s="118" t="s">
        <v>85</v>
      </c>
      <c r="T91" s="117" t="s">
        <v>35</v>
      </c>
      <c r="U91" s="117" t="s">
        <v>36</v>
      </c>
      <c r="V91" s="117" t="s">
        <v>37</v>
      </c>
      <c r="W91" s="117">
        <v>72</v>
      </c>
      <c r="X91" s="117"/>
      <c r="Y91" s="117">
        <v>72</v>
      </c>
      <c r="Z91" s="117"/>
      <c r="AA91" s="117"/>
      <c r="AB91" s="117">
        <v>14</v>
      </c>
      <c r="AC91" s="117"/>
    </row>
    <row r="92" spans="1:29" x14ac:dyDescent="0.5">
      <c r="A92" s="117">
        <v>103074</v>
      </c>
      <c r="B92" s="118">
        <v>74</v>
      </c>
      <c r="C92" s="117" t="s">
        <v>31</v>
      </c>
      <c r="D92" s="118">
        <v>6330</v>
      </c>
      <c r="E92" s="118">
        <v>68</v>
      </c>
      <c r="F92" s="118">
        <v>30</v>
      </c>
      <c r="G92" s="118">
        <v>3</v>
      </c>
      <c r="H92" s="118">
        <v>8</v>
      </c>
      <c r="I92" s="118">
        <v>3</v>
      </c>
      <c r="J92" s="118">
        <v>67</v>
      </c>
      <c r="K92" s="118">
        <v>3567</v>
      </c>
      <c r="L92" s="118">
        <v>3567</v>
      </c>
      <c r="M92" s="118"/>
      <c r="N92" s="118"/>
      <c r="O92" s="118"/>
      <c r="P92" s="118"/>
      <c r="Q92" s="117"/>
      <c r="R92" s="118"/>
      <c r="S92" s="118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</row>
    <row r="93" spans="1:29" x14ac:dyDescent="0.5">
      <c r="A93" s="117">
        <v>103075</v>
      </c>
      <c r="B93" s="118">
        <v>75</v>
      </c>
      <c r="C93" s="117" t="s">
        <v>31</v>
      </c>
      <c r="D93" s="118">
        <v>1766</v>
      </c>
      <c r="E93" s="118">
        <v>8</v>
      </c>
      <c r="F93" s="118">
        <v>66</v>
      </c>
      <c r="G93" s="118">
        <v>3</v>
      </c>
      <c r="H93" s="118">
        <v>9</v>
      </c>
      <c r="I93" s="118">
        <v>3</v>
      </c>
      <c r="J93" s="118">
        <v>25</v>
      </c>
      <c r="K93" s="118">
        <v>3925</v>
      </c>
      <c r="L93" s="118">
        <v>3925</v>
      </c>
      <c r="M93" s="118"/>
      <c r="N93" s="118"/>
      <c r="O93" s="118"/>
      <c r="P93" s="118"/>
      <c r="Q93" s="117"/>
      <c r="R93" s="118"/>
      <c r="S93" s="118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</row>
    <row r="94" spans="1:29" x14ac:dyDescent="0.5">
      <c r="A94" s="117">
        <v>103076</v>
      </c>
      <c r="B94" s="118">
        <v>76</v>
      </c>
      <c r="C94" s="117" t="s">
        <v>33</v>
      </c>
      <c r="D94" s="118"/>
      <c r="E94" s="118"/>
      <c r="F94" s="118"/>
      <c r="G94" s="118">
        <v>19</v>
      </c>
      <c r="H94" s="118">
        <v>27</v>
      </c>
      <c r="I94" s="118">
        <v>0</v>
      </c>
      <c r="J94" s="118">
        <v>0</v>
      </c>
      <c r="K94" s="118">
        <v>10800</v>
      </c>
      <c r="L94" s="118">
        <v>10800</v>
      </c>
      <c r="M94" s="118"/>
      <c r="N94" s="118"/>
      <c r="O94" s="118"/>
      <c r="P94" s="118"/>
      <c r="Q94" s="117"/>
      <c r="R94" s="118"/>
      <c r="S94" s="118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</row>
    <row r="95" spans="1:29" x14ac:dyDescent="0.5">
      <c r="A95" s="117">
        <v>103077</v>
      </c>
      <c r="B95" s="118">
        <v>77</v>
      </c>
      <c r="C95" s="117" t="s">
        <v>33</v>
      </c>
      <c r="D95" s="118"/>
      <c r="E95" s="118"/>
      <c r="F95" s="118"/>
      <c r="G95" s="118">
        <v>3</v>
      </c>
      <c r="H95" s="118">
        <v>4</v>
      </c>
      <c r="I95" s="118">
        <v>2</v>
      </c>
      <c r="J95" s="118">
        <v>0</v>
      </c>
      <c r="K95" s="118">
        <v>1800</v>
      </c>
      <c r="L95" s="118">
        <v>1800</v>
      </c>
      <c r="M95" s="118"/>
      <c r="N95" s="118"/>
      <c r="O95" s="118"/>
      <c r="P95" s="118"/>
      <c r="Q95" s="117"/>
      <c r="R95" s="118"/>
      <c r="S95" s="118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</row>
    <row r="96" spans="1:29" x14ac:dyDescent="0.5">
      <c r="A96" s="117">
        <v>103078</v>
      </c>
      <c r="B96" s="118">
        <v>78</v>
      </c>
      <c r="C96" s="117" t="s">
        <v>33</v>
      </c>
      <c r="D96" s="118"/>
      <c r="E96" s="118"/>
      <c r="F96" s="118"/>
      <c r="G96" s="118">
        <v>3</v>
      </c>
      <c r="H96" s="118">
        <v>0</v>
      </c>
      <c r="I96" s="118">
        <v>3</v>
      </c>
      <c r="J96" s="118">
        <v>0</v>
      </c>
      <c r="K96" s="118">
        <v>300</v>
      </c>
      <c r="L96" s="118"/>
      <c r="M96" s="118">
        <v>300</v>
      </c>
      <c r="N96" s="118"/>
      <c r="O96" s="118"/>
      <c r="P96" s="118"/>
      <c r="Q96" s="117">
        <v>103078</v>
      </c>
      <c r="R96" s="118">
        <v>40</v>
      </c>
      <c r="S96" s="118" t="s">
        <v>93</v>
      </c>
      <c r="T96" s="117" t="s">
        <v>35</v>
      </c>
      <c r="U96" s="117" t="s">
        <v>36</v>
      </c>
      <c r="V96" s="117" t="s">
        <v>37</v>
      </c>
      <c r="W96" s="117">
        <v>400</v>
      </c>
      <c r="X96" s="117"/>
      <c r="Y96" s="117">
        <v>400</v>
      </c>
      <c r="Z96" s="117"/>
      <c r="AA96" s="117"/>
      <c r="AB96" s="117">
        <v>3</v>
      </c>
      <c r="AC96" s="117"/>
    </row>
    <row r="97" spans="1:29" x14ac:dyDescent="0.5">
      <c r="A97" s="117"/>
      <c r="B97" s="118"/>
      <c r="C97" s="117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7">
        <v>103078</v>
      </c>
      <c r="R97" s="118">
        <v>41</v>
      </c>
      <c r="S97" s="118"/>
      <c r="T97" s="117" t="s">
        <v>41</v>
      </c>
      <c r="U97" s="117" t="s">
        <v>36</v>
      </c>
      <c r="V97" s="117" t="s">
        <v>42</v>
      </c>
      <c r="W97" s="117">
        <v>120</v>
      </c>
      <c r="X97" s="117"/>
      <c r="Y97" s="117"/>
      <c r="Z97" s="117">
        <v>120</v>
      </c>
      <c r="AA97" s="117"/>
      <c r="AB97" s="117">
        <v>1</v>
      </c>
      <c r="AC97" s="117"/>
    </row>
    <row r="98" spans="1:29" x14ac:dyDescent="0.5">
      <c r="A98" s="117"/>
      <c r="B98" s="118"/>
      <c r="C98" s="117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7">
        <v>103078</v>
      </c>
      <c r="R98" s="118">
        <v>42</v>
      </c>
      <c r="S98" s="118"/>
      <c r="T98" s="117" t="s">
        <v>41</v>
      </c>
      <c r="U98" s="117" t="s">
        <v>36</v>
      </c>
      <c r="V98" s="117" t="s">
        <v>42</v>
      </c>
      <c r="W98" s="117">
        <v>120</v>
      </c>
      <c r="X98" s="117"/>
      <c r="Y98" s="117"/>
      <c r="Z98" s="117">
        <v>120</v>
      </c>
      <c r="AA98" s="117"/>
      <c r="AB98" s="117">
        <v>5</v>
      </c>
      <c r="AC98" s="117"/>
    </row>
    <row r="99" spans="1:29" x14ac:dyDescent="0.5">
      <c r="A99" s="117">
        <v>103079</v>
      </c>
      <c r="B99" s="118">
        <v>79</v>
      </c>
      <c r="C99" s="117" t="s">
        <v>31</v>
      </c>
      <c r="D99" s="118">
        <v>10275</v>
      </c>
      <c r="E99" s="118">
        <v>27</v>
      </c>
      <c r="F99" s="118">
        <v>75</v>
      </c>
      <c r="G99" s="118">
        <v>3</v>
      </c>
      <c r="H99" s="118">
        <v>0</v>
      </c>
      <c r="I99" s="118">
        <v>1</v>
      </c>
      <c r="J99" s="118">
        <v>10</v>
      </c>
      <c r="K99" s="118">
        <v>110</v>
      </c>
      <c r="L99" s="118"/>
      <c r="M99" s="118">
        <v>110</v>
      </c>
      <c r="N99" s="118"/>
      <c r="O99" s="118"/>
      <c r="P99" s="118"/>
      <c r="Q99" s="117">
        <v>103079</v>
      </c>
      <c r="R99" s="118">
        <v>43</v>
      </c>
      <c r="S99" s="118" t="s">
        <v>235</v>
      </c>
      <c r="T99" s="117" t="s">
        <v>35</v>
      </c>
      <c r="U99" s="117" t="s">
        <v>36</v>
      </c>
      <c r="V99" s="117" t="s">
        <v>52</v>
      </c>
      <c r="W99" s="117">
        <v>72</v>
      </c>
      <c r="X99" s="117"/>
      <c r="Y99" s="117">
        <v>72</v>
      </c>
      <c r="Z99" s="117"/>
      <c r="AA99" s="117"/>
      <c r="AB99" s="117">
        <v>32</v>
      </c>
      <c r="AC99" s="117"/>
    </row>
    <row r="100" spans="1:29" x14ac:dyDescent="0.5">
      <c r="A100" s="117">
        <v>103080</v>
      </c>
      <c r="B100" s="118">
        <v>80</v>
      </c>
      <c r="C100" s="117" t="s">
        <v>31</v>
      </c>
      <c r="D100" s="118">
        <v>1827</v>
      </c>
      <c r="E100" s="118">
        <v>6</v>
      </c>
      <c r="F100" s="118">
        <v>27</v>
      </c>
      <c r="G100" s="118">
        <v>3</v>
      </c>
      <c r="H100" s="118">
        <v>1</v>
      </c>
      <c r="I100" s="118">
        <v>0</v>
      </c>
      <c r="J100" s="118">
        <v>90</v>
      </c>
      <c r="K100" s="118">
        <v>490</v>
      </c>
      <c r="L100" s="118">
        <v>490</v>
      </c>
      <c r="M100" s="118"/>
      <c r="N100" s="118"/>
      <c r="O100" s="118"/>
      <c r="P100" s="118"/>
      <c r="Q100" s="117"/>
      <c r="R100" s="118"/>
      <c r="S100" s="118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</row>
    <row r="101" spans="1:29" x14ac:dyDescent="0.5">
      <c r="A101" s="117">
        <v>103081</v>
      </c>
      <c r="B101" s="118">
        <v>81</v>
      </c>
      <c r="C101" s="117" t="s">
        <v>31</v>
      </c>
      <c r="D101" s="118" t="s">
        <v>390</v>
      </c>
      <c r="E101" s="118" t="s">
        <v>34</v>
      </c>
      <c r="F101" s="118" t="s">
        <v>69</v>
      </c>
      <c r="G101" s="118" t="s">
        <v>144</v>
      </c>
      <c r="H101" s="118">
        <v>14</v>
      </c>
      <c r="I101" s="118">
        <v>1</v>
      </c>
      <c r="J101" s="118">
        <v>56</v>
      </c>
      <c r="K101" s="118">
        <v>5756</v>
      </c>
      <c r="L101" s="118">
        <v>5756</v>
      </c>
      <c r="M101" s="118"/>
      <c r="N101" s="118"/>
      <c r="O101" s="118"/>
      <c r="P101" s="118"/>
      <c r="Q101" s="117"/>
      <c r="R101" s="118"/>
      <c r="S101" s="118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</row>
    <row r="102" spans="1:29" x14ac:dyDescent="0.5">
      <c r="A102" s="117">
        <v>103082</v>
      </c>
      <c r="B102" s="118">
        <v>82</v>
      </c>
      <c r="C102" s="117" t="s">
        <v>31</v>
      </c>
      <c r="D102" s="118" t="s">
        <v>391</v>
      </c>
      <c r="E102" s="118" t="s">
        <v>55</v>
      </c>
      <c r="F102" s="118" t="s">
        <v>71</v>
      </c>
      <c r="G102" s="118" t="s">
        <v>144</v>
      </c>
      <c r="H102" s="118">
        <v>15</v>
      </c>
      <c r="I102" s="118" t="s">
        <v>105</v>
      </c>
      <c r="J102" s="118">
        <v>43</v>
      </c>
      <c r="K102" s="118">
        <v>6043</v>
      </c>
      <c r="L102" s="118">
        <v>6043</v>
      </c>
      <c r="M102" s="118"/>
      <c r="N102" s="118"/>
      <c r="O102" s="118"/>
      <c r="P102" s="118"/>
      <c r="Q102" s="117"/>
      <c r="R102" s="118"/>
      <c r="S102" s="118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</row>
    <row r="103" spans="1:29" x14ac:dyDescent="0.5">
      <c r="A103" s="117">
        <v>103083</v>
      </c>
      <c r="B103" s="118">
        <v>83</v>
      </c>
      <c r="C103" s="117" t="s">
        <v>31</v>
      </c>
      <c r="D103" s="118">
        <v>10296</v>
      </c>
      <c r="E103" s="118">
        <v>72</v>
      </c>
      <c r="F103" s="118">
        <v>96</v>
      </c>
      <c r="G103" s="118">
        <v>3</v>
      </c>
      <c r="H103" s="118">
        <v>0</v>
      </c>
      <c r="I103" s="118">
        <v>3</v>
      </c>
      <c r="J103" s="118">
        <v>38</v>
      </c>
      <c r="K103" s="118">
        <v>338</v>
      </c>
      <c r="L103" s="118"/>
      <c r="M103" s="118">
        <v>338</v>
      </c>
      <c r="N103" s="118"/>
      <c r="O103" s="118"/>
      <c r="P103" s="118"/>
      <c r="Q103" s="117">
        <v>103083</v>
      </c>
      <c r="R103" s="118">
        <v>44</v>
      </c>
      <c r="S103" s="118" t="s">
        <v>392</v>
      </c>
      <c r="T103" s="117" t="s">
        <v>35</v>
      </c>
      <c r="U103" s="117" t="s">
        <v>36</v>
      </c>
      <c r="V103" s="117" t="s">
        <v>37</v>
      </c>
      <c r="W103" s="117">
        <v>36</v>
      </c>
      <c r="X103" s="117"/>
      <c r="Y103" s="117">
        <v>36</v>
      </c>
      <c r="Z103" s="117"/>
      <c r="AA103" s="117"/>
      <c r="AB103" s="117">
        <v>9</v>
      </c>
      <c r="AC103" s="117"/>
    </row>
    <row r="104" spans="1:29" x14ac:dyDescent="0.5">
      <c r="A104" s="117"/>
      <c r="B104" s="118"/>
      <c r="C104" s="117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7">
        <v>103083</v>
      </c>
      <c r="R104" s="118">
        <v>45</v>
      </c>
      <c r="S104" s="118"/>
      <c r="T104" s="117" t="s">
        <v>41</v>
      </c>
      <c r="U104" s="117" t="s">
        <v>36</v>
      </c>
      <c r="V104" s="117" t="s">
        <v>42</v>
      </c>
      <c r="W104" s="117">
        <v>9</v>
      </c>
      <c r="X104" s="117"/>
      <c r="Y104" s="117"/>
      <c r="Z104" s="117">
        <v>9</v>
      </c>
      <c r="AA104" s="117"/>
      <c r="AB104" s="117">
        <v>5</v>
      </c>
      <c r="AC104" s="117"/>
    </row>
    <row r="105" spans="1:29" x14ac:dyDescent="0.5">
      <c r="A105" s="117">
        <v>103084</v>
      </c>
      <c r="B105" s="118">
        <v>84</v>
      </c>
      <c r="C105" s="117" t="s">
        <v>31</v>
      </c>
      <c r="D105" s="118">
        <v>10289</v>
      </c>
      <c r="E105" s="118">
        <v>17</v>
      </c>
      <c r="F105" s="118">
        <v>89</v>
      </c>
      <c r="G105" s="118">
        <v>3</v>
      </c>
      <c r="H105" s="118">
        <v>0</v>
      </c>
      <c r="I105" s="118">
        <v>1</v>
      </c>
      <c r="J105" s="118">
        <v>4</v>
      </c>
      <c r="K105" s="118">
        <v>104</v>
      </c>
      <c r="L105" s="118"/>
      <c r="M105" s="118">
        <v>104</v>
      </c>
      <c r="N105" s="118"/>
      <c r="O105" s="118"/>
      <c r="P105" s="118"/>
      <c r="Q105" s="117">
        <v>103084</v>
      </c>
      <c r="R105" s="118">
        <v>46</v>
      </c>
      <c r="S105" s="118" t="s">
        <v>393</v>
      </c>
      <c r="T105" s="117" t="s">
        <v>35</v>
      </c>
      <c r="U105" s="117" t="s">
        <v>36</v>
      </c>
      <c r="V105" s="117" t="s">
        <v>37</v>
      </c>
      <c r="W105" s="117">
        <v>90</v>
      </c>
      <c r="X105" s="117"/>
      <c r="Y105" s="117">
        <v>90</v>
      </c>
      <c r="Z105" s="117"/>
      <c r="AA105" s="117"/>
      <c r="AB105" s="117">
        <v>12</v>
      </c>
      <c r="AC105" s="117"/>
    </row>
    <row r="106" spans="1:29" x14ac:dyDescent="0.5">
      <c r="A106" s="117">
        <v>103085</v>
      </c>
      <c r="B106" s="118">
        <v>85</v>
      </c>
      <c r="C106" s="117" t="s">
        <v>31</v>
      </c>
      <c r="D106" s="118">
        <v>10789</v>
      </c>
      <c r="E106" s="118">
        <v>8</v>
      </c>
      <c r="F106" s="118">
        <v>89</v>
      </c>
      <c r="G106" s="118">
        <v>3</v>
      </c>
      <c r="H106" s="118">
        <v>8</v>
      </c>
      <c r="I106" s="118">
        <v>0</v>
      </c>
      <c r="J106" s="118">
        <v>68</v>
      </c>
      <c r="K106" s="118">
        <v>3268</v>
      </c>
      <c r="L106" s="118">
        <v>3268</v>
      </c>
      <c r="M106" s="118"/>
      <c r="N106" s="118"/>
      <c r="O106" s="118"/>
      <c r="P106" s="118"/>
      <c r="Q106" s="117"/>
      <c r="R106" s="118"/>
      <c r="S106" s="118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</row>
    <row r="107" spans="1:29" x14ac:dyDescent="0.5">
      <c r="A107" s="117">
        <v>103086</v>
      </c>
      <c r="B107" s="118">
        <v>86</v>
      </c>
      <c r="C107" s="117" t="s">
        <v>33</v>
      </c>
      <c r="D107" s="118"/>
      <c r="E107" s="118"/>
      <c r="F107" s="118"/>
      <c r="G107" s="118">
        <v>3</v>
      </c>
      <c r="H107" s="118">
        <v>1</v>
      </c>
      <c r="I107" s="118">
        <v>0</v>
      </c>
      <c r="J107" s="118">
        <v>0</v>
      </c>
      <c r="K107" s="118">
        <v>400</v>
      </c>
      <c r="L107" s="118"/>
      <c r="M107" s="118">
        <v>400</v>
      </c>
      <c r="N107" s="118"/>
      <c r="O107" s="118"/>
      <c r="P107" s="118"/>
      <c r="Q107" s="117">
        <v>103086</v>
      </c>
      <c r="R107" s="118">
        <v>47</v>
      </c>
      <c r="S107" s="118" t="s">
        <v>97</v>
      </c>
      <c r="T107" s="117" t="s">
        <v>35</v>
      </c>
      <c r="U107" s="117" t="s">
        <v>36</v>
      </c>
      <c r="V107" s="117" t="s">
        <v>42</v>
      </c>
      <c r="W107" s="117">
        <v>72</v>
      </c>
      <c r="X107" s="117"/>
      <c r="Y107" s="117">
        <v>72</v>
      </c>
      <c r="Z107" s="117"/>
      <c r="AA107" s="117"/>
      <c r="AB107" s="117">
        <v>15</v>
      </c>
      <c r="AC107" s="117"/>
    </row>
    <row r="108" spans="1:29" x14ac:dyDescent="0.5">
      <c r="A108" s="117">
        <v>103087</v>
      </c>
      <c r="B108" s="118">
        <v>87</v>
      </c>
      <c r="C108" s="117" t="s">
        <v>31</v>
      </c>
      <c r="D108" s="118">
        <v>2961</v>
      </c>
      <c r="E108" s="118">
        <v>3</v>
      </c>
      <c r="F108" s="118">
        <v>61</v>
      </c>
      <c r="G108" s="118">
        <v>13</v>
      </c>
      <c r="H108" s="118">
        <v>10</v>
      </c>
      <c r="I108" s="118">
        <v>1</v>
      </c>
      <c r="J108" s="118">
        <v>90</v>
      </c>
      <c r="K108" s="118">
        <v>4190</v>
      </c>
      <c r="L108" s="118"/>
      <c r="M108" s="118"/>
      <c r="N108" s="118"/>
      <c r="O108" s="118"/>
      <c r="P108" s="118"/>
      <c r="Q108" s="117"/>
      <c r="R108" s="118"/>
      <c r="S108" s="118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</row>
    <row r="109" spans="1:29" x14ac:dyDescent="0.5">
      <c r="A109" s="117">
        <v>103088</v>
      </c>
      <c r="B109" s="118">
        <v>88</v>
      </c>
      <c r="C109" s="117" t="s">
        <v>31</v>
      </c>
      <c r="D109" s="118">
        <v>7128</v>
      </c>
      <c r="E109" s="118">
        <v>10</v>
      </c>
      <c r="F109" s="118">
        <v>28</v>
      </c>
      <c r="G109" s="118">
        <v>4</v>
      </c>
      <c r="H109" s="118">
        <v>9</v>
      </c>
      <c r="I109" s="118">
        <v>3</v>
      </c>
      <c r="J109" s="118">
        <v>47</v>
      </c>
      <c r="K109" s="118">
        <v>3947</v>
      </c>
      <c r="L109" s="118">
        <v>3947</v>
      </c>
      <c r="M109" s="118"/>
      <c r="N109" s="118"/>
      <c r="O109" s="118"/>
      <c r="P109" s="118"/>
      <c r="Q109" s="117"/>
      <c r="R109" s="118"/>
      <c r="S109" s="118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</row>
    <row r="110" spans="1:29" x14ac:dyDescent="0.5">
      <c r="A110" s="117">
        <v>103089</v>
      </c>
      <c r="B110" s="118">
        <v>89</v>
      </c>
      <c r="C110" s="117" t="s">
        <v>31</v>
      </c>
      <c r="D110" s="118">
        <v>1921</v>
      </c>
      <c r="E110" s="118">
        <v>4</v>
      </c>
      <c r="F110" s="118">
        <v>21</v>
      </c>
      <c r="G110" s="118">
        <v>3</v>
      </c>
      <c r="H110" s="118">
        <v>10</v>
      </c>
      <c r="I110" s="118">
        <v>3</v>
      </c>
      <c r="J110" s="118">
        <v>71</v>
      </c>
      <c r="K110" s="118">
        <v>4371</v>
      </c>
      <c r="L110" s="118">
        <v>4371</v>
      </c>
      <c r="M110" s="118"/>
      <c r="N110" s="118"/>
      <c r="O110" s="118"/>
      <c r="P110" s="118"/>
      <c r="Q110" s="117"/>
      <c r="R110" s="118"/>
      <c r="S110" s="118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</row>
    <row r="111" spans="1:29" x14ac:dyDescent="0.5">
      <c r="A111" s="117">
        <v>103090</v>
      </c>
      <c r="B111" s="118">
        <v>90</v>
      </c>
      <c r="C111" s="117" t="s">
        <v>31</v>
      </c>
      <c r="D111" s="118">
        <v>10251</v>
      </c>
      <c r="E111" s="118">
        <v>36</v>
      </c>
      <c r="F111" s="118">
        <v>51</v>
      </c>
      <c r="G111" s="118">
        <v>3</v>
      </c>
      <c r="H111" s="118">
        <v>0</v>
      </c>
      <c r="I111" s="118">
        <v>1</v>
      </c>
      <c r="J111" s="118">
        <v>31</v>
      </c>
      <c r="K111" s="118">
        <v>131</v>
      </c>
      <c r="L111" s="118"/>
      <c r="M111" s="118">
        <v>131</v>
      </c>
      <c r="N111" s="118"/>
      <c r="O111" s="118"/>
      <c r="P111" s="118"/>
      <c r="Q111" s="117">
        <v>103090</v>
      </c>
      <c r="R111" s="118">
        <v>48</v>
      </c>
      <c r="S111" s="118" t="s">
        <v>98</v>
      </c>
      <c r="T111" s="117" t="s">
        <v>35</v>
      </c>
      <c r="U111" s="117" t="s">
        <v>51</v>
      </c>
      <c r="V111" s="117" t="s">
        <v>42</v>
      </c>
      <c r="W111" s="117">
        <v>108</v>
      </c>
      <c r="X111" s="117"/>
      <c r="Y111" s="117">
        <v>108</v>
      </c>
      <c r="Z111" s="117"/>
      <c r="AA111" s="117"/>
      <c r="AB111" s="117">
        <v>39</v>
      </c>
      <c r="AC111" s="117"/>
    </row>
    <row r="112" spans="1:29" x14ac:dyDescent="0.5">
      <c r="A112" s="117"/>
      <c r="B112" s="118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7">
        <v>103090</v>
      </c>
      <c r="R112" s="118">
        <v>49</v>
      </c>
      <c r="S112" s="118" t="s">
        <v>394</v>
      </c>
      <c r="T112" s="117" t="s">
        <v>35</v>
      </c>
      <c r="U112" s="117" t="s">
        <v>36</v>
      </c>
      <c r="V112" s="117" t="s">
        <v>37</v>
      </c>
      <c r="W112" s="117">
        <v>54</v>
      </c>
      <c r="X112" s="117"/>
      <c r="Y112" s="117">
        <v>54</v>
      </c>
      <c r="Z112" s="117"/>
      <c r="AA112" s="117"/>
      <c r="AB112" s="117">
        <v>2</v>
      </c>
      <c r="AC112" s="117"/>
    </row>
    <row r="113" spans="1:29" x14ac:dyDescent="0.5">
      <c r="A113" s="117">
        <v>103091</v>
      </c>
      <c r="B113" s="118">
        <v>91</v>
      </c>
      <c r="C113" s="117" t="s">
        <v>31</v>
      </c>
      <c r="D113" s="118">
        <v>1931</v>
      </c>
      <c r="E113" s="118">
        <v>4</v>
      </c>
      <c r="F113" s="118">
        <v>31</v>
      </c>
      <c r="G113" s="118">
        <v>3</v>
      </c>
      <c r="H113" s="118">
        <v>20</v>
      </c>
      <c r="I113" s="118">
        <v>0</v>
      </c>
      <c r="J113" s="118">
        <v>0</v>
      </c>
      <c r="K113" s="118">
        <v>8000</v>
      </c>
      <c r="L113" s="118">
        <v>8000</v>
      </c>
      <c r="M113" s="118"/>
      <c r="N113" s="118"/>
      <c r="O113" s="118"/>
      <c r="P113" s="118"/>
      <c r="Q113" s="117"/>
      <c r="R113" s="118"/>
      <c r="S113" s="118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</row>
    <row r="114" spans="1:29" x14ac:dyDescent="0.5">
      <c r="A114" s="117">
        <v>103092</v>
      </c>
      <c r="B114" s="118">
        <v>92</v>
      </c>
      <c r="C114" s="117" t="s">
        <v>31</v>
      </c>
      <c r="D114" s="118">
        <v>4877</v>
      </c>
      <c r="E114" s="118">
        <v>11</v>
      </c>
      <c r="F114" s="118">
        <v>77</v>
      </c>
      <c r="G114" s="118">
        <v>13</v>
      </c>
      <c r="H114" s="118">
        <v>6</v>
      </c>
      <c r="I114" s="118">
        <v>3</v>
      </c>
      <c r="J114" s="118">
        <v>53</v>
      </c>
      <c r="K114" s="118">
        <v>2753</v>
      </c>
      <c r="L114" s="118">
        <v>2753</v>
      </c>
      <c r="M114" s="118"/>
      <c r="N114" s="118"/>
      <c r="O114" s="118"/>
      <c r="P114" s="118"/>
      <c r="Q114" s="117"/>
      <c r="R114" s="118"/>
      <c r="S114" s="118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 t="s">
        <v>45</v>
      </c>
    </row>
    <row r="115" spans="1:29" x14ac:dyDescent="0.5">
      <c r="A115" s="117">
        <v>103093</v>
      </c>
      <c r="B115" s="118">
        <v>93</v>
      </c>
      <c r="C115" s="117" t="s">
        <v>31</v>
      </c>
      <c r="D115" s="118">
        <v>11901</v>
      </c>
      <c r="E115" s="118">
        <v>17</v>
      </c>
      <c r="F115" s="118">
        <v>1</v>
      </c>
      <c r="G115" s="118">
        <v>3</v>
      </c>
      <c r="H115" s="118">
        <v>6</v>
      </c>
      <c r="I115" s="118">
        <v>1</v>
      </c>
      <c r="J115" s="118">
        <v>52</v>
      </c>
      <c r="K115" s="118">
        <v>2552</v>
      </c>
      <c r="L115" s="118">
        <v>2552</v>
      </c>
      <c r="M115" s="118"/>
      <c r="N115" s="118"/>
      <c r="O115" s="118"/>
      <c r="P115" s="118"/>
      <c r="Q115" s="117"/>
      <c r="R115" s="118"/>
      <c r="S115" s="118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</row>
    <row r="116" spans="1:29" x14ac:dyDescent="0.5">
      <c r="A116" s="117">
        <v>103094</v>
      </c>
      <c r="B116" s="118">
        <v>94</v>
      </c>
      <c r="C116" s="117" t="s">
        <v>31</v>
      </c>
      <c r="D116" s="118">
        <v>5524</v>
      </c>
      <c r="E116" s="118">
        <v>8</v>
      </c>
      <c r="F116" s="118">
        <v>24</v>
      </c>
      <c r="G116" s="118">
        <v>3</v>
      </c>
      <c r="H116" s="118">
        <v>20</v>
      </c>
      <c r="I116" s="118">
        <v>0</v>
      </c>
      <c r="J116" s="118">
        <v>0</v>
      </c>
      <c r="K116" s="118">
        <v>8000</v>
      </c>
      <c r="L116" s="118">
        <v>8000</v>
      </c>
      <c r="M116" s="118"/>
      <c r="N116" s="118"/>
      <c r="O116" s="118"/>
      <c r="P116" s="118"/>
      <c r="Q116" s="117"/>
      <c r="R116" s="118"/>
      <c r="S116" s="118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</row>
    <row r="117" spans="1:29" x14ac:dyDescent="0.5">
      <c r="A117" s="117">
        <v>103095</v>
      </c>
      <c r="B117" s="118">
        <v>95</v>
      </c>
      <c r="C117" s="117" t="s">
        <v>234</v>
      </c>
      <c r="D117" s="118"/>
      <c r="E117" s="118"/>
      <c r="F117" s="118"/>
      <c r="G117" s="118">
        <v>3</v>
      </c>
      <c r="H117" s="118">
        <v>15</v>
      </c>
      <c r="I117" s="118">
        <v>0</v>
      </c>
      <c r="J117" s="118">
        <v>0</v>
      </c>
      <c r="K117" s="118">
        <v>6000</v>
      </c>
      <c r="L117" s="118">
        <v>5100</v>
      </c>
      <c r="M117" s="118">
        <v>400</v>
      </c>
      <c r="N117" s="118"/>
      <c r="O117" s="118"/>
      <c r="P117" s="118"/>
      <c r="Q117" s="117">
        <v>103095</v>
      </c>
      <c r="R117" s="118">
        <v>50</v>
      </c>
      <c r="S117" s="118" t="s">
        <v>155</v>
      </c>
      <c r="T117" s="117" t="s">
        <v>35</v>
      </c>
      <c r="U117" s="117" t="s">
        <v>51</v>
      </c>
      <c r="V117" s="117" t="s">
        <v>52</v>
      </c>
      <c r="W117" s="117">
        <v>96</v>
      </c>
      <c r="X117" s="117"/>
      <c r="Y117" s="117">
        <v>96</v>
      </c>
      <c r="Z117" s="117"/>
      <c r="AA117" s="117"/>
      <c r="AB117" s="117">
        <v>5</v>
      </c>
      <c r="AC117" s="117"/>
    </row>
    <row r="118" spans="1:29" x14ac:dyDescent="0.5">
      <c r="A118" s="117">
        <v>103096</v>
      </c>
      <c r="B118" s="118">
        <v>96</v>
      </c>
      <c r="C118" s="117" t="s">
        <v>31</v>
      </c>
      <c r="D118" s="118">
        <v>5714</v>
      </c>
      <c r="E118" s="118">
        <v>15</v>
      </c>
      <c r="F118" s="118">
        <v>14</v>
      </c>
      <c r="G118" s="118">
        <v>3</v>
      </c>
      <c r="H118" s="118">
        <v>6</v>
      </c>
      <c r="I118" s="118">
        <v>3</v>
      </c>
      <c r="J118" s="118">
        <v>50</v>
      </c>
      <c r="K118" s="118">
        <v>2750</v>
      </c>
      <c r="L118" s="118">
        <v>2750</v>
      </c>
      <c r="M118" s="118"/>
      <c r="N118" s="118"/>
      <c r="O118" s="118"/>
      <c r="P118" s="118"/>
      <c r="Q118" s="117"/>
      <c r="R118" s="118"/>
      <c r="S118" s="118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</row>
    <row r="119" spans="1:29" x14ac:dyDescent="0.5">
      <c r="A119" s="117">
        <v>103097</v>
      </c>
      <c r="B119" s="118">
        <v>97</v>
      </c>
      <c r="C119" s="117" t="s">
        <v>234</v>
      </c>
      <c r="D119" s="118"/>
      <c r="E119" s="118"/>
      <c r="F119" s="118"/>
      <c r="G119" s="118">
        <v>3</v>
      </c>
      <c r="H119" s="118">
        <v>5</v>
      </c>
      <c r="I119" s="118">
        <v>1</v>
      </c>
      <c r="J119" s="118">
        <v>71</v>
      </c>
      <c r="K119" s="118">
        <v>2171</v>
      </c>
      <c r="L119" s="118">
        <v>2171</v>
      </c>
      <c r="M119" s="118"/>
      <c r="N119" s="118"/>
      <c r="O119" s="118"/>
      <c r="P119" s="118"/>
      <c r="Q119" s="117"/>
      <c r="R119" s="118"/>
      <c r="S119" s="118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</row>
    <row r="120" spans="1:29" x14ac:dyDescent="0.5">
      <c r="A120" s="117">
        <v>103098</v>
      </c>
      <c r="B120" s="118">
        <v>98</v>
      </c>
      <c r="C120" s="117" t="s">
        <v>31</v>
      </c>
      <c r="D120" s="118">
        <v>10308</v>
      </c>
      <c r="E120" s="118">
        <v>54</v>
      </c>
      <c r="F120" s="118">
        <v>8</v>
      </c>
      <c r="G120" s="118">
        <v>3</v>
      </c>
      <c r="H120" s="118">
        <v>0</v>
      </c>
      <c r="I120" s="118">
        <v>3</v>
      </c>
      <c r="J120" s="118">
        <v>4</v>
      </c>
      <c r="K120" s="118">
        <v>304</v>
      </c>
      <c r="L120" s="118"/>
      <c r="M120" s="118">
        <v>304</v>
      </c>
      <c r="N120" s="118"/>
      <c r="O120" s="118"/>
      <c r="P120" s="118"/>
      <c r="Q120" s="117">
        <v>103098</v>
      </c>
      <c r="R120" s="118">
        <v>51</v>
      </c>
      <c r="S120" s="118" t="s">
        <v>395</v>
      </c>
      <c r="T120" s="117" t="s">
        <v>35</v>
      </c>
      <c r="U120" s="117" t="s">
        <v>36</v>
      </c>
      <c r="V120" s="117" t="s">
        <v>37</v>
      </c>
      <c r="W120" s="117">
        <v>108</v>
      </c>
      <c r="X120" s="117"/>
      <c r="Y120" s="117">
        <v>108</v>
      </c>
      <c r="Z120" s="117"/>
      <c r="AA120" s="117"/>
      <c r="AB120" s="117">
        <v>34</v>
      </c>
      <c r="AC120" s="117"/>
    </row>
    <row r="121" spans="1:29" x14ac:dyDescent="0.5">
      <c r="A121" s="117">
        <v>103099</v>
      </c>
      <c r="B121" s="118">
        <v>99</v>
      </c>
      <c r="C121" s="117" t="s">
        <v>33</v>
      </c>
      <c r="D121" s="118"/>
      <c r="E121" s="118"/>
      <c r="F121" s="118"/>
      <c r="G121" s="118">
        <v>3</v>
      </c>
      <c r="H121" s="118">
        <v>3</v>
      </c>
      <c r="I121" s="118">
        <v>0</v>
      </c>
      <c r="J121" s="118">
        <v>0</v>
      </c>
      <c r="K121" s="118">
        <v>1200</v>
      </c>
      <c r="L121" s="118">
        <v>800</v>
      </c>
      <c r="M121" s="118">
        <v>400</v>
      </c>
      <c r="N121" s="118"/>
      <c r="O121" s="118"/>
      <c r="P121" s="118"/>
      <c r="Q121" s="117">
        <v>103099</v>
      </c>
      <c r="R121" s="118">
        <v>52</v>
      </c>
      <c r="S121" s="118" t="s">
        <v>104</v>
      </c>
      <c r="T121" s="117" t="s">
        <v>35</v>
      </c>
      <c r="U121" s="117" t="s">
        <v>36</v>
      </c>
      <c r="V121" s="117" t="s">
        <v>52</v>
      </c>
      <c r="W121" s="117">
        <v>144</v>
      </c>
      <c r="X121" s="117"/>
      <c r="Y121" s="117">
        <v>144</v>
      </c>
      <c r="Z121" s="117"/>
      <c r="AA121" s="117"/>
      <c r="AB121" s="117">
        <v>4</v>
      </c>
      <c r="AC121" s="117"/>
    </row>
    <row r="122" spans="1:29" x14ac:dyDescent="0.5">
      <c r="A122" s="117">
        <v>103100</v>
      </c>
      <c r="B122" s="118">
        <v>100</v>
      </c>
      <c r="C122" s="117" t="s">
        <v>31</v>
      </c>
      <c r="D122" s="118">
        <v>1857</v>
      </c>
      <c r="E122" s="118">
        <v>8</v>
      </c>
      <c r="F122" s="118">
        <v>57</v>
      </c>
      <c r="G122" s="118">
        <v>3</v>
      </c>
      <c r="H122" s="118">
        <v>11</v>
      </c>
      <c r="I122" s="118">
        <v>2</v>
      </c>
      <c r="J122" s="118">
        <v>10</v>
      </c>
      <c r="K122" s="118">
        <v>4610</v>
      </c>
      <c r="L122" s="118">
        <v>4210</v>
      </c>
      <c r="M122" s="118">
        <v>400</v>
      </c>
      <c r="N122" s="118"/>
      <c r="O122" s="118"/>
      <c r="P122" s="118"/>
      <c r="Q122" s="117">
        <v>103100</v>
      </c>
      <c r="R122" s="118">
        <v>53</v>
      </c>
      <c r="S122" s="118" t="s">
        <v>106</v>
      </c>
      <c r="T122" s="117" t="s">
        <v>35</v>
      </c>
      <c r="U122" s="117" t="s">
        <v>36</v>
      </c>
      <c r="V122" s="117" t="s">
        <v>42</v>
      </c>
      <c r="W122" s="117">
        <v>72</v>
      </c>
      <c r="X122" s="117"/>
      <c r="Y122" s="117">
        <v>72</v>
      </c>
      <c r="Z122" s="117"/>
      <c r="AA122" s="117"/>
      <c r="AB122" s="117">
        <v>35</v>
      </c>
      <c r="AC122" s="117"/>
    </row>
    <row r="123" spans="1:29" x14ac:dyDescent="0.5">
      <c r="A123" s="117">
        <v>103101</v>
      </c>
      <c r="B123" s="118">
        <v>101</v>
      </c>
      <c r="C123" s="117" t="s">
        <v>31</v>
      </c>
      <c r="D123" s="118">
        <v>7031</v>
      </c>
      <c r="E123" s="118">
        <v>16</v>
      </c>
      <c r="F123" s="118">
        <v>31</v>
      </c>
      <c r="G123" s="118">
        <v>3</v>
      </c>
      <c r="H123" s="118">
        <v>10</v>
      </c>
      <c r="I123" s="118">
        <v>0</v>
      </c>
      <c r="J123" s="118">
        <v>35</v>
      </c>
      <c r="K123" s="118">
        <v>4035</v>
      </c>
      <c r="L123" s="118">
        <v>4035</v>
      </c>
      <c r="M123" s="118"/>
      <c r="N123" s="118"/>
      <c r="O123" s="118"/>
      <c r="P123" s="118"/>
      <c r="Q123" s="117"/>
      <c r="R123" s="118"/>
      <c r="S123" s="118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</row>
    <row r="124" spans="1:29" x14ac:dyDescent="0.5">
      <c r="A124" s="117">
        <v>103102</v>
      </c>
      <c r="B124" s="118">
        <v>102</v>
      </c>
      <c r="C124" s="117" t="s">
        <v>31</v>
      </c>
      <c r="D124" s="118">
        <v>7032</v>
      </c>
      <c r="E124" s="118">
        <v>17</v>
      </c>
      <c r="F124" s="118">
        <v>32</v>
      </c>
      <c r="G124" s="118">
        <v>3</v>
      </c>
      <c r="H124" s="118">
        <v>10</v>
      </c>
      <c r="I124" s="118">
        <v>0</v>
      </c>
      <c r="J124" s="118">
        <v>0</v>
      </c>
      <c r="K124" s="118">
        <v>4000</v>
      </c>
      <c r="L124" s="118">
        <v>4000</v>
      </c>
      <c r="M124" s="118"/>
      <c r="N124" s="118"/>
      <c r="O124" s="118"/>
      <c r="P124" s="118"/>
      <c r="Q124" s="117"/>
      <c r="R124" s="118"/>
      <c r="S124" s="118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</row>
    <row r="125" spans="1:29" x14ac:dyDescent="0.5">
      <c r="A125" s="117">
        <v>103103</v>
      </c>
      <c r="B125" s="118">
        <v>103</v>
      </c>
      <c r="C125" s="117" t="s">
        <v>31</v>
      </c>
      <c r="D125" s="118"/>
      <c r="E125" s="118">
        <v>63</v>
      </c>
      <c r="F125" s="118"/>
      <c r="G125" s="118">
        <v>3</v>
      </c>
      <c r="H125" s="118">
        <v>0</v>
      </c>
      <c r="I125" s="118">
        <v>0</v>
      </c>
      <c r="J125" s="118">
        <v>95</v>
      </c>
      <c r="K125" s="118">
        <v>95</v>
      </c>
      <c r="L125" s="118"/>
      <c r="M125" s="118">
        <v>95</v>
      </c>
      <c r="N125" s="118"/>
      <c r="O125" s="118"/>
      <c r="P125" s="118"/>
      <c r="Q125" s="117">
        <v>103103</v>
      </c>
      <c r="R125" s="118">
        <v>54</v>
      </c>
      <c r="S125" s="118" t="s">
        <v>250</v>
      </c>
      <c r="T125" s="117" t="s">
        <v>35</v>
      </c>
      <c r="U125" s="117" t="s">
        <v>36</v>
      </c>
      <c r="V125" s="117" t="s">
        <v>37</v>
      </c>
      <c r="W125" s="117">
        <v>54</v>
      </c>
      <c r="X125" s="117"/>
      <c r="Y125" s="117">
        <v>54</v>
      </c>
      <c r="Z125" s="117"/>
      <c r="AA125" s="117"/>
      <c r="AB125" s="117">
        <v>6</v>
      </c>
      <c r="AC125" s="117"/>
    </row>
    <row r="126" spans="1:29" x14ac:dyDescent="0.5">
      <c r="A126" s="117">
        <v>103104</v>
      </c>
      <c r="B126" s="118">
        <v>104</v>
      </c>
      <c r="C126" s="117" t="s">
        <v>234</v>
      </c>
      <c r="D126" s="118"/>
      <c r="E126" s="118"/>
      <c r="F126" s="118"/>
      <c r="G126" s="118">
        <v>3</v>
      </c>
      <c r="H126" s="118">
        <v>17</v>
      </c>
      <c r="I126" s="118">
        <v>2</v>
      </c>
      <c r="J126" s="118">
        <v>0</v>
      </c>
      <c r="K126" s="118">
        <v>7000</v>
      </c>
      <c r="L126" s="118">
        <v>7000</v>
      </c>
      <c r="M126" s="118"/>
      <c r="N126" s="118"/>
      <c r="O126" s="118"/>
      <c r="P126" s="118"/>
      <c r="Q126" s="117"/>
      <c r="R126" s="118"/>
      <c r="S126" s="118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</row>
    <row r="127" spans="1:29" x14ac:dyDescent="0.5">
      <c r="A127" s="117">
        <v>103105</v>
      </c>
      <c r="B127" s="118">
        <v>105</v>
      </c>
      <c r="C127" s="117" t="s">
        <v>234</v>
      </c>
      <c r="D127" s="118"/>
      <c r="E127" s="118"/>
      <c r="F127" s="118"/>
      <c r="G127" s="118">
        <v>3</v>
      </c>
      <c r="H127" s="118">
        <v>35</v>
      </c>
      <c r="I127" s="118">
        <v>0</v>
      </c>
      <c r="J127" s="118">
        <v>0</v>
      </c>
      <c r="K127" s="118">
        <v>14000</v>
      </c>
      <c r="L127" s="118">
        <v>13600</v>
      </c>
      <c r="M127" s="118">
        <v>400</v>
      </c>
      <c r="N127" s="118"/>
      <c r="O127" s="118"/>
      <c r="P127" s="118"/>
      <c r="Q127" s="117">
        <v>103105</v>
      </c>
      <c r="R127" s="118">
        <v>55</v>
      </c>
      <c r="S127" s="118" t="s">
        <v>245</v>
      </c>
      <c r="T127" s="117" t="s">
        <v>35</v>
      </c>
      <c r="U127" s="117" t="s">
        <v>51</v>
      </c>
      <c r="V127" s="117" t="s">
        <v>42</v>
      </c>
      <c r="W127" s="117">
        <v>260</v>
      </c>
      <c r="X127" s="117"/>
      <c r="Y127" s="117">
        <v>260</v>
      </c>
      <c r="Z127" s="117"/>
      <c r="AA127" s="117"/>
      <c r="AB127" s="117">
        <v>1</v>
      </c>
      <c r="AC127" s="117"/>
    </row>
    <row r="128" spans="1:29" x14ac:dyDescent="0.5">
      <c r="A128" s="117">
        <v>103106</v>
      </c>
      <c r="B128" s="118">
        <v>106</v>
      </c>
      <c r="C128" s="117" t="s">
        <v>31</v>
      </c>
      <c r="D128" s="118">
        <v>10304</v>
      </c>
      <c r="E128" s="118">
        <v>14</v>
      </c>
      <c r="F128" s="118">
        <v>4</v>
      </c>
      <c r="G128" s="118">
        <v>3</v>
      </c>
      <c r="H128" s="118">
        <v>0</v>
      </c>
      <c r="I128" s="118">
        <v>2</v>
      </c>
      <c r="J128" s="118">
        <v>31</v>
      </c>
      <c r="K128" s="118">
        <v>231</v>
      </c>
      <c r="L128" s="118"/>
      <c r="M128" s="118">
        <v>231</v>
      </c>
      <c r="N128" s="118"/>
      <c r="O128" s="118"/>
      <c r="P128" s="118"/>
      <c r="Q128" s="117">
        <v>103106</v>
      </c>
      <c r="R128" s="118">
        <v>56</v>
      </c>
      <c r="S128" s="118" t="s">
        <v>261</v>
      </c>
      <c r="T128" s="117" t="s">
        <v>35</v>
      </c>
      <c r="U128" s="117" t="s">
        <v>51</v>
      </c>
      <c r="V128" s="117" t="s">
        <v>52</v>
      </c>
      <c r="W128" s="117">
        <v>140</v>
      </c>
      <c r="X128" s="117"/>
      <c r="Y128" s="117">
        <v>140</v>
      </c>
      <c r="Z128" s="117"/>
      <c r="AA128" s="117"/>
      <c r="AB128" s="117">
        <v>32</v>
      </c>
      <c r="AC128" s="117"/>
    </row>
    <row r="129" spans="1:29" x14ac:dyDescent="0.5">
      <c r="A129" s="117"/>
      <c r="B129" s="118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7">
        <v>103106</v>
      </c>
      <c r="R129" s="118">
        <v>57</v>
      </c>
      <c r="S129" s="118" t="s">
        <v>276</v>
      </c>
      <c r="T129" s="117" t="s">
        <v>35</v>
      </c>
      <c r="U129" s="117" t="s">
        <v>36</v>
      </c>
      <c r="V129" s="117" t="s">
        <v>37</v>
      </c>
      <c r="W129" s="117">
        <v>192</v>
      </c>
      <c r="X129" s="117"/>
      <c r="Y129" s="117">
        <v>192</v>
      </c>
      <c r="Z129" s="117"/>
      <c r="AA129" s="117"/>
      <c r="AB129" s="117">
        <v>21</v>
      </c>
      <c r="AC129" s="117"/>
    </row>
    <row r="130" spans="1:29" x14ac:dyDescent="0.5">
      <c r="A130" s="117">
        <v>103107</v>
      </c>
      <c r="B130" s="118">
        <v>107</v>
      </c>
      <c r="C130" s="117" t="s">
        <v>91</v>
      </c>
      <c r="D130" s="118"/>
      <c r="E130" s="118">
        <v>6</v>
      </c>
      <c r="F130" s="118"/>
      <c r="G130" s="118">
        <v>3</v>
      </c>
      <c r="H130" s="118">
        <v>8</v>
      </c>
      <c r="I130" s="118">
        <v>2</v>
      </c>
      <c r="J130" s="118">
        <v>24</v>
      </c>
      <c r="K130" s="118">
        <v>3424</v>
      </c>
      <c r="L130" s="118">
        <v>3424</v>
      </c>
      <c r="M130" s="118"/>
      <c r="N130" s="118"/>
      <c r="O130" s="118"/>
      <c r="P130" s="118"/>
      <c r="Q130" s="117"/>
      <c r="R130" s="118"/>
      <c r="S130" s="118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</row>
    <row r="131" spans="1:29" x14ac:dyDescent="0.5">
      <c r="A131" s="117">
        <v>103108</v>
      </c>
      <c r="B131" s="118">
        <v>108</v>
      </c>
      <c r="C131" s="117" t="s">
        <v>31</v>
      </c>
      <c r="D131" s="118">
        <v>1959</v>
      </c>
      <c r="E131" s="118">
        <v>1</v>
      </c>
      <c r="F131" s="118">
        <v>59</v>
      </c>
      <c r="G131" s="118">
        <v>3</v>
      </c>
      <c r="H131" s="118">
        <v>27</v>
      </c>
      <c r="I131" s="118">
        <v>2</v>
      </c>
      <c r="J131" s="118">
        <v>42</v>
      </c>
      <c r="K131" s="118">
        <v>11042</v>
      </c>
      <c r="L131" s="118">
        <v>11042</v>
      </c>
      <c r="M131" s="118"/>
      <c r="N131" s="118"/>
      <c r="O131" s="118"/>
      <c r="P131" s="118"/>
      <c r="Q131" s="117"/>
      <c r="R131" s="118"/>
      <c r="S131" s="118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</row>
    <row r="132" spans="1:29" x14ac:dyDescent="0.5">
      <c r="A132" s="117">
        <v>103109</v>
      </c>
      <c r="B132" s="118">
        <v>109</v>
      </c>
      <c r="C132" s="117" t="s">
        <v>31</v>
      </c>
      <c r="D132" s="118">
        <v>6317</v>
      </c>
      <c r="E132" s="118">
        <v>3</v>
      </c>
      <c r="F132" s="118">
        <v>17</v>
      </c>
      <c r="G132" s="118">
        <v>3</v>
      </c>
      <c r="H132" s="118">
        <v>34</v>
      </c>
      <c r="I132" s="118">
        <v>0</v>
      </c>
      <c r="J132" s="118">
        <v>39</v>
      </c>
      <c r="K132" s="118">
        <v>13639</v>
      </c>
      <c r="L132" s="118"/>
      <c r="M132" s="118">
        <v>1600</v>
      </c>
      <c r="N132" s="118"/>
      <c r="O132" s="118"/>
      <c r="P132" s="118"/>
      <c r="Q132" s="117">
        <v>103109</v>
      </c>
      <c r="R132" s="118">
        <v>58</v>
      </c>
      <c r="S132" s="118" t="s">
        <v>396</v>
      </c>
      <c r="T132" s="117" t="s">
        <v>35</v>
      </c>
      <c r="U132" s="117" t="s">
        <v>36</v>
      </c>
      <c r="V132" s="117" t="s">
        <v>37</v>
      </c>
      <c r="W132" s="117">
        <v>108</v>
      </c>
      <c r="X132" s="117"/>
      <c r="Y132" s="117">
        <v>108</v>
      </c>
      <c r="Z132" s="117"/>
      <c r="AA132" s="117"/>
      <c r="AB132" s="117">
        <v>15</v>
      </c>
      <c r="AC132" s="117"/>
    </row>
    <row r="133" spans="1:29" x14ac:dyDescent="0.5">
      <c r="A133" s="117"/>
      <c r="B133" s="118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7">
        <v>103109</v>
      </c>
      <c r="R133" s="118">
        <v>59</v>
      </c>
      <c r="S133" s="118"/>
      <c r="T133" s="117" t="s">
        <v>41</v>
      </c>
      <c r="U133" s="117" t="s">
        <v>36</v>
      </c>
      <c r="V133" s="117" t="s">
        <v>42</v>
      </c>
      <c r="W133" s="117">
        <v>12.25</v>
      </c>
      <c r="X133" s="117"/>
      <c r="Y133" s="117"/>
      <c r="Z133" s="117">
        <v>12.25</v>
      </c>
      <c r="AA133" s="117"/>
      <c r="AB133" s="117">
        <v>1</v>
      </c>
      <c r="AC133" s="117"/>
    </row>
    <row r="134" spans="1:29" x14ac:dyDescent="0.5">
      <c r="A134" s="117">
        <v>103110</v>
      </c>
      <c r="B134" s="118">
        <v>110</v>
      </c>
      <c r="C134" s="117" t="s">
        <v>31</v>
      </c>
      <c r="D134" s="118">
        <v>4885</v>
      </c>
      <c r="E134" s="118">
        <v>2</v>
      </c>
      <c r="F134" s="118">
        <v>85</v>
      </c>
      <c r="G134" s="118">
        <v>3</v>
      </c>
      <c r="H134" s="118">
        <v>50</v>
      </c>
      <c r="I134" s="118">
        <v>0</v>
      </c>
      <c r="J134" s="118">
        <v>0</v>
      </c>
      <c r="K134" s="118">
        <v>20000</v>
      </c>
      <c r="L134" s="118">
        <v>17600</v>
      </c>
      <c r="M134" s="118">
        <v>2400</v>
      </c>
      <c r="N134" s="118"/>
      <c r="O134" s="118"/>
      <c r="P134" s="118"/>
      <c r="Q134" s="117">
        <v>103110</v>
      </c>
      <c r="R134" s="118">
        <v>60</v>
      </c>
      <c r="S134" s="118" t="s">
        <v>252</v>
      </c>
      <c r="T134" s="117" t="s">
        <v>35</v>
      </c>
      <c r="U134" s="117" t="s">
        <v>36</v>
      </c>
      <c r="V134" s="117" t="s">
        <v>42</v>
      </c>
      <c r="W134" s="117">
        <v>36</v>
      </c>
      <c r="X134" s="117"/>
      <c r="Y134" s="117">
        <v>36</v>
      </c>
      <c r="Z134" s="117"/>
      <c r="AA134" s="117"/>
      <c r="AB134" s="117">
        <v>15</v>
      </c>
      <c r="AC134" s="117"/>
    </row>
    <row r="135" spans="1:29" x14ac:dyDescent="0.5">
      <c r="A135" s="117"/>
      <c r="B135" s="118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7">
        <v>103110</v>
      </c>
      <c r="R135" s="118">
        <v>61</v>
      </c>
      <c r="S135" s="118" t="s">
        <v>397</v>
      </c>
      <c r="T135" s="117" t="s">
        <v>35</v>
      </c>
      <c r="U135" s="117" t="s">
        <v>51</v>
      </c>
      <c r="V135" s="117" t="s">
        <v>42</v>
      </c>
      <c r="W135" s="117">
        <v>450</v>
      </c>
      <c r="X135" s="117"/>
      <c r="Y135" s="117">
        <v>450</v>
      </c>
      <c r="Z135" s="117"/>
      <c r="AA135" s="117"/>
      <c r="AB135" s="117">
        <v>20</v>
      </c>
      <c r="AC135" s="117"/>
    </row>
    <row r="136" spans="1:29" x14ac:dyDescent="0.5">
      <c r="A136" s="117"/>
      <c r="B136" s="118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7">
        <v>103110</v>
      </c>
      <c r="R136" s="118">
        <v>62</v>
      </c>
      <c r="S136" s="118" t="s">
        <v>174</v>
      </c>
      <c r="T136" s="117" t="s">
        <v>35</v>
      </c>
      <c r="U136" s="117" t="s">
        <v>36</v>
      </c>
      <c r="V136" s="117" t="s">
        <v>37</v>
      </c>
      <c r="W136" s="117">
        <v>49</v>
      </c>
      <c r="X136" s="117"/>
      <c r="Y136" s="117">
        <v>49</v>
      </c>
      <c r="Z136" s="117"/>
      <c r="AA136" s="117"/>
      <c r="AB136" s="117">
        <v>39</v>
      </c>
      <c r="AC136" s="117"/>
    </row>
    <row r="137" spans="1:29" x14ac:dyDescent="0.5">
      <c r="A137" s="117"/>
      <c r="B137" s="118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7">
        <v>103110</v>
      </c>
      <c r="R137" s="118">
        <v>63</v>
      </c>
      <c r="S137" s="118" t="s">
        <v>86</v>
      </c>
      <c r="T137" s="117" t="s">
        <v>35</v>
      </c>
      <c r="U137" s="117" t="s">
        <v>36</v>
      </c>
      <c r="V137" s="117" t="s">
        <v>37</v>
      </c>
      <c r="W137" s="117">
        <v>64</v>
      </c>
      <c r="X137" s="117"/>
      <c r="Y137" s="117">
        <v>64</v>
      </c>
      <c r="Z137" s="117"/>
      <c r="AA137" s="117"/>
      <c r="AB137" s="117">
        <v>20</v>
      </c>
      <c r="AC137" s="117"/>
    </row>
    <row r="138" spans="1:29" x14ac:dyDescent="0.5">
      <c r="A138" s="117"/>
      <c r="B138" s="118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7">
        <v>103110</v>
      </c>
      <c r="R138" s="118">
        <v>64</v>
      </c>
      <c r="S138" s="118" t="s">
        <v>312</v>
      </c>
      <c r="T138" s="117" t="s">
        <v>35</v>
      </c>
      <c r="U138" s="117" t="s">
        <v>51</v>
      </c>
      <c r="V138" s="117" t="s">
        <v>52</v>
      </c>
      <c r="W138" s="117">
        <v>128</v>
      </c>
      <c r="X138" s="117"/>
      <c r="Y138" s="117">
        <v>128</v>
      </c>
      <c r="Z138" s="117"/>
      <c r="AA138" s="117"/>
      <c r="AB138" s="117">
        <v>23</v>
      </c>
      <c r="AC138" s="117"/>
    </row>
    <row r="139" spans="1:29" x14ac:dyDescent="0.5">
      <c r="A139" s="117"/>
      <c r="B139" s="118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7">
        <v>103110</v>
      </c>
      <c r="R139" s="118">
        <v>65</v>
      </c>
      <c r="S139" s="118" t="s">
        <v>398</v>
      </c>
      <c r="T139" s="117" t="s">
        <v>35</v>
      </c>
      <c r="U139" s="117" t="s">
        <v>51</v>
      </c>
      <c r="V139" s="117" t="s">
        <v>52</v>
      </c>
      <c r="W139" s="117">
        <v>128</v>
      </c>
      <c r="X139" s="117"/>
      <c r="Y139" s="117">
        <v>128</v>
      </c>
      <c r="Z139" s="117"/>
      <c r="AA139" s="117"/>
      <c r="AB139" s="117">
        <v>29</v>
      </c>
      <c r="AC139" s="117"/>
    </row>
    <row r="140" spans="1:29" x14ac:dyDescent="0.5">
      <c r="A140" s="117">
        <v>103111</v>
      </c>
      <c r="B140" s="118">
        <v>111</v>
      </c>
      <c r="C140" s="117" t="s">
        <v>31</v>
      </c>
      <c r="D140" s="118">
        <v>10281</v>
      </c>
      <c r="E140" s="118">
        <v>21</v>
      </c>
      <c r="F140" s="118">
        <v>81</v>
      </c>
      <c r="G140" s="118">
        <v>3</v>
      </c>
      <c r="H140" s="118">
        <v>0</v>
      </c>
      <c r="I140" s="118">
        <v>0</v>
      </c>
      <c r="J140" s="118">
        <v>96</v>
      </c>
      <c r="K140" s="118">
        <v>96</v>
      </c>
      <c r="L140" s="118"/>
      <c r="M140" s="118">
        <v>96</v>
      </c>
      <c r="N140" s="118"/>
      <c r="O140" s="118"/>
      <c r="P140" s="118"/>
      <c r="Q140" s="117">
        <v>103111</v>
      </c>
      <c r="R140" s="118">
        <v>66</v>
      </c>
      <c r="S140" s="118" t="s">
        <v>399</v>
      </c>
      <c r="T140" s="117" t="s">
        <v>35</v>
      </c>
      <c r="U140" s="117" t="s">
        <v>51</v>
      </c>
      <c r="V140" s="117" t="s">
        <v>52</v>
      </c>
      <c r="W140" s="117">
        <v>288</v>
      </c>
      <c r="X140" s="117"/>
      <c r="Y140" s="117">
        <v>288</v>
      </c>
      <c r="Z140" s="117"/>
      <c r="AA140" s="117"/>
      <c r="AB140" s="117">
        <v>37</v>
      </c>
      <c r="AC140" s="117"/>
    </row>
    <row r="141" spans="1:29" x14ac:dyDescent="0.5">
      <c r="A141" s="117"/>
      <c r="B141" s="118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7">
        <v>103111</v>
      </c>
      <c r="R141" s="118">
        <v>67</v>
      </c>
      <c r="S141" s="118"/>
      <c r="T141" s="117" t="s">
        <v>41</v>
      </c>
      <c r="U141" s="117" t="s">
        <v>36</v>
      </c>
      <c r="V141" s="117" t="s">
        <v>42</v>
      </c>
      <c r="W141" s="117">
        <v>144</v>
      </c>
      <c r="X141" s="117"/>
      <c r="Y141" s="117"/>
      <c r="Z141" s="117">
        <v>144</v>
      </c>
      <c r="AA141" s="117"/>
      <c r="AB141" s="117">
        <v>37</v>
      </c>
      <c r="AC141" s="117"/>
    </row>
    <row r="142" spans="1:29" x14ac:dyDescent="0.5">
      <c r="A142" s="117">
        <v>103112</v>
      </c>
      <c r="B142" s="118">
        <v>112</v>
      </c>
      <c r="C142" s="117" t="s">
        <v>31</v>
      </c>
      <c r="D142" s="118">
        <v>1775</v>
      </c>
      <c r="E142" s="118">
        <v>8</v>
      </c>
      <c r="F142" s="118">
        <v>75</v>
      </c>
      <c r="G142" s="118">
        <v>3</v>
      </c>
      <c r="H142" s="118">
        <v>21</v>
      </c>
      <c r="I142" s="118">
        <v>1</v>
      </c>
      <c r="J142" s="118">
        <v>57</v>
      </c>
      <c r="K142" s="118">
        <v>8557</v>
      </c>
      <c r="L142" s="118">
        <v>8557</v>
      </c>
      <c r="M142" s="118"/>
      <c r="N142" s="118"/>
      <c r="O142" s="118"/>
      <c r="P142" s="118"/>
      <c r="Q142" s="117"/>
      <c r="R142" s="118"/>
      <c r="S142" s="118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</row>
    <row r="143" spans="1:29" x14ac:dyDescent="0.5">
      <c r="A143" s="117">
        <v>103113</v>
      </c>
      <c r="B143" s="118">
        <v>113</v>
      </c>
      <c r="C143" s="117" t="s">
        <v>31</v>
      </c>
      <c r="D143" s="118">
        <v>1774</v>
      </c>
      <c r="E143" s="118">
        <v>6</v>
      </c>
      <c r="F143" s="118">
        <v>74</v>
      </c>
      <c r="G143" s="118">
        <v>3</v>
      </c>
      <c r="H143" s="118">
        <v>10</v>
      </c>
      <c r="I143" s="118">
        <v>3</v>
      </c>
      <c r="J143" s="118">
        <v>58</v>
      </c>
      <c r="K143" s="118">
        <v>4358</v>
      </c>
      <c r="L143" s="118">
        <v>4358</v>
      </c>
      <c r="M143" s="118"/>
      <c r="N143" s="118"/>
      <c r="O143" s="118"/>
      <c r="P143" s="118"/>
      <c r="Q143" s="117"/>
      <c r="R143" s="118"/>
      <c r="S143" s="118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</row>
    <row r="144" spans="1:29" x14ac:dyDescent="0.5">
      <c r="A144" s="117">
        <v>103114</v>
      </c>
      <c r="B144" s="118">
        <v>114</v>
      </c>
      <c r="C144" s="117" t="s">
        <v>31</v>
      </c>
      <c r="D144" s="118">
        <v>10257</v>
      </c>
      <c r="E144" s="118">
        <v>57</v>
      </c>
      <c r="F144" s="118">
        <v>57</v>
      </c>
      <c r="G144" s="118">
        <v>3</v>
      </c>
      <c r="H144" s="118">
        <v>0</v>
      </c>
      <c r="I144" s="118">
        <v>2</v>
      </c>
      <c r="J144" s="118">
        <v>11</v>
      </c>
      <c r="K144" s="118">
        <v>211</v>
      </c>
      <c r="L144" s="118"/>
      <c r="M144" s="118">
        <v>211</v>
      </c>
      <c r="N144" s="118"/>
      <c r="O144" s="118"/>
      <c r="P144" s="118"/>
      <c r="Q144" s="117">
        <v>103114</v>
      </c>
      <c r="R144" s="118">
        <v>68</v>
      </c>
      <c r="S144" s="118" t="s">
        <v>117</v>
      </c>
      <c r="T144" s="117" t="s">
        <v>35</v>
      </c>
      <c r="U144" s="117" t="s">
        <v>36</v>
      </c>
      <c r="V144" s="117" t="s">
        <v>52</v>
      </c>
      <c r="W144" s="117">
        <v>54</v>
      </c>
      <c r="X144" s="117"/>
      <c r="Y144" s="117">
        <v>54</v>
      </c>
      <c r="Z144" s="117"/>
      <c r="AA144" s="117"/>
      <c r="AB144" s="117">
        <v>20</v>
      </c>
      <c r="AC144" s="117"/>
    </row>
    <row r="145" spans="1:29" x14ac:dyDescent="0.5">
      <c r="A145" s="117"/>
      <c r="B145" s="118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7">
        <v>103114</v>
      </c>
      <c r="R145" s="118">
        <v>69</v>
      </c>
      <c r="S145" s="118"/>
      <c r="T145" s="117" t="s">
        <v>41</v>
      </c>
      <c r="U145" s="117" t="s">
        <v>36</v>
      </c>
      <c r="V145" s="117" t="s">
        <v>42</v>
      </c>
      <c r="W145" s="117">
        <v>36</v>
      </c>
      <c r="X145" s="117"/>
      <c r="Y145" s="117"/>
      <c r="Z145" s="117">
        <v>36</v>
      </c>
      <c r="AA145" s="117"/>
      <c r="AB145" s="117">
        <v>1</v>
      </c>
      <c r="AC145" s="117"/>
    </row>
    <row r="146" spans="1:29" x14ac:dyDescent="0.5">
      <c r="A146" s="117"/>
      <c r="B146" s="118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7">
        <v>103114</v>
      </c>
      <c r="R146" s="118">
        <v>70</v>
      </c>
      <c r="S146" s="118"/>
      <c r="T146" s="117" t="s">
        <v>152</v>
      </c>
      <c r="U146" s="117" t="s">
        <v>36</v>
      </c>
      <c r="V146" s="117" t="s">
        <v>42</v>
      </c>
      <c r="W146" s="117">
        <v>36</v>
      </c>
      <c r="X146" s="117"/>
      <c r="Y146" s="117"/>
      <c r="Z146" s="117">
        <v>36</v>
      </c>
      <c r="AA146" s="117"/>
      <c r="AB146" s="117">
        <v>20</v>
      </c>
      <c r="AC146" s="117"/>
    </row>
    <row r="147" spans="1:29" x14ac:dyDescent="0.5">
      <c r="A147" s="117">
        <v>103115</v>
      </c>
      <c r="B147" s="118">
        <v>115</v>
      </c>
      <c r="C147" s="117" t="s">
        <v>31</v>
      </c>
      <c r="D147" s="118">
        <v>10290</v>
      </c>
      <c r="E147" s="118">
        <v>56</v>
      </c>
      <c r="F147" s="118">
        <v>90</v>
      </c>
      <c r="G147" s="118">
        <v>3</v>
      </c>
      <c r="H147" s="118">
        <v>0</v>
      </c>
      <c r="I147" s="118">
        <v>1</v>
      </c>
      <c r="J147" s="118">
        <v>92</v>
      </c>
      <c r="K147" s="118">
        <v>192</v>
      </c>
      <c r="L147" s="118"/>
      <c r="M147" s="118">
        <v>192</v>
      </c>
      <c r="N147" s="118"/>
      <c r="O147" s="118"/>
      <c r="P147" s="118"/>
      <c r="Q147" s="117">
        <v>103115</v>
      </c>
      <c r="R147" s="118">
        <v>71</v>
      </c>
      <c r="S147" s="118" t="s">
        <v>254</v>
      </c>
      <c r="T147" s="117" t="s">
        <v>35</v>
      </c>
      <c r="U147" s="117" t="s">
        <v>36</v>
      </c>
      <c r="V147" s="117" t="s">
        <v>52</v>
      </c>
      <c r="W147" s="117">
        <v>105</v>
      </c>
      <c r="X147" s="117"/>
      <c r="Y147" s="117">
        <v>105</v>
      </c>
      <c r="Z147" s="117"/>
      <c r="AA147" s="117"/>
      <c r="AB147" s="117">
        <v>35</v>
      </c>
      <c r="AC147" s="117"/>
    </row>
    <row r="148" spans="1:29" x14ac:dyDescent="0.5">
      <c r="A148" s="117">
        <v>103116</v>
      </c>
      <c r="B148" s="118">
        <v>116</v>
      </c>
      <c r="C148" s="117" t="s">
        <v>31</v>
      </c>
      <c r="D148" s="118">
        <v>1759</v>
      </c>
      <c r="E148" s="118">
        <v>5</v>
      </c>
      <c r="F148" s="118">
        <v>59</v>
      </c>
      <c r="G148" s="118">
        <v>3</v>
      </c>
      <c r="H148" s="118">
        <v>26</v>
      </c>
      <c r="I148" s="118">
        <v>2</v>
      </c>
      <c r="J148" s="118">
        <v>60</v>
      </c>
      <c r="K148" s="118">
        <v>10660</v>
      </c>
      <c r="L148" s="118"/>
      <c r="M148" s="118"/>
      <c r="N148" s="118"/>
      <c r="O148" s="118"/>
      <c r="P148" s="118"/>
      <c r="Q148" s="117"/>
      <c r="R148" s="118"/>
      <c r="S148" s="118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</row>
    <row r="149" spans="1:29" x14ac:dyDescent="0.5">
      <c r="A149" s="117">
        <v>103117</v>
      </c>
      <c r="B149" s="118">
        <v>117</v>
      </c>
      <c r="C149" s="117" t="s">
        <v>234</v>
      </c>
      <c r="D149" s="118"/>
      <c r="E149" s="118"/>
      <c r="F149" s="118"/>
      <c r="G149" s="118">
        <v>3</v>
      </c>
      <c r="H149" s="118">
        <v>10</v>
      </c>
      <c r="I149" s="118">
        <v>0</v>
      </c>
      <c r="J149" s="118">
        <v>0</v>
      </c>
      <c r="K149" s="118">
        <v>4000</v>
      </c>
      <c r="L149" s="118">
        <v>4000</v>
      </c>
      <c r="M149" s="118"/>
      <c r="N149" s="118"/>
      <c r="O149" s="118"/>
      <c r="P149" s="118"/>
      <c r="Q149" s="117"/>
      <c r="R149" s="118"/>
      <c r="S149" s="118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</row>
    <row r="150" spans="1:29" x14ac:dyDescent="0.5">
      <c r="A150" s="117">
        <v>103118</v>
      </c>
      <c r="B150" s="118">
        <v>118</v>
      </c>
      <c r="C150" s="117" t="s">
        <v>31</v>
      </c>
      <c r="D150" s="118">
        <v>1834</v>
      </c>
      <c r="E150" s="118">
        <v>16</v>
      </c>
      <c r="F150" s="118">
        <v>34</v>
      </c>
      <c r="G150" s="118">
        <v>3</v>
      </c>
      <c r="H150" s="118">
        <v>20</v>
      </c>
      <c r="I150" s="118">
        <v>1</v>
      </c>
      <c r="J150" s="118">
        <v>84</v>
      </c>
      <c r="K150" s="118">
        <v>8184</v>
      </c>
      <c r="L150" s="118">
        <v>8184</v>
      </c>
      <c r="M150" s="118"/>
      <c r="N150" s="118"/>
      <c r="O150" s="118"/>
      <c r="P150" s="118"/>
      <c r="Q150" s="117"/>
      <c r="R150" s="118"/>
      <c r="S150" s="118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</row>
    <row r="151" spans="1:29" x14ac:dyDescent="0.5">
      <c r="A151" s="117">
        <v>103119</v>
      </c>
      <c r="B151" s="118">
        <v>119</v>
      </c>
      <c r="C151" s="117" t="s">
        <v>31</v>
      </c>
      <c r="D151" s="118">
        <v>1850</v>
      </c>
      <c r="E151" s="118">
        <v>6</v>
      </c>
      <c r="F151" s="118">
        <v>50</v>
      </c>
      <c r="G151" s="118">
        <v>3</v>
      </c>
      <c r="H151" s="118">
        <v>12</v>
      </c>
      <c r="I151" s="118">
        <v>1</v>
      </c>
      <c r="J151" s="118">
        <v>5</v>
      </c>
      <c r="K151" s="118">
        <v>4905</v>
      </c>
      <c r="L151" s="118">
        <v>4905</v>
      </c>
      <c r="M151" s="118"/>
      <c r="N151" s="118"/>
      <c r="O151" s="118"/>
      <c r="P151" s="118"/>
      <c r="Q151" s="117"/>
      <c r="R151" s="118"/>
      <c r="S151" s="118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</row>
    <row r="152" spans="1:29" x14ac:dyDescent="0.5">
      <c r="A152" s="117">
        <v>103120</v>
      </c>
      <c r="B152" s="118">
        <v>120</v>
      </c>
      <c r="C152" s="117" t="s">
        <v>31</v>
      </c>
      <c r="D152" s="118">
        <v>10262</v>
      </c>
      <c r="E152" s="118">
        <v>16</v>
      </c>
      <c r="F152" s="118">
        <v>62</v>
      </c>
      <c r="G152" s="118">
        <v>3</v>
      </c>
      <c r="H152" s="118">
        <v>0</v>
      </c>
      <c r="I152" s="118">
        <v>3</v>
      </c>
      <c r="J152" s="118">
        <v>25</v>
      </c>
      <c r="K152" s="118">
        <v>325</v>
      </c>
      <c r="L152" s="118"/>
      <c r="M152" s="118">
        <v>325</v>
      </c>
      <c r="N152" s="118"/>
      <c r="O152" s="118"/>
      <c r="P152" s="118"/>
      <c r="Q152" s="117">
        <v>103120</v>
      </c>
      <c r="R152" s="118">
        <v>72</v>
      </c>
      <c r="S152" s="118" t="s">
        <v>400</v>
      </c>
      <c r="T152" s="117" t="s">
        <v>35</v>
      </c>
      <c r="U152" s="117" t="s">
        <v>51</v>
      </c>
      <c r="V152" s="117" t="s">
        <v>52</v>
      </c>
      <c r="W152" s="117">
        <v>108</v>
      </c>
      <c r="X152" s="117"/>
      <c r="Y152" s="117">
        <v>108</v>
      </c>
      <c r="Z152" s="117"/>
      <c r="AA152" s="117"/>
      <c r="AB152" s="117">
        <v>31</v>
      </c>
      <c r="AC152" s="117"/>
    </row>
    <row r="153" spans="1:29" x14ac:dyDescent="0.5">
      <c r="A153" s="117"/>
      <c r="B153" s="118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7">
        <v>103120</v>
      </c>
      <c r="R153" s="118">
        <v>73</v>
      </c>
      <c r="S153" s="118"/>
      <c r="T153" s="117" t="s">
        <v>41</v>
      </c>
      <c r="U153" s="117" t="s">
        <v>36</v>
      </c>
      <c r="V153" s="117" t="s">
        <v>42</v>
      </c>
      <c r="W153" s="117">
        <v>27</v>
      </c>
      <c r="X153" s="117"/>
      <c r="Y153" s="117">
        <v>27</v>
      </c>
      <c r="Z153" s="117">
        <v>27</v>
      </c>
      <c r="AA153" s="117"/>
      <c r="AB153" s="117">
        <v>3</v>
      </c>
      <c r="AC153" s="117"/>
    </row>
    <row r="154" spans="1:29" x14ac:dyDescent="0.5">
      <c r="A154" s="117">
        <v>103121</v>
      </c>
      <c r="B154" s="118">
        <v>121</v>
      </c>
      <c r="C154" s="117" t="s">
        <v>234</v>
      </c>
      <c r="D154" s="118"/>
      <c r="E154" s="118"/>
      <c r="F154" s="118"/>
      <c r="G154" s="118">
        <v>3</v>
      </c>
      <c r="H154" s="118">
        <v>11</v>
      </c>
      <c r="I154" s="118">
        <v>2</v>
      </c>
      <c r="J154" s="118">
        <v>25</v>
      </c>
      <c r="K154" s="118">
        <v>4625</v>
      </c>
      <c r="L154" s="118">
        <v>4625</v>
      </c>
      <c r="M154" s="118"/>
      <c r="N154" s="118"/>
      <c r="O154" s="118"/>
      <c r="P154" s="118"/>
      <c r="Q154" s="117"/>
      <c r="R154" s="118"/>
      <c r="S154" s="118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</row>
    <row r="155" spans="1:29" x14ac:dyDescent="0.5">
      <c r="A155" s="117">
        <v>103122</v>
      </c>
      <c r="B155" s="118">
        <v>122</v>
      </c>
      <c r="C155" s="117" t="s">
        <v>31</v>
      </c>
      <c r="D155" s="118">
        <v>10730</v>
      </c>
      <c r="E155" s="118">
        <v>1</v>
      </c>
      <c r="F155" s="118" t="s">
        <v>205</v>
      </c>
      <c r="G155" s="118">
        <v>3</v>
      </c>
      <c r="H155" s="118">
        <v>24</v>
      </c>
      <c r="I155" s="118">
        <v>3</v>
      </c>
      <c r="J155" s="118">
        <v>68</v>
      </c>
      <c r="K155" s="118">
        <v>9968</v>
      </c>
      <c r="L155" s="118">
        <v>9968</v>
      </c>
      <c r="M155" s="118"/>
      <c r="N155" s="118"/>
      <c r="O155" s="118"/>
      <c r="P155" s="118"/>
      <c r="Q155" s="117"/>
      <c r="R155" s="118"/>
      <c r="S155" s="118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</row>
    <row r="156" spans="1:29" x14ac:dyDescent="0.5">
      <c r="A156" s="117">
        <v>103123</v>
      </c>
      <c r="B156" s="118">
        <v>123</v>
      </c>
      <c r="C156" s="117" t="s">
        <v>31</v>
      </c>
      <c r="D156" s="118">
        <v>4887</v>
      </c>
      <c r="E156" s="118">
        <v>17</v>
      </c>
      <c r="F156" s="118" t="s">
        <v>238</v>
      </c>
      <c r="G156" s="118">
        <v>3</v>
      </c>
      <c r="H156" s="118">
        <v>15</v>
      </c>
      <c r="I156" s="118">
        <v>0</v>
      </c>
      <c r="J156" s="118">
        <v>0</v>
      </c>
      <c r="K156" s="118">
        <v>6000</v>
      </c>
      <c r="L156" s="118"/>
      <c r="M156" s="118"/>
      <c r="N156" s="118"/>
      <c r="O156" s="118"/>
      <c r="P156" s="118"/>
      <c r="Q156" s="117"/>
      <c r="R156" s="118"/>
      <c r="S156" s="118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</row>
    <row r="157" spans="1:29" x14ac:dyDescent="0.5">
      <c r="A157" s="117">
        <v>103124</v>
      </c>
      <c r="B157" s="118">
        <v>124</v>
      </c>
      <c r="C157" s="117" t="s">
        <v>31</v>
      </c>
      <c r="D157" s="118" t="s">
        <v>401</v>
      </c>
      <c r="E157" s="118" t="s">
        <v>180</v>
      </c>
      <c r="F157" s="118" t="s">
        <v>402</v>
      </c>
      <c r="G157" s="118">
        <v>3</v>
      </c>
      <c r="H157" s="118">
        <v>1</v>
      </c>
      <c r="I157" s="118">
        <v>0</v>
      </c>
      <c r="J157" s="118">
        <v>25</v>
      </c>
      <c r="K157" s="118">
        <v>425</v>
      </c>
      <c r="L157" s="118"/>
      <c r="M157" s="118">
        <v>425</v>
      </c>
      <c r="N157" s="118"/>
      <c r="O157" s="118"/>
      <c r="P157" s="118"/>
      <c r="Q157" s="117">
        <v>103124</v>
      </c>
      <c r="R157" s="118">
        <v>74</v>
      </c>
      <c r="S157" s="118" t="s">
        <v>403</v>
      </c>
      <c r="T157" s="117" t="s">
        <v>35</v>
      </c>
      <c r="U157" s="117" t="s">
        <v>51</v>
      </c>
      <c r="V157" s="117" t="s">
        <v>52</v>
      </c>
      <c r="W157" s="117">
        <v>288</v>
      </c>
      <c r="X157" s="117"/>
      <c r="Y157" s="117">
        <v>288</v>
      </c>
      <c r="Z157" s="117"/>
      <c r="AA157" s="117"/>
      <c r="AB157" s="117">
        <v>20</v>
      </c>
      <c r="AC157" s="117"/>
    </row>
    <row r="158" spans="1:29" x14ac:dyDescent="0.5">
      <c r="A158" s="117"/>
      <c r="B158" s="118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7">
        <v>103124</v>
      </c>
      <c r="R158" s="118">
        <v>75</v>
      </c>
      <c r="S158" s="118"/>
      <c r="T158" s="117" t="s">
        <v>41</v>
      </c>
      <c r="U158" s="117" t="s">
        <v>36</v>
      </c>
      <c r="V158" s="117" t="s">
        <v>42</v>
      </c>
      <c r="W158" s="117">
        <v>18</v>
      </c>
      <c r="X158" s="117"/>
      <c r="Y158" s="117"/>
      <c r="Z158" s="117">
        <v>18</v>
      </c>
      <c r="AA158" s="117"/>
      <c r="AB158" s="117">
        <v>10</v>
      </c>
      <c r="AC158" s="117"/>
    </row>
    <row r="159" spans="1:29" x14ac:dyDescent="0.5">
      <c r="A159" s="117"/>
      <c r="B159" s="118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7">
        <v>103124</v>
      </c>
      <c r="R159" s="118">
        <v>76</v>
      </c>
      <c r="S159" s="118"/>
      <c r="T159" s="117" t="s">
        <v>152</v>
      </c>
      <c r="U159" s="117" t="s">
        <v>36</v>
      </c>
      <c r="V159" s="117" t="s">
        <v>42</v>
      </c>
      <c r="W159" s="117">
        <v>18</v>
      </c>
      <c r="X159" s="117"/>
      <c r="Y159" s="117"/>
      <c r="Z159" s="117">
        <v>18</v>
      </c>
      <c r="AA159" s="117"/>
      <c r="AB159" s="117">
        <v>10</v>
      </c>
      <c r="AC159" s="117"/>
    </row>
    <row r="160" spans="1:29" x14ac:dyDescent="0.5">
      <c r="A160" s="117">
        <v>103125</v>
      </c>
      <c r="B160" s="118">
        <v>125</v>
      </c>
      <c r="C160" s="117" t="s">
        <v>31</v>
      </c>
      <c r="D160" s="118" t="s">
        <v>404</v>
      </c>
      <c r="E160" s="118" t="s">
        <v>128</v>
      </c>
      <c r="F160" s="118" t="s">
        <v>290</v>
      </c>
      <c r="G160" s="118">
        <v>3</v>
      </c>
      <c r="H160" s="118">
        <v>25</v>
      </c>
      <c r="I160" s="118">
        <v>0</v>
      </c>
      <c r="J160" s="118">
        <v>80</v>
      </c>
      <c r="K160" s="118">
        <v>10080</v>
      </c>
      <c r="L160" s="118">
        <v>10080</v>
      </c>
      <c r="M160" s="118"/>
      <c r="N160" s="118"/>
      <c r="O160" s="118"/>
      <c r="P160" s="118"/>
      <c r="Q160" s="117"/>
      <c r="R160" s="118"/>
      <c r="S160" s="118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</row>
    <row r="161" spans="1:29" x14ac:dyDescent="0.5">
      <c r="A161" s="117">
        <v>103126</v>
      </c>
      <c r="B161" s="118">
        <v>126</v>
      </c>
      <c r="C161" s="117" t="s">
        <v>31</v>
      </c>
      <c r="D161" s="118" t="s">
        <v>405</v>
      </c>
      <c r="E161" s="118" t="s">
        <v>136</v>
      </c>
      <c r="F161" s="118" t="s">
        <v>57</v>
      </c>
      <c r="G161" s="118">
        <v>3</v>
      </c>
      <c r="H161" s="118">
        <v>13</v>
      </c>
      <c r="I161" s="118">
        <v>0</v>
      </c>
      <c r="J161" s="118">
        <v>69</v>
      </c>
      <c r="K161" s="118">
        <v>5269</v>
      </c>
      <c r="L161" s="118">
        <v>5269</v>
      </c>
      <c r="M161" s="118"/>
      <c r="N161" s="118"/>
      <c r="O161" s="118"/>
      <c r="P161" s="118"/>
      <c r="Q161" s="117"/>
      <c r="R161" s="118"/>
      <c r="S161" s="118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</row>
    <row r="162" spans="1:29" x14ac:dyDescent="0.5">
      <c r="A162" s="117">
        <v>103127</v>
      </c>
      <c r="B162" s="118">
        <v>127</v>
      </c>
      <c r="C162" s="117" t="s">
        <v>31</v>
      </c>
      <c r="D162" s="118" t="s">
        <v>406</v>
      </c>
      <c r="E162" s="118" t="s">
        <v>67</v>
      </c>
      <c r="F162" s="118" t="s">
        <v>98</v>
      </c>
      <c r="G162" s="118">
        <v>3</v>
      </c>
      <c r="H162" s="118">
        <v>7</v>
      </c>
      <c r="I162" s="118">
        <v>1</v>
      </c>
      <c r="J162" s="118">
        <v>87</v>
      </c>
      <c r="K162" s="118">
        <v>2987</v>
      </c>
      <c r="L162" s="118">
        <v>2987</v>
      </c>
      <c r="M162" s="118"/>
      <c r="N162" s="118"/>
      <c r="O162" s="118"/>
      <c r="P162" s="118"/>
      <c r="Q162" s="117"/>
      <c r="R162" s="118"/>
      <c r="S162" s="118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</row>
    <row r="163" spans="1:29" x14ac:dyDescent="0.5">
      <c r="A163" s="117">
        <v>103128</v>
      </c>
      <c r="B163" s="118">
        <v>128</v>
      </c>
      <c r="C163" s="117" t="s">
        <v>31</v>
      </c>
      <c r="D163" s="118" t="s">
        <v>407</v>
      </c>
      <c r="E163" s="118" t="s">
        <v>126</v>
      </c>
      <c r="F163" s="118" t="s">
        <v>397</v>
      </c>
      <c r="G163" s="118">
        <v>3</v>
      </c>
      <c r="H163" s="118">
        <v>32</v>
      </c>
      <c r="I163" s="118">
        <v>2</v>
      </c>
      <c r="J163" s="118">
        <v>95</v>
      </c>
      <c r="K163" s="118">
        <v>13095</v>
      </c>
      <c r="L163" s="118">
        <v>13095</v>
      </c>
      <c r="M163" s="118"/>
      <c r="N163" s="118"/>
      <c r="O163" s="118"/>
      <c r="P163" s="118"/>
      <c r="Q163" s="117"/>
      <c r="R163" s="118"/>
      <c r="S163" s="118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</row>
    <row r="164" spans="1:29" x14ac:dyDescent="0.5">
      <c r="A164" s="117">
        <v>103129</v>
      </c>
      <c r="B164" s="118">
        <v>129</v>
      </c>
      <c r="C164" s="117" t="s">
        <v>33</v>
      </c>
      <c r="D164" s="118"/>
      <c r="E164" s="118"/>
      <c r="F164" s="118"/>
      <c r="G164" s="118">
        <v>3</v>
      </c>
      <c r="H164" s="118">
        <v>0</v>
      </c>
      <c r="I164" s="118">
        <v>3</v>
      </c>
      <c r="J164" s="118">
        <v>75</v>
      </c>
      <c r="K164" s="118">
        <v>375</v>
      </c>
      <c r="L164" s="118"/>
      <c r="M164" s="118">
        <v>375</v>
      </c>
      <c r="N164" s="118"/>
      <c r="O164" s="118"/>
      <c r="P164" s="118"/>
      <c r="Q164" s="117">
        <v>103129</v>
      </c>
      <c r="R164" s="118">
        <v>77</v>
      </c>
      <c r="S164" s="118" t="s">
        <v>408</v>
      </c>
      <c r="T164" s="117" t="s">
        <v>35</v>
      </c>
      <c r="U164" s="117" t="s">
        <v>51</v>
      </c>
      <c r="V164" s="117" t="s">
        <v>52</v>
      </c>
      <c r="W164" s="117">
        <v>108</v>
      </c>
      <c r="X164" s="117"/>
      <c r="Y164" s="117">
        <v>108</v>
      </c>
      <c r="Z164" s="117"/>
      <c r="AA164" s="117"/>
      <c r="AB164" s="117">
        <v>43</v>
      </c>
      <c r="AC164" s="117"/>
    </row>
    <row r="165" spans="1:29" x14ac:dyDescent="0.5">
      <c r="A165" s="117">
        <v>103130</v>
      </c>
      <c r="B165" s="118">
        <v>130</v>
      </c>
      <c r="C165" s="117" t="s">
        <v>31</v>
      </c>
      <c r="D165" s="118">
        <v>10256</v>
      </c>
      <c r="E165" s="118" t="s">
        <v>149</v>
      </c>
      <c r="F165" s="118" t="s">
        <v>409</v>
      </c>
      <c r="G165" s="118">
        <v>3</v>
      </c>
      <c r="H165" s="118">
        <v>0</v>
      </c>
      <c r="I165" s="118">
        <v>1</v>
      </c>
      <c r="J165" s="118">
        <v>18</v>
      </c>
      <c r="K165" s="118">
        <v>118</v>
      </c>
      <c r="L165" s="118"/>
      <c r="M165" s="118"/>
      <c r="N165" s="118"/>
      <c r="O165" s="118"/>
      <c r="P165" s="118"/>
      <c r="Q165" s="117">
        <v>103129</v>
      </c>
      <c r="R165" s="118">
        <v>78</v>
      </c>
      <c r="S165" s="118" t="s">
        <v>410</v>
      </c>
      <c r="T165" s="117" t="s">
        <v>35</v>
      </c>
      <c r="U165" s="117" t="s">
        <v>51</v>
      </c>
      <c r="V165" s="117" t="s">
        <v>52</v>
      </c>
      <c r="W165" s="117">
        <v>144</v>
      </c>
      <c r="X165" s="117"/>
      <c r="Y165" s="117">
        <v>144</v>
      </c>
      <c r="Z165" s="117"/>
      <c r="AA165" s="117"/>
      <c r="AB165" s="117">
        <v>44</v>
      </c>
      <c r="AC165" s="117"/>
    </row>
    <row r="166" spans="1:29" x14ac:dyDescent="0.5">
      <c r="A166" s="117">
        <v>103131</v>
      </c>
      <c r="B166" s="118">
        <v>131</v>
      </c>
      <c r="C166" s="117" t="s">
        <v>31</v>
      </c>
      <c r="D166" s="118">
        <v>1956</v>
      </c>
      <c r="E166" s="118" t="s">
        <v>171</v>
      </c>
      <c r="F166" s="118" t="s">
        <v>409</v>
      </c>
      <c r="G166" s="118">
        <v>3</v>
      </c>
      <c r="H166" s="118">
        <v>31</v>
      </c>
      <c r="I166" s="118">
        <v>0</v>
      </c>
      <c r="J166" s="118">
        <v>44</v>
      </c>
      <c r="K166" s="118">
        <v>12444</v>
      </c>
      <c r="L166" s="118">
        <v>12444</v>
      </c>
      <c r="M166" s="118"/>
      <c r="N166" s="118"/>
      <c r="O166" s="118"/>
      <c r="P166" s="118"/>
      <c r="Q166" s="117"/>
      <c r="R166" s="118"/>
      <c r="S166" s="118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</row>
    <row r="167" spans="1:29" x14ac:dyDescent="0.5">
      <c r="A167" s="117">
        <v>103132</v>
      </c>
      <c r="B167" s="118">
        <v>132</v>
      </c>
      <c r="C167" s="117" t="s">
        <v>31</v>
      </c>
      <c r="D167" s="118">
        <v>6332</v>
      </c>
      <c r="E167" s="118" t="s">
        <v>379</v>
      </c>
      <c r="F167" s="118" t="s">
        <v>213</v>
      </c>
      <c r="G167" s="118">
        <v>3</v>
      </c>
      <c r="H167" s="118">
        <v>14</v>
      </c>
      <c r="I167" s="118">
        <v>0</v>
      </c>
      <c r="J167" s="118">
        <v>0</v>
      </c>
      <c r="K167" s="118">
        <v>5600</v>
      </c>
      <c r="L167" s="118">
        <v>5600</v>
      </c>
      <c r="M167" s="118"/>
      <c r="N167" s="118"/>
      <c r="O167" s="118"/>
      <c r="P167" s="118"/>
      <c r="Q167" s="117"/>
      <c r="R167" s="118"/>
      <c r="S167" s="118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</row>
    <row r="168" spans="1:29" x14ac:dyDescent="0.5">
      <c r="A168" s="117">
        <v>103133</v>
      </c>
      <c r="B168" s="118">
        <v>133</v>
      </c>
      <c r="C168" s="117" t="s">
        <v>31</v>
      </c>
      <c r="D168" s="118" t="s">
        <v>411</v>
      </c>
      <c r="E168" s="118" t="s">
        <v>136</v>
      </c>
      <c r="F168" s="118" t="s">
        <v>180</v>
      </c>
      <c r="G168" s="118">
        <v>3</v>
      </c>
      <c r="H168" s="118">
        <v>26</v>
      </c>
      <c r="I168" s="118">
        <v>2</v>
      </c>
      <c r="J168" s="118">
        <v>35</v>
      </c>
      <c r="K168" s="118">
        <v>10635</v>
      </c>
      <c r="L168" s="118">
        <v>7035</v>
      </c>
      <c r="M168" s="118">
        <v>3600</v>
      </c>
      <c r="N168" s="118"/>
      <c r="O168" s="118" t="s">
        <v>412</v>
      </c>
      <c r="P168" s="118"/>
      <c r="Q168" s="117">
        <v>103133</v>
      </c>
      <c r="R168" s="118">
        <v>79</v>
      </c>
      <c r="S168" s="118" t="s">
        <v>335</v>
      </c>
      <c r="T168" s="117" t="s">
        <v>35</v>
      </c>
      <c r="U168" s="117" t="s">
        <v>51</v>
      </c>
      <c r="V168" s="117" t="s">
        <v>42</v>
      </c>
      <c r="W168" s="117">
        <v>75</v>
      </c>
      <c r="X168" s="117"/>
      <c r="Y168" s="117">
        <v>75</v>
      </c>
      <c r="Z168" s="117"/>
      <c r="AA168" s="117"/>
      <c r="AB168" s="117">
        <v>20</v>
      </c>
      <c r="AC168" s="117"/>
    </row>
    <row r="169" spans="1:29" x14ac:dyDescent="0.5">
      <c r="A169" s="117"/>
      <c r="B169" s="118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7">
        <v>103133</v>
      </c>
      <c r="R169" s="118">
        <v>80</v>
      </c>
      <c r="S169" s="118" t="s">
        <v>245</v>
      </c>
      <c r="T169" s="117" t="s">
        <v>35</v>
      </c>
      <c r="U169" s="117" t="s">
        <v>51</v>
      </c>
      <c r="V169" s="117" t="s">
        <v>52</v>
      </c>
      <c r="W169" s="117">
        <v>60</v>
      </c>
      <c r="X169" s="117"/>
      <c r="Y169" s="117">
        <v>60</v>
      </c>
      <c r="Z169" s="117"/>
      <c r="AA169" s="117"/>
      <c r="AB169" s="117">
        <v>20</v>
      </c>
      <c r="AC169" s="117" t="s">
        <v>70</v>
      </c>
    </row>
    <row r="170" spans="1:29" x14ac:dyDescent="0.5">
      <c r="A170" s="117"/>
      <c r="B170" s="118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7">
        <v>103133</v>
      </c>
      <c r="R170" s="118">
        <v>81</v>
      </c>
      <c r="S170" s="118" t="s">
        <v>245</v>
      </c>
      <c r="T170" s="117" t="s">
        <v>35</v>
      </c>
      <c r="U170" s="117" t="s">
        <v>51</v>
      </c>
      <c r="V170" s="117" t="s">
        <v>52</v>
      </c>
      <c r="W170" s="117">
        <v>60</v>
      </c>
      <c r="X170" s="117"/>
      <c r="Y170" s="117">
        <v>60</v>
      </c>
      <c r="Z170" s="117"/>
      <c r="AA170" s="117"/>
      <c r="AB170" s="117">
        <v>20</v>
      </c>
      <c r="AC170" s="117" t="s">
        <v>70</v>
      </c>
    </row>
    <row r="171" spans="1:29" x14ac:dyDescent="0.5">
      <c r="A171" s="117">
        <v>103134</v>
      </c>
      <c r="B171" s="118">
        <v>134</v>
      </c>
      <c r="C171" s="117" t="s">
        <v>31</v>
      </c>
      <c r="D171" s="118">
        <v>1930</v>
      </c>
      <c r="E171" s="118" t="s">
        <v>49</v>
      </c>
      <c r="F171" s="118" t="s">
        <v>205</v>
      </c>
      <c r="G171" s="118">
        <v>3</v>
      </c>
      <c r="H171" s="118">
        <v>22</v>
      </c>
      <c r="I171" s="118">
        <v>3</v>
      </c>
      <c r="J171" s="118">
        <v>21</v>
      </c>
      <c r="K171" s="118">
        <v>9121</v>
      </c>
      <c r="L171" s="118">
        <v>9121</v>
      </c>
      <c r="M171" s="118"/>
      <c r="N171" s="118"/>
      <c r="O171" s="118"/>
      <c r="P171" s="118"/>
      <c r="Q171" s="117"/>
      <c r="R171" s="118"/>
      <c r="S171" s="118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</row>
    <row r="172" spans="1:29" x14ac:dyDescent="0.5">
      <c r="A172" s="117">
        <v>103135</v>
      </c>
      <c r="B172" s="118">
        <v>135</v>
      </c>
      <c r="C172" s="117" t="s">
        <v>31</v>
      </c>
      <c r="D172" s="118">
        <v>1928</v>
      </c>
      <c r="E172" s="118" t="s">
        <v>171</v>
      </c>
      <c r="F172" s="118" t="s">
        <v>276</v>
      </c>
      <c r="G172" s="118">
        <v>3</v>
      </c>
      <c r="H172" s="118">
        <v>4</v>
      </c>
      <c r="I172" s="118">
        <v>2</v>
      </c>
      <c r="J172" s="118">
        <v>8</v>
      </c>
      <c r="K172" s="118">
        <v>1808</v>
      </c>
      <c r="L172" s="118">
        <v>1808</v>
      </c>
      <c r="M172" s="118"/>
      <c r="N172" s="118"/>
      <c r="O172" s="118"/>
      <c r="P172" s="118"/>
      <c r="Q172" s="117"/>
      <c r="R172" s="118"/>
      <c r="S172" s="118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</row>
    <row r="173" spans="1:29" x14ac:dyDescent="0.5">
      <c r="A173" s="117">
        <v>103136</v>
      </c>
      <c r="B173" s="118">
        <v>136</v>
      </c>
      <c r="C173" s="117" t="s">
        <v>33</v>
      </c>
      <c r="D173" s="118"/>
      <c r="E173" s="118"/>
      <c r="F173" s="118"/>
      <c r="G173" s="118">
        <v>3</v>
      </c>
      <c r="H173" s="118">
        <v>0</v>
      </c>
      <c r="I173" s="118">
        <v>1</v>
      </c>
      <c r="J173" s="118">
        <v>0</v>
      </c>
      <c r="K173" s="118">
        <v>100</v>
      </c>
      <c r="L173" s="118"/>
      <c r="M173" s="118">
        <v>100</v>
      </c>
      <c r="N173" s="118"/>
      <c r="O173" s="118"/>
      <c r="P173" s="118"/>
      <c r="Q173" s="117">
        <v>103136</v>
      </c>
      <c r="R173" s="118">
        <v>82</v>
      </c>
      <c r="S173" s="118" t="s">
        <v>413</v>
      </c>
      <c r="T173" s="117" t="s">
        <v>35</v>
      </c>
      <c r="U173" s="117" t="s">
        <v>36</v>
      </c>
      <c r="V173" s="117" t="s">
        <v>37</v>
      </c>
      <c r="W173" s="117">
        <v>36</v>
      </c>
      <c r="X173" s="117"/>
      <c r="Y173" s="117">
        <v>36</v>
      </c>
      <c r="Z173" s="117"/>
      <c r="AA173" s="117"/>
      <c r="AB173" s="117">
        <v>32</v>
      </c>
      <c r="AC173" s="117"/>
    </row>
    <row r="174" spans="1:29" x14ac:dyDescent="0.5">
      <c r="A174" s="117"/>
      <c r="B174" s="118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7">
        <v>103136</v>
      </c>
      <c r="R174" s="118">
        <v>83</v>
      </c>
      <c r="S174" s="118"/>
      <c r="T174" s="117" t="s">
        <v>41</v>
      </c>
      <c r="U174" s="117" t="s">
        <v>36</v>
      </c>
      <c r="V174" s="117" t="s">
        <v>42</v>
      </c>
      <c r="W174" s="117">
        <v>9</v>
      </c>
      <c r="X174" s="117"/>
      <c r="Y174" s="117"/>
      <c r="Z174" s="117">
        <v>9</v>
      </c>
      <c r="AA174" s="117"/>
      <c r="AB174" s="117">
        <v>20</v>
      </c>
      <c r="AC174" s="117"/>
    </row>
    <row r="175" spans="1:29" x14ac:dyDescent="0.5">
      <c r="A175" s="117">
        <v>103137</v>
      </c>
      <c r="B175" s="118">
        <v>137</v>
      </c>
      <c r="C175" s="117" t="s">
        <v>33</v>
      </c>
      <c r="D175" s="118"/>
      <c r="E175" s="118"/>
      <c r="F175" s="118"/>
      <c r="G175" s="118"/>
      <c r="H175" s="118">
        <v>0</v>
      </c>
      <c r="I175" s="118">
        <v>2</v>
      </c>
      <c r="J175" s="118">
        <v>0</v>
      </c>
      <c r="K175" s="118">
        <v>200</v>
      </c>
      <c r="L175" s="118">
        <v>200</v>
      </c>
      <c r="M175" s="118"/>
      <c r="N175" s="118"/>
      <c r="O175" s="118"/>
      <c r="P175" s="118"/>
      <c r="Q175" s="117"/>
      <c r="R175" s="118"/>
      <c r="S175" s="118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</row>
    <row r="176" spans="1:29" x14ac:dyDescent="0.5">
      <c r="A176" s="117">
        <v>103138</v>
      </c>
      <c r="B176" s="118">
        <v>138</v>
      </c>
      <c r="C176" s="117" t="s">
        <v>31</v>
      </c>
      <c r="D176" s="118">
        <v>7039</v>
      </c>
      <c r="E176" s="118" t="s">
        <v>72</v>
      </c>
      <c r="F176" s="118" t="s">
        <v>217</v>
      </c>
      <c r="G176" s="118">
        <v>13</v>
      </c>
      <c r="H176" s="118">
        <v>14</v>
      </c>
      <c r="I176" s="118">
        <v>2</v>
      </c>
      <c r="J176" s="118">
        <v>79</v>
      </c>
      <c r="K176" s="118">
        <v>5879</v>
      </c>
      <c r="L176" s="118">
        <v>5879</v>
      </c>
      <c r="M176" s="118"/>
      <c r="N176" s="118"/>
      <c r="O176" s="118"/>
      <c r="P176" s="118"/>
      <c r="Q176" s="117"/>
      <c r="R176" s="118"/>
      <c r="S176" s="118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</row>
    <row r="177" spans="1:29" x14ac:dyDescent="0.5">
      <c r="A177" s="117">
        <v>103139</v>
      </c>
      <c r="B177" s="118">
        <v>139</v>
      </c>
      <c r="C177" s="117" t="s">
        <v>31</v>
      </c>
      <c r="D177" s="118" t="s">
        <v>414</v>
      </c>
      <c r="E177" s="118" t="s">
        <v>171</v>
      </c>
      <c r="F177" s="118" t="s">
        <v>62</v>
      </c>
      <c r="G177" s="118">
        <v>13</v>
      </c>
      <c r="H177" s="118">
        <v>11</v>
      </c>
      <c r="I177" s="118">
        <v>2</v>
      </c>
      <c r="J177" s="118">
        <v>69</v>
      </c>
      <c r="K177" s="118">
        <v>4669</v>
      </c>
      <c r="L177" s="118">
        <v>4669</v>
      </c>
      <c r="M177" s="118"/>
      <c r="N177" s="118"/>
      <c r="O177" s="118"/>
      <c r="P177" s="118"/>
      <c r="Q177" s="117"/>
      <c r="R177" s="118"/>
      <c r="S177" s="118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</row>
    <row r="178" spans="1:29" x14ac:dyDescent="0.5">
      <c r="A178" s="117">
        <v>103140</v>
      </c>
      <c r="B178" s="118">
        <v>140</v>
      </c>
      <c r="C178" s="117" t="s">
        <v>31</v>
      </c>
      <c r="D178" s="118" t="s">
        <v>415</v>
      </c>
      <c r="E178" s="118" t="s">
        <v>57</v>
      </c>
      <c r="F178" s="118" t="s">
        <v>238</v>
      </c>
      <c r="G178" s="118">
        <v>3</v>
      </c>
      <c r="H178" s="118">
        <v>0</v>
      </c>
      <c r="I178" s="118">
        <v>1</v>
      </c>
      <c r="J178" s="118">
        <v>9</v>
      </c>
      <c r="K178" s="118">
        <v>109</v>
      </c>
      <c r="L178" s="118"/>
      <c r="M178" s="118">
        <v>109</v>
      </c>
      <c r="N178" s="118"/>
      <c r="O178" s="118"/>
      <c r="P178" s="118"/>
      <c r="Q178" s="117">
        <v>103140</v>
      </c>
      <c r="R178" s="118">
        <v>84</v>
      </c>
      <c r="S178" s="118" t="s">
        <v>211</v>
      </c>
      <c r="T178" s="117" t="s">
        <v>35</v>
      </c>
      <c r="U178" s="117" t="s">
        <v>36</v>
      </c>
      <c r="V178" s="117" t="s">
        <v>52</v>
      </c>
      <c r="W178" s="117">
        <v>216</v>
      </c>
      <c r="X178" s="117"/>
      <c r="Y178" s="117">
        <v>216</v>
      </c>
      <c r="Z178" s="117"/>
      <c r="AA178" s="117"/>
      <c r="AB178" s="117">
        <v>37</v>
      </c>
      <c r="AC178" s="117"/>
    </row>
    <row r="179" spans="1:29" x14ac:dyDescent="0.5">
      <c r="A179" s="117">
        <v>103141</v>
      </c>
      <c r="B179" s="118">
        <v>141</v>
      </c>
      <c r="C179" s="117" t="s">
        <v>31</v>
      </c>
      <c r="D179" s="118">
        <v>10303</v>
      </c>
      <c r="E179" s="118" t="s">
        <v>34</v>
      </c>
      <c r="F179" s="118" t="s">
        <v>171</v>
      </c>
      <c r="G179" s="118">
        <v>3</v>
      </c>
      <c r="H179" s="118">
        <v>1</v>
      </c>
      <c r="I179" s="118">
        <v>0</v>
      </c>
      <c r="J179" s="118">
        <v>29</v>
      </c>
      <c r="K179" s="118">
        <v>429</v>
      </c>
      <c r="L179" s="118"/>
      <c r="M179" s="118">
        <v>429</v>
      </c>
      <c r="N179" s="118"/>
      <c r="O179" s="118"/>
      <c r="P179" s="118"/>
      <c r="Q179" s="117">
        <v>103141</v>
      </c>
      <c r="R179" s="118">
        <v>85</v>
      </c>
      <c r="S179" s="118" t="s">
        <v>190</v>
      </c>
      <c r="T179" s="117" t="s">
        <v>35</v>
      </c>
      <c r="U179" s="117" t="s">
        <v>36</v>
      </c>
      <c r="V179" s="117" t="s">
        <v>37</v>
      </c>
      <c r="W179" s="117">
        <v>36</v>
      </c>
      <c r="X179" s="117"/>
      <c r="Y179" s="117">
        <v>36</v>
      </c>
      <c r="Z179" s="117"/>
      <c r="AA179" s="117"/>
      <c r="AB179" s="117">
        <v>30</v>
      </c>
      <c r="AC179" s="117"/>
    </row>
    <row r="180" spans="1:29" x14ac:dyDescent="0.5">
      <c r="A180" s="117">
        <v>103142</v>
      </c>
      <c r="B180" s="118">
        <v>142</v>
      </c>
      <c r="C180" s="117" t="s">
        <v>234</v>
      </c>
      <c r="D180" s="118"/>
      <c r="E180" s="118"/>
      <c r="F180" s="118"/>
      <c r="G180" s="118">
        <v>3</v>
      </c>
      <c r="H180" s="118">
        <v>15</v>
      </c>
      <c r="I180" s="118">
        <v>0</v>
      </c>
      <c r="J180" s="118">
        <v>0</v>
      </c>
      <c r="K180" s="118">
        <v>6000</v>
      </c>
      <c r="L180" s="118">
        <v>6000</v>
      </c>
      <c r="M180" s="118"/>
      <c r="N180" s="118"/>
      <c r="O180" s="118"/>
      <c r="P180" s="118"/>
      <c r="Q180" s="117"/>
      <c r="R180" s="118"/>
      <c r="S180" s="118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</row>
    <row r="181" spans="1:29" x14ac:dyDescent="0.5">
      <c r="A181" s="117">
        <v>103143</v>
      </c>
      <c r="B181" s="118">
        <v>143</v>
      </c>
      <c r="C181" s="117" t="s">
        <v>33</v>
      </c>
      <c r="D181" s="118"/>
      <c r="E181" s="118"/>
      <c r="F181" s="118"/>
      <c r="G181" s="118">
        <v>3</v>
      </c>
      <c r="H181" s="118">
        <v>0</v>
      </c>
      <c r="I181" s="118">
        <v>1</v>
      </c>
      <c r="J181" s="118">
        <v>0</v>
      </c>
      <c r="K181" s="118">
        <v>100</v>
      </c>
      <c r="L181" s="118"/>
      <c r="M181" s="118">
        <v>100</v>
      </c>
      <c r="N181" s="118"/>
      <c r="O181" s="118"/>
      <c r="P181" s="118"/>
      <c r="Q181" s="117">
        <v>103143</v>
      </c>
      <c r="R181" s="118">
        <v>86</v>
      </c>
      <c r="S181" s="118" t="s">
        <v>219</v>
      </c>
      <c r="T181" s="117" t="s">
        <v>35</v>
      </c>
      <c r="U181" s="117" t="s">
        <v>36</v>
      </c>
      <c r="V181" s="117" t="s">
        <v>37</v>
      </c>
      <c r="W181" s="117">
        <v>48</v>
      </c>
      <c r="X181" s="117"/>
      <c r="Y181" s="117">
        <v>48</v>
      </c>
      <c r="Z181" s="117"/>
      <c r="AA181" s="117"/>
      <c r="AB181" s="117">
        <v>37</v>
      </c>
      <c r="AC181" s="117"/>
    </row>
    <row r="182" spans="1:29" x14ac:dyDescent="0.5">
      <c r="A182" s="117">
        <v>103144</v>
      </c>
      <c r="B182" s="118">
        <v>144</v>
      </c>
      <c r="C182" s="117" t="s">
        <v>31</v>
      </c>
      <c r="D182" s="118">
        <v>4882</v>
      </c>
      <c r="E182" s="118" t="s">
        <v>319</v>
      </c>
      <c r="F182" s="118" t="s">
        <v>392</v>
      </c>
      <c r="G182" s="118">
        <v>3</v>
      </c>
      <c r="H182" s="118">
        <v>15</v>
      </c>
      <c r="I182" s="118">
        <v>0</v>
      </c>
      <c r="J182" s="118">
        <v>0</v>
      </c>
      <c r="K182" s="118">
        <v>6000</v>
      </c>
      <c r="L182" s="118">
        <v>6000</v>
      </c>
      <c r="M182" s="118"/>
      <c r="N182" s="118"/>
      <c r="O182" s="118"/>
      <c r="P182" s="118"/>
      <c r="Q182" s="117"/>
      <c r="R182" s="118"/>
      <c r="S182" s="118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</row>
    <row r="183" spans="1:29" x14ac:dyDescent="0.5">
      <c r="A183" s="117">
        <v>103145</v>
      </c>
      <c r="B183" s="118">
        <v>145</v>
      </c>
      <c r="C183" s="117" t="s">
        <v>91</v>
      </c>
      <c r="D183" s="118">
        <v>891</v>
      </c>
      <c r="E183" s="118" t="s">
        <v>49</v>
      </c>
      <c r="F183" s="118"/>
      <c r="G183" s="118">
        <v>19</v>
      </c>
      <c r="H183" s="118">
        <v>4</v>
      </c>
      <c r="I183" s="118">
        <v>0</v>
      </c>
      <c r="J183" s="118">
        <v>0</v>
      </c>
      <c r="K183" s="118">
        <v>1600</v>
      </c>
      <c r="L183" s="118">
        <v>1600</v>
      </c>
      <c r="M183" s="118"/>
      <c r="N183" s="118"/>
      <c r="O183" s="118"/>
      <c r="P183" s="118"/>
      <c r="Q183" s="117"/>
      <c r="R183" s="118"/>
      <c r="S183" s="118"/>
      <c r="T183" s="117"/>
      <c r="U183" s="117"/>
      <c r="V183" s="117"/>
      <c r="W183" s="117"/>
      <c r="X183" s="117"/>
      <c r="Y183" s="117"/>
      <c r="Z183" s="117"/>
      <c r="AA183" s="117"/>
      <c r="AB183" s="117">
        <v>3</v>
      </c>
      <c r="AC183" s="117"/>
    </row>
    <row r="184" spans="1:29" x14ac:dyDescent="0.5">
      <c r="A184" s="117">
        <v>103146</v>
      </c>
      <c r="B184" s="118">
        <v>146</v>
      </c>
      <c r="C184" s="117" t="s">
        <v>31</v>
      </c>
      <c r="D184" s="118">
        <v>10280</v>
      </c>
      <c r="E184" s="118" t="s">
        <v>65</v>
      </c>
      <c r="F184" s="118" t="s">
        <v>210</v>
      </c>
      <c r="G184" s="118">
        <v>3</v>
      </c>
      <c r="H184" s="118">
        <v>0</v>
      </c>
      <c r="I184" s="118">
        <v>0</v>
      </c>
      <c r="J184" s="118">
        <v>96</v>
      </c>
      <c r="K184" s="118">
        <v>96</v>
      </c>
      <c r="L184" s="118"/>
      <c r="M184" s="118">
        <v>96</v>
      </c>
      <c r="N184" s="118"/>
      <c r="O184" s="118"/>
      <c r="P184" s="118"/>
      <c r="Q184" s="117">
        <v>103146</v>
      </c>
      <c r="R184" s="118">
        <v>87</v>
      </c>
      <c r="S184" s="118" t="s">
        <v>416</v>
      </c>
      <c r="T184" s="117" t="s">
        <v>35</v>
      </c>
      <c r="U184" s="117" t="s">
        <v>36</v>
      </c>
      <c r="V184" s="117" t="s">
        <v>37</v>
      </c>
      <c r="W184" s="117">
        <v>84</v>
      </c>
      <c r="X184" s="117"/>
      <c r="Y184" s="117">
        <v>84</v>
      </c>
      <c r="Z184" s="117"/>
      <c r="AA184" s="117"/>
      <c r="AB184" s="117">
        <v>28</v>
      </c>
      <c r="AC184" s="117"/>
    </row>
    <row r="185" spans="1:29" x14ac:dyDescent="0.5">
      <c r="A185" s="117">
        <v>103147</v>
      </c>
      <c r="B185" s="118">
        <v>147</v>
      </c>
      <c r="C185" s="117" t="s">
        <v>31</v>
      </c>
      <c r="D185" s="118" t="s">
        <v>417</v>
      </c>
      <c r="E185" s="118" t="s">
        <v>72</v>
      </c>
      <c r="F185" s="118" t="s">
        <v>388</v>
      </c>
      <c r="G185" s="118">
        <v>3</v>
      </c>
      <c r="H185" s="118">
        <v>12</v>
      </c>
      <c r="I185" s="118">
        <v>3</v>
      </c>
      <c r="J185" s="118">
        <v>87</v>
      </c>
      <c r="K185" s="118">
        <v>5187</v>
      </c>
      <c r="L185" s="118">
        <v>5187</v>
      </c>
      <c r="M185" s="118"/>
      <c r="N185" s="118"/>
      <c r="O185" s="118"/>
      <c r="P185" s="118"/>
      <c r="Q185" s="117"/>
      <c r="R185" s="118"/>
      <c r="S185" s="118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</row>
    <row r="186" spans="1:29" x14ac:dyDescent="0.5">
      <c r="A186" s="117">
        <v>103148</v>
      </c>
      <c r="B186" s="118">
        <v>148</v>
      </c>
      <c r="C186" s="117" t="s">
        <v>33</v>
      </c>
      <c r="D186" s="118"/>
      <c r="E186" s="118"/>
      <c r="F186" s="118"/>
      <c r="G186" s="118">
        <v>3</v>
      </c>
      <c r="H186" s="118">
        <v>0</v>
      </c>
      <c r="I186" s="118">
        <v>1</v>
      </c>
      <c r="J186" s="118">
        <v>0</v>
      </c>
      <c r="K186" s="118">
        <v>100</v>
      </c>
      <c r="L186" s="118"/>
      <c r="M186" s="118">
        <v>100</v>
      </c>
      <c r="N186" s="118"/>
      <c r="O186" s="118"/>
      <c r="P186" s="118"/>
      <c r="Q186" s="117">
        <v>103148</v>
      </c>
      <c r="R186" s="118">
        <v>88</v>
      </c>
      <c r="S186" s="118" t="s">
        <v>418</v>
      </c>
      <c r="T186" s="117" t="s">
        <v>35</v>
      </c>
      <c r="U186" s="117" t="s">
        <v>36</v>
      </c>
      <c r="V186" s="117" t="s">
        <v>37</v>
      </c>
      <c r="W186" s="117">
        <v>54</v>
      </c>
      <c r="X186" s="117"/>
      <c r="Y186" s="117">
        <v>54</v>
      </c>
      <c r="Z186" s="117"/>
      <c r="AA186" s="117"/>
      <c r="AB186" s="117">
        <v>4</v>
      </c>
      <c r="AC186" s="117"/>
    </row>
    <row r="187" spans="1:29" x14ac:dyDescent="0.5">
      <c r="A187" s="117">
        <v>103149</v>
      </c>
      <c r="B187" s="118">
        <v>149</v>
      </c>
      <c r="C187" s="117" t="s">
        <v>31</v>
      </c>
      <c r="D187" s="118" t="s">
        <v>419</v>
      </c>
      <c r="E187" s="118" t="s">
        <v>58</v>
      </c>
      <c r="F187" s="118" t="s">
        <v>59</v>
      </c>
      <c r="G187" s="118">
        <v>19</v>
      </c>
      <c r="H187" s="118">
        <v>8</v>
      </c>
      <c r="I187" s="118">
        <v>2</v>
      </c>
      <c r="J187" s="118">
        <v>0</v>
      </c>
      <c r="K187" s="118">
        <v>3400</v>
      </c>
      <c r="L187" s="118">
        <v>3400</v>
      </c>
      <c r="M187" s="118"/>
      <c r="N187" s="118"/>
      <c r="O187" s="118"/>
      <c r="P187" s="118"/>
      <c r="Q187" s="117"/>
      <c r="R187" s="118"/>
      <c r="S187" s="118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</row>
    <row r="188" spans="1:29" x14ac:dyDescent="0.5">
      <c r="A188" s="117">
        <v>103150</v>
      </c>
      <c r="B188" s="118">
        <v>150</v>
      </c>
      <c r="C188" s="117" t="s">
        <v>31</v>
      </c>
      <c r="D188" s="118" t="s">
        <v>420</v>
      </c>
      <c r="E188" s="118" t="s">
        <v>221</v>
      </c>
      <c r="F188" s="118" t="s">
        <v>102</v>
      </c>
      <c r="G188" s="118">
        <v>3</v>
      </c>
      <c r="H188" s="118">
        <v>0</v>
      </c>
      <c r="I188" s="118">
        <v>2</v>
      </c>
      <c r="J188" s="118">
        <v>80</v>
      </c>
      <c r="K188" s="118">
        <v>280</v>
      </c>
      <c r="L188" s="118"/>
      <c r="M188" s="118">
        <v>280</v>
      </c>
      <c r="N188" s="118"/>
      <c r="O188" s="118"/>
      <c r="P188" s="118"/>
      <c r="Q188" s="117">
        <v>103150</v>
      </c>
      <c r="R188" s="118">
        <v>89</v>
      </c>
      <c r="S188" s="118" t="s">
        <v>421</v>
      </c>
      <c r="T188" s="117" t="s">
        <v>35</v>
      </c>
      <c r="U188" s="117" t="s">
        <v>36</v>
      </c>
      <c r="V188" s="117" t="s">
        <v>37</v>
      </c>
      <c r="W188" s="117">
        <v>54</v>
      </c>
      <c r="X188" s="117"/>
      <c r="Y188" s="117">
        <v>54</v>
      </c>
      <c r="Z188" s="117"/>
      <c r="AA188" s="117"/>
      <c r="AB188" s="117">
        <v>20</v>
      </c>
      <c r="AC188" s="117"/>
    </row>
    <row r="189" spans="1:29" x14ac:dyDescent="0.5">
      <c r="A189" s="117">
        <v>103151</v>
      </c>
      <c r="B189" s="118">
        <v>151</v>
      </c>
      <c r="C189" s="117" t="s">
        <v>33</v>
      </c>
      <c r="D189" s="118"/>
      <c r="E189" s="118"/>
      <c r="F189" s="118"/>
      <c r="G189" s="118">
        <v>3</v>
      </c>
      <c r="H189" s="118">
        <v>20</v>
      </c>
      <c r="I189" s="118">
        <v>1</v>
      </c>
      <c r="J189" s="118">
        <v>0</v>
      </c>
      <c r="K189" s="118">
        <v>8100</v>
      </c>
      <c r="L189" s="118">
        <v>8100</v>
      </c>
      <c r="M189" s="118"/>
      <c r="N189" s="118"/>
      <c r="O189" s="118"/>
      <c r="P189" s="118"/>
      <c r="Q189" s="117"/>
      <c r="R189" s="118"/>
      <c r="S189" s="118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</row>
    <row r="190" spans="1:29" x14ac:dyDescent="0.5">
      <c r="A190" s="117">
        <v>103152</v>
      </c>
      <c r="B190" s="118">
        <v>152</v>
      </c>
      <c r="C190" s="117" t="s">
        <v>234</v>
      </c>
      <c r="D190" s="118"/>
      <c r="E190" s="118"/>
      <c r="F190" s="118"/>
      <c r="G190" s="118">
        <v>3</v>
      </c>
      <c r="H190" s="118">
        <v>13</v>
      </c>
      <c r="I190" s="118">
        <v>0</v>
      </c>
      <c r="J190" s="118">
        <v>0</v>
      </c>
      <c r="K190" s="118">
        <v>5200</v>
      </c>
      <c r="L190" s="118">
        <v>5200</v>
      </c>
      <c r="M190" s="118"/>
      <c r="N190" s="118"/>
      <c r="O190" s="118"/>
      <c r="P190" s="118"/>
      <c r="Q190" s="117"/>
      <c r="R190" s="118"/>
      <c r="S190" s="118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</row>
    <row r="191" spans="1:29" x14ac:dyDescent="0.5">
      <c r="A191" s="117">
        <v>103153</v>
      </c>
      <c r="B191" s="118">
        <v>153</v>
      </c>
      <c r="C191" s="117" t="s">
        <v>31</v>
      </c>
      <c r="D191" s="118" t="s">
        <v>422</v>
      </c>
      <c r="E191" s="118" t="s">
        <v>136</v>
      </c>
      <c r="F191" s="118" t="s">
        <v>34</v>
      </c>
      <c r="G191" s="118">
        <v>3</v>
      </c>
      <c r="H191" s="118">
        <v>8</v>
      </c>
      <c r="I191" s="118">
        <v>0</v>
      </c>
      <c r="J191" s="118">
        <v>0</v>
      </c>
      <c r="K191" s="118">
        <v>3200</v>
      </c>
      <c r="L191" s="118">
        <v>3200</v>
      </c>
      <c r="M191" s="118"/>
      <c r="N191" s="118"/>
      <c r="O191" s="118"/>
      <c r="P191" s="118"/>
      <c r="Q191" s="117"/>
      <c r="R191" s="118"/>
      <c r="S191" s="118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</row>
    <row r="192" spans="1:29" x14ac:dyDescent="0.5">
      <c r="A192" s="117">
        <v>103154</v>
      </c>
      <c r="B192" s="118">
        <v>154</v>
      </c>
      <c r="C192" s="117" t="s">
        <v>33</v>
      </c>
      <c r="D192" s="118"/>
      <c r="E192" s="118"/>
      <c r="F192" s="118"/>
      <c r="G192" s="118">
        <v>3</v>
      </c>
      <c r="H192" s="118">
        <v>0</v>
      </c>
      <c r="I192" s="118">
        <v>1</v>
      </c>
      <c r="J192" s="118">
        <v>50</v>
      </c>
      <c r="K192" s="118">
        <v>150</v>
      </c>
      <c r="L192" s="118"/>
      <c r="M192" s="118">
        <v>150</v>
      </c>
      <c r="N192" s="118"/>
      <c r="O192" s="118"/>
      <c r="P192" s="118"/>
      <c r="Q192" s="117">
        <v>103154</v>
      </c>
      <c r="R192" s="118">
        <v>90</v>
      </c>
      <c r="S192" s="118" t="s">
        <v>356</v>
      </c>
      <c r="T192" s="117" t="s">
        <v>35</v>
      </c>
      <c r="U192" s="117" t="s">
        <v>36</v>
      </c>
      <c r="V192" s="117" t="s">
        <v>37</v>
      </c>
      <c r="W192" s="117">
        <v>144</v>
      </c>
      <c r="X192" s="117"/>
      <c r="Y192" s="117">
        <v>144</v>
      </c>
      <c r="Z192" s="117"/>
      <c r="AA192" s="117"/>
      <c r="AB192" s="117">
        <v>23</v>
      </c>
      <c r="AC192" s="117"/>
    </row>
    <row r="193" spans="1:29" x14ac:dyDescent="0.5">
      <c r="A193" s="117">
        <v>103155</v>
      </c>
      <c r="B193" s="118">
        <v>155</v>
      </c>
      <c r="C193" s="117" t="s">
        <v>31</v>
      </c>
      <c r="D193" s="118">
        <v>10288</v>
      </c>
      <c r="E193" s="118" t="s">
        <v>388</v>
      </c>
      <c r="F193" s="118" t="s">
        <v>164</v>
      </c>
      <c r="G193" s="118">
        <v>3</v>
      </c>
      <c r="H193" s="118">
        <v>0</v>
      </c>
      <c r="I193" s="118">
        <v>3</v>
      </c>
      <c r="J193" s="118">
        <v>61</v>
      </c>
      <c r="K193" s="118">
        <v>361</v>
      </c>
      <c r="L193" s="118"/>
      <c r="M193" s="118">
        <v>361</v>
      </c>
      <c r="N193" s="118"/>
      <c r="O193" s="118"/>
      <c r="P193" s="118"/>
      <c r="Q193" s="117">
        <v>103155</v>
      </c>
      <c r="R193" s="118">
        <v>91</v>
      </c>
      <c r="S193" s="118" t="s">
        <v>423</v>
      </c>
      <c r="T193" s="117" t="s">
        <v>35</v>
      </c>
      <c r="U193" s="117" t="s">
        <v>36</v>
      </c>
      <c r="V193" s="117" t="s">
        <v>52</v>
      </c>
      <c r="W193" s="117">
        <v>324</v>
      </c>
      <c r="X193" s="117"/>
      <c r="Y193" s="117">
        <v>324</v>
      </c>
      <c r="Z193" s="117"/>
      <c r="AA193" s="117"/>
      <c r="AB193" s="117">
        <v>30</v>
      </c>
      <c r="AC193" s="117"/>
    </row>
    <row r="194" spans="1:29" x14ac:dyDescent="0.5">
      <c r="A194" s="117">
        <v>103156</v>
      </c>
      <c r="B194" s="118">
        <v>156</v>
      </c>
      <c r="C194" s="117" t="s">
        <v>33</v>
      </c>
      <c r="D194" s="118"/>
      <c r="E194" s="118"/>
      <c r="F194" s="118"/>
      <c r="G194" s="118">
        <v>13</v>
      </c>
      <c r="H194" s="118">
        <v>14</v>
      </c>
      <c r="I194" s="118">
        <v>2</v>
      </c>
      <c r="J194" s="118">
        <v>0</v>
      </c>
      <c r="K194" s="118">
        <v>5800</v>
      </c>
      <c r="L194" s="118">
        <v>5800</v>
      </c>
      <c r="M194" s="118"/>
      <c r="N194" s="118"/>
      <c r="O194" s="118"/>
      <c r="P194" s="118"/>
      <c r="Q194" s="117"/>
      <c r="R194" s="118"/>
      <c r="S194" s="118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</row>
    <row r="195" spans="1:29" x14ac:dyDescent="0.5">
      <c r="A195" s="117">
        <v>103157</v>
      </c>
      <c r="B195" s="118">
        <v>157</v>
      </c>
      <c r="C195" s="117" t="s">
        <v>31</v>
      </c>
      <c r="D195" s="118">
        <v>1864</v>
      </c>
      <c r="E195" s="118" t="s">
        <v>34</v>
      </c>
      <c r="F195" s="118" t="s">
        <v>424</v>
      </c>
      <c r="G195" s="118">
        <v>3</v>
      </c>
      <c r="H195" s="118">
        <v>24</v>
      </c>
      <c r="I195" s="118">
        <v>3</v>
      </c>
      <c r="J195" s="118">
        <v>90</v>
      </c>
      <c r="K195" s="118">
        <v>9990</v>
      </c>
      <c r="L195" s="118">
        <v>9990</v>
      </c>
      <c r="M195" s="118"/>
      <c r="N195" s="118"/>
      <c r="O195" s="118"/>
      <c r="P195" s="118"/>
      <c r="Q195" s="117"/>
      <c r="R195" s="118"/>
      <c r="S195" s="118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</row>
    <row r="196" spans="1:29" x14ac:dyDescent="0.5">
      <c r="A196" s="117">
        <v>103158</v>
      </c>
      <c r="B196" s="118">
        <v>158</v>
      </c>
      <c r="C196" s="117" t="s">
        <v>31</v>
      </c>
      <c r="D196" s="118">
        <v>10790</v>
      </c>
      <c r="E196" s="118" t="s">
        <v>136</v>
      </c>
      <c r="F196" s="118" t="s">
        <v>425</v>
      </c>
      <c r="G196" s="118">
        <v>3</v>
      </c>
      <c r="H196" s="118">
        <v>7</v>
      </c>
      <c r="I196" s="118">
        <v>1</v>
      </c>
      <c r="J196" s="118">
        <v>38</v>
      </c>
      <c r="K196" s="118">
        <v>2938</v>
      </c>
      <c r="L196" s="118">
        <v>2938</v>
      </c>
      <c r="M196" s="118"/>
      <c r="N196" s="118"/>
      <c r="O196" s="118"/>
      <c r="P196" s="118"/>
      <c r="Q196" s="117"/>
      <c r="R196" s="118"/>
      <c r="S196" s="118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</row>
    <row r="197" spans="1:29" x14ac:dyDescent="0.5">
      <c r="A197" s="117">
        <v>103159</v>
      </c>
      <c r="B197" s="118">
        <v>159</v>
      </c>
      <c r="C197" s="117" t="s">
        <v>31</v>
      </c>
      <c r="D197" s="118">
        <v>10285</v>
      </c>
      <c r="E197" s="118" t="s">
        <v>87</v>
      </c>
      <c r="F197" s="118" t="s">
        <v>393</v>
      </c>
      <c r="G197" s="118">
        <v>3</v>
      </c>
      <c r="H197" s="118">
        <v>0</v>
      </c>
      <c r="I197" s="118">
        <v>1</v>
      </c>
      <c r="J197" s="118">
        <v>11</v>
      </c>
      <c r="K197" s="118">
        <v>111</v>
      </c>
      <c r="L197" s="118"/>
      <c r="M197" s="118">
        <v>111</v>
      </c>
      <c r="N197" s="118"/>
      <c r="O197" s="118"/>
      <c r="P197" s="118"/>
      <c r="Q197" s="117">
        <v>103159</v>
      </c>
      <c r="R197" s="118">
        <v>92</v>
      </c>
      <c r="S197" s="118" t="s">
        <v>369</v>
      </c>
      <c r="T197" s="117" t="s">
        <v>35</v>
      </c>
      <c r="U197" s="117" t="s">
        <v>36</v>
      </c>
      <c r="V197" s="117" t="s">
        <v>37</v>
      </c>
      <c r="W197" s="117">
        <v>60</v>
      </c>
      <c r="X197" s="117"/>
      <c r="Y197" s="117">
        <v>60</v>
      </c>
      <c r="Z197" s="117"/>
      <c r="AA197" s="117"/>
      <c r="AB197" s="117">
        <v>45</v>
      </c>
      <c r="AC197" s="117"/>
    </row>
    <row r="198" spans="1:29" x14ac:dyDescent="0.5">
      <c r="A198" s="117">
        <v>103160</v>
      </c>
      <c r="B198" s="118">
        <v>160</v>
      </c>
      <c r="C198" s="117" t="s">
        <v>31</v>
      </c>
      <c r="D198" s="118">
        <v>10271</v>
      </c>
      <c r="E198" s="118" t="s">
        <v>379</v>
      </c>
      <c r="F198" s="118" t="s">
        <v>233</v>
      </c>
      <c r="G198" s="118">
        <v>3</v>
      </c>
      <c r="H198" s="118">
        <v>1</v>
      </c>
      <c r="I198" s="118">
        <v>0</v>
      </c>
      <c r="J198" s="118">
        <v>0</v>
      </c>
      <c r="K198" s="118">
        <v>400</v>
      </c>
      <c r="L198" s="118"/>
      <c r="M198" s="118">
        <v>400</v>
      </c>
      <c r="N198" s="118"/>
      <c r="O198" s="118"/>
      <c r="P198" s="118"/>
      <c r="Q198" s="117">
        <v>103160</v>
      </c>
      <c r="R198" s="118">
        <v>93</v>
      </c>
      <c r="S198" s="118" t="s">
        <v>426</v>
      </c>
      <c r="T198" s="117" t="s">
        <v>35</v>
      </c>
      <c r="U198" s="117" t="s">
        <v>36</v>
      </c>
      <c r="V198" s="117" t="s">
        <v>52</v>
      </c>
      <c r="W198" s="117">
        <v>50</v>
      </c>
      <c r="X198" s="117"/>
      <c r="Y198" s="117">
        <v>50</v>
      </c>
      <c r="Z198" s="117"/>
      <c r="AA198" s="117"/>
      <c r="AB198" s="117">
        <v>38</v>
      </c>
      <c r="AC198" s="117"/>
    </row>
    <row r="199" spans="1:29" x14ac:dyDescent="0.5">
      <c r="A199" s="117">
        <v>103161</v>
      </c>
      <c r="B199" s="118">
        <v>161</v>
      </c>
      <c r="C199" s="117" t="s">
        <v>31</v>
      </c>
      <c r="D199" s="118">
        <v>1769</v>
      </c>
      <c r="E199" s="118" t="s">
        <v>67</v>
      </c>
      <c r="F199" s="118" t="s">
        <v>87</v>
      </c>
      <c r="G199" s="118">
        <v>19</v>
      </c>
      <c r="H199" s="118">
        <v>13</v>
      </c>
      <c r="I199" s="118">
        <v>0</v>
      </c>
      <c r="J199" s="118">
        <v>39</v>
      </c>
      <c r="K199" s="118">
        <v>5239</v>
      </c>
      <c r="L199" s="118">
        <v>5214</v>
      </c>
      <c r="M199" s="118"/>
      <c r="N199" s="118">
        <v>25</v>
      </c>
      <c r="O199" s="118"/>
      <c r="P199" s="118"/>
      <c r="Q199" s="117"/>
      <c r="R199" s="118"/>
      <c r="S199" s="118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 t="s">
        <v>427</v>
      </c>
    </row>
    <row r="200" spans="1:29" x14ac:dyDescent="0.5">
      <c r="A200" s="117"/>
      <c r="B200" s="118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7"/>
      <c r="R200" s="118"/>
      <c r="S200" s="118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</row>
    <row r="201" spans="1:29" x14ac:dyDescent="0.5">
      <c r="A201" s="117">
        <v>103162</v>
      </c>
      <c r="B201" s="118">
        <v>162</v>
      </c>
      <c r="C201" s="117" t="s">
        <v>31</v>
      </c>
      <c r="D201" s="118">
        <v>1802</v>
      </c>
      <c r="E201" s="118" t="s">
        <v>141</v>
      </c>
      <c r="F201" s="118" t="s">
        <v>128</v>
      </c>
      <c r="G201" s="118">
        <v>3</v>
      </c>
      <c r="H201" s="118">
        <v>17</v>
      </c>
      <c r="I201" s="118">
        <v>2</v>
      </c>
      <c r="J201" s="118">
        <v>62</v>
      </c>
      <c r="K201" s="118">
        <v>7062</v>
      </c>
      <c r="L201" s="118">
        <v>7062</v>
      </c>
      <c r="M201" s="118"/>
      <c r="N201" s="118"/>
      <c r="O201" s="118"/>
      <c r="P201" s="118"/>
      <c r="Q201" s="117"/>
      <c r="R201" s="118"/>
      <c r="S201" s="118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</row>
    <row r="202" spans="1:29" x14ac:dyDescent="0.5">
      <c r="A202" s="117">
        <v>103163</v>
      </c>
      <c r="B202" s="118">
        <v>163</v>
      </c>
      <c r="C202" s="117" t="s">
        <v>33</v>
      </c>
      <c r="D202" s="118"/>
      <c r="E202" s="118"/>
      <c r="F202" s="118"/>
      <c r="G202" s="118">
        <v>3</v>
      </c>
      <c r="H202" s="118">
        <v>0</v>
      </c>
      <c r="I202" s="118">
        <v>2</v>
      </c>
      <c r="J202" s="118">
        <v>0</v>
      </c>
      <c r="K202" s="118">
        <v>200</v>
      </c>
      <c r="L202" s="118"/>
      <c r="M202" s="118">
        <v>200</v>
      </c>
      <c r="N202" s="118"/>
      <c r="O202" s="118"/>
      <c r="P202" s="118"/>
      <c r="Q202" s="117">
        <v>103163</v>
      </c>
      <c r="R202" s="118">
        <v>94</v>
      </c>
      <c r="S202" s="118" t="s">
        <v>428</v>
      </c>
      <c r="T202" s="117" t="s">
        <v>35</v>
      </c>
      <c r="U202" s="117" t="s">
        <v>51</v>
      </c>
      <c r="V202" s="117" t="s">
        <v>52</v>
      </c>
      <c r="W202" s="117">
        <v>252</v>
      </c>
      <c r="X202" s="117"/>
      <c r="Y202" s="117">
        <v>252</v>
      </c>
      <c r="Z202" s="117"/>
      <c r="AA202" s="117"/>
      <c r="AB202" s="117">
        <v>30</v>
      </c>
      <c r="AC202" s="117"/>
    </row>
    <row r="203" spans="1:29" x14ac:dyDescent="0.5">
      <c r="A203" s="117">
        <v>103164</v>
      </c>
      <c r="B203" s="118">
        <v>164</v>
      </c>
      <c r="C203" s="117" t="s">
        <v>33</v>
      </c>
      <c r="D203" s="118"/>
      <c r="E203" s="118"/>
      <c r="F203" s="118"/>
      <c r="G203" s="118">
        <v>3</v>
      </c>
      <c r="H203" s="118">
        <v>0</v>
      </c>
      <c r="I203" s="118">
        <v>1</v>
      </c>
      <c r="J203" s="118">
        <v>0</v>
      </c>
      <c r="K203" s="118">
        <v>100</v>
      </c>
      <c r="L203" s="118"/>
      <c r="M203" s="118">
        <v>100</v>
      </c>
      <c r="N203" s="118"/>
      <c r="O203" s="118"/>
      <c r="P203" s="118"/>
      <c r="Q203" s="117">
        <v>103164</v>
      </c>
      <c r="R203" s="118">
        <v>95</v>
      </c>
      <c r="S203" s="118" t="s">
        <v>34</v>
      </c>
      <c r="T203" s="117" t="s">
        <v>35</v>
      </c>
      <c r="U203" s="117" t="s">
        <v>36</v>
      </c>
      <c r="V203" s="117" t="s">
        <v>37</v>
      </c>
      <c r="W203" s="117">
        <v>144</v>
      </c>
      <c r="X203" s="117"/>
      <c r="Y203" s="117">
        <v>144</v>
      </c>
      <c r="Z203" s="117"/>
      <c r="AA203" s="117"/>
      <c r="AB203" s="117">
        <v>16</v>
      </c>
      <c r="AC203" s="117"/>
    </row>
    <row r="204" spans="1:29" x14ac:dyDescent="0.5">
      <c r="A204" s="117">
        <v>103165</v>
      </c>
      <c r="B204" s="118">
        <v>165</v>
      </c>
      <c r="C204" s="117" t="s">
        <v>33</v>
      </c>
      <c r="D204" s="118"/>
      <c r="E204" s="118"/>
      <c r="F204" s="118"/>
      <c r="G204" s="118">
        <v>3</v>
      </c>
      <c r="H204" s="118">
        <v>20</v>
      </c>
      <c r="I204" s="118">
        <v>0</v>
      </c>
      <c r="J204" s="118">
        <v>0</v>
      </c>
      <c r="K204" s="118">
        <v>8000</v>
      </c>
      <c r="L204" s="118">
        <v>8000</v>
      </c>
      <c r="M204" s="118"/>
      <c r="N204" s="118"/>
      <c r="O204" s="118"/>
      <c r="P204" s="118"/>
      <c r="Q204" s="117"/>
      <c r="R204" s="118"/>
      <c r="S204" s="118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</row>
    <row r="205" spans="1:29" x14ac:dyDescent="0.5">
      <c r="A205" s="117">
        <v>103166</v>
      </c>
      <c r="B205" s="118">
        <v>166</v>
      </c>
      <c r="C205" s="117" t="s">
        <v>31</v>
      </c>
      <c r="D205" s="118">
        <v>1948</v>
      </c>
      <c r="E205" s="118" t="s">
        <v>142</v>
      </c>
      <c r="F205" s="118" t="s">
        <v>221</v>
      </c>
      <c r="G205" s="118">
        <v>13</v>
      </c>
      <c r="H205" s="118">
        <v>8</v>
      </c>
      <c r="I205" s="118">
        <v>3</v>
      </c>
      <c r="J205" s="118">
        <v>87</v>
      </c>
      <c r="K205" s="118">
        <v>3587</v>
      </c>
      <c r="L205" s="118">
        <v>3587</v>
      </c>
      <c r="M205" s="118"/>
      <c r="N205" s="118"/>
      <c r="O205" s="118"/>
      <c r="P205" s="118"/>
      <c r="Q205" s="117"/>
      <c r="R205" s="118"/>
      <c r="S205" s="118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</row>
    <row r="206" spans="1:29" x14ac:dyDescent="0.5">
      <c r="A206" s="117">
        <v>103167</v>
      </c>
      <c r="B206" s="118">
        <v>167</v>
      </c>
      <c r="C206" s="117" t="s">
        <v>91</v>
      </c>
      <c r="D206" s="118">
        <v>368</v>
      </c>
      <c r="E206" s="118" t="s">
        <v>55</v>
      </c>
      <c r="F206" s="118"/>
      <c r="G206" s="118">
        <v>3</v>
      </c>
      <c r="H206" s="118">
        <v>8</v>
      </c>
      <c r="I206" s="118">
        <v>2</v>
      </c>
      <c r="J206" s="118">
        <v>24</v>
      </c>
      <c r="K206" s="118">
        <v>3424</v>
      </c>
      <c r="L206" s="118">
        <v>3424</v>
      </c>
      <c r="M206" s="118"/>
      <c r="N206" s="118"/>
      <c r="O206" s="118"/>
      <c r="P206" s="118"/>
      <c r="Q206" s="117"/>
      <c r="R206" s="118"/>
      <c r="S206" s="118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 t="s">
        <v>429</v>
      </c>
    </row>
    <row r="207" spans="1:29" x14ac:dyDescent="0.5">
      <c r="A207" s="117">
        <v>103168</v>
      </c>
      <c r="B207" s="118">
        <v>168</v>
      </c>
      <c r="C207" s="117" t="s">
        <v>91</v>
      </c>
      <c r="D207" s="118">
        <v>368</v>
      </c>
      <c r="E207" s="118" t="s">
        <v>55</v>
      </c>
      <c r="F207" s="118"/>
      <c r="G207" s="118">
        <v>3</v>
      </c>
      <c r="H207" s="118">
        <v>8</v>
      </c>
      <c r="I207" s="118">
        <v>2</v>
      </c>
      <c r="J207" s="118">
        <v>24</v>
      </c>
      <c r="K207" s="118">
        <v>3424</v>
      </c>
      <c r="L207" s="118">
        <v>3424</v>
      </c>
      <c r="M207" s="118"/>
      <c r="N207" s="118"/>
      <c r="O207" s="118"/>
      <c r="P207" s="118"/>
      <c r="Q207" s="117"/>
      <c r="R207" s="118"/>
      <c r="S207" s="118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 t="s">
        <v>429</v>
      </c>
    </row>
    <row r="208" spans="1:29" x14ac:dyDescent="0.5">
      <c r="A208" s="117">
        <v>103169</v>
      </c>
      <c r="B208" s="118">
        <v>169</v>
      </c>
      <c r="C208" s="117" t="s">
        <v>31</v>
      </c>
      <c r="D208" s="118">
        <v>6323</v>
      </c>
      <c r="E208" s="118" t="s">
        <v>276</v>
      </c>
      <c r="F208" s="118" t="s">
        <v>82</v>
      </c>
      <c r="G208" s="118">
        <v>3</v>
      </c>
      <c r="H208" s="118">
        <v>10</v>
      </c>
      <c r="I208" s="118">
        <v>0</v>
      </c>
      <c r="J208" s="118">
        <v>0</v>
      </c>
      <c r="K208" s="118">
        <v>4000</v>
      </c>
      <c r="L208" s="118">
        <v>4000</v>
      </c>
      <c r="M208" s="118"/>
      <c r="N208" s="118"/>
      <c r="O208" s="118"/>
      <c r="P208" s="118"/>
      <c r="Q208" s="117"/>
      <c r="R208" s="118"/>
      <c r="S208" s="118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 t="s">
        <v>429</v>
      </c>
    </row>
    <row r="209" spans="1:29" x14ac:dyDescent="0.5">
      <c r="A209" s="117">
        <v>103170</v>
      </c>
      <c r="B209" s="118">
        <v>170</v>
      </c>
      <c r="C209" s="117" t="s">
        <v>31</v>
      </c>
      <c r="D209" s="118">
        <v>3702</v>
      </c>
      <c r="E209" s="118">
        <v>10</v>
      </c>
      <c r="F209" s="118">
        <v>2</v>
      </c>
      <c r="G209" s="118">
        <v>3</v>
      </c>
      <c r="H209" s="118">
        <v>8</v>
      </c>
      <c r="I209" s="118">
        <v>0</v>
      </c>
      <c r="J209" s="118">
        <v>31</v>
      </c>
      <c r="K209" s="118">
        <v>3231</v>
      </c>
      <c r="L209" s="118">
        <v>3231</v>
      </c>
      <c r="M209" s="118"/>
      <c r="N209" s="118"/>
      <c r="O209" s="118"/>
      <c r="P209" s="118"/>
      <c r="Q209" s="117"/>
      <c r="R209" s="118"/>
      <c r="S209" s="118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 t="s">
        <v>429</v>
      </c>
    </row>
    <row r="210" spans="1:29" x14ac:dyDescent="0.5">
      <c r="A210" s="117">
        <v>103171</v>
      </c>
      <c r="B210" s="118">
        <v>171</v>
      </c>
      <c r="C210" s="117" t="s">
        <v>31</v>
      </c>
      <c r="D210" s="118">
        <v>1932</v>
      </c>
      <c r="E210" s="118">
        <v>5</v>
      </c>
      <c r="F210" s="118" t="s">
        <v>213</v>
      </c>
      <c r="G210" s="118">
        <v>3</v>
      </c>
      <c r="H210" s="118">
        <v>14</v>
      </c>
      <c r="I210" s="118">
        <v>3</v>
      </c>
      <c r="J210" s="118">
        <v>90</v>
      </c>
      <c r="K210" s="118">
        <v>5990</v>
      </c>
      <c r="L210" s="118">
        <v>5990</v>
      </c>
      <c r="M210" s="118"/>
      <c r="N210" s="118"/>
      <c r="O210" s="118"/>
      <c r="P210" s="118"/>
      <c r="Q210" s="117"/>
      <c r="R210" s="118"/>
      <c r="S210" s="118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</row>
  </sheetData>
  <mergeCells count="34"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  <mergeCell ref="H3:H5"/>
    <mergeCell ref="I3:I5"/>
    <mergeCell ref="J3:J5"/>
    <mergeCell ref="L3:L5"/>
    <mergeCell ref="L2:P2"/>
    <mergeCell ref="M3:M5"/>
    <mergeCell ref="N3:N5"/>
    <mergeCell ref="O3:O5"/>
    <mergeCell ref="P3:P5"/>
    <mergeCell ref="Q2:Q5"/>
    <mergeCell ref="R2:R5"/>
    <mergeCell ref="S2:S5"/>
    <mergeCell ref="T2:U4"/>
    <mergeCell ref="V2:V5"/>
    <mergeCell ref="X3:X5"/>
    <mergeCell ref="Y3:Y5"/>
    <mergeCell ref="Z3:Z5"/>
    <mergeCell ref="AA3:AA5"/>
    <mergeCell ref="W2:W5"/>
    <mergeCell ref="X2:A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384D5-72B0-443B-BB69-F12C5FAFC5D6}">
  <dimension ref="A1:AC199"/>
  <sheetViews>
    <sheetView workbookViewId="0">
      <pane xSplit="2" ySplit="6" topLeftCell="C19" activePane="bottomRight" state="frozen"/>
      <selection pane="topRight" activeCell="C1" sqref="C1"/>
      <selection pane="bottomLeft" activeCell="A7" sqref="A7"/>
      <selection pane="bottomRight" activeCell="H23" sqref="H23"/>
    </sheetView>
  </sheetViews>
  <sheetFormatPr defaultRowHeight="19.5" x14ac:dyDescent="0.25"/>
  <cols>
    <col min="1" max="28" width="9" style="16"/>
    <col min="29" max="29" width="16.625" style="16" customWidth="1"/>
    <col min="30" max="16384" width="9" style="16"/>
  </cols>
  <sheetData>
    <row r="1" spans="1:29" ht="24" thickBot="1" x14ac:dyDescent="0.3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407" t="s">
        <v>1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9"/>
    </row>
    <row r="2" spans="1:29" ht="23.25" x14ac:dyDescent="0.25">
      <c r="A2" s="441" t="s">
        <v>2</v>
      </c>
      <c r="B2" s="412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3"/>
      <c r="K2" s="443" t="s">
        <v>9</v>
      </c>
      <c r="L2" s="392" t="s">
        <v>10</v>
      </c>
      <c r="M2" s="392"/>
      <c r="N2" s="392"/>
      <c r="O2" s="392"/>
      <c r="P2" s="392"/>
      <c r="Q2" s="370" t="s">
        <v>2</v>
      </c>
      <c r="R2" s="448" t="s">
        <v>3</v>
      </c>
      <c r="S2" s="429" t="s">
        <v>11</v>
      </c>
      <c r="T2" s="376" t="s">
        <v>12</v>
      </c>
      <c r="U2" s="377"/>
      <c r="V2" s="378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26" t="s">
        <v>17</v>
      </c>
    </row>
    <row r="3" spans="1:29" x14ac:dyDescent="0.25">
      <c r="A3" s="441"/>
      <c r="B3" s="413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432" t="s">
        <v>22</v>
      </c>
      <c r="K3" s="436"/>
      <c r="L3" s="435" t="s">
        <v>23</v>
      </c>
      <c r="M3" s="438" t="s">
        <v>24</v>
      </c>
      <c r="N3" s="435" t="s">
        <v>25</v>
      </c>
      <c r="O3" s="435" t="s">
        <v>26</v>
      </c>
      <c r="P3" s="401" t="s">
        <v>27</v>
      </c>
      <c r="Q3" s="371"/>
      <c r="R3" s="449"/>
      <c r="S3" s="430"/>
      <c r="T3" s="376"/>
      <c r="U3" s="377"/>
      <c r="V3" s="379"/>
      <c r="W3" s="367"/>
      <c r="X3" s="363" t="s">
        <v>28</v>
      </c>
      <c r="Y3" s="363" t="s">
        <v>24</v>
      </c>
      <c r="Z3" s="363" t="s">
        <v>25</v>
      </c>
      <c r="AA3" s="363" t="s">
        <v>29</v>
      </c>
      <c r="AB3" s="379"/>
      <c r="AC3" s="427"/>
    </row>
    <row r="4" spans="1:29" x14ac:dyDescent="0.25">
      <c r="A4" s="441"/>
      <c r="B4" s="413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02"/>
      <c r="Q4" s="371"/>
      <c r="R4" s="449"/>
      <c r="S4" s="430"/>
      <c r="T4" s="376"/>
      <c r="U4" s="377"/>
      <c r="V4" s="379"/>
      <c r="W4" s="367"/>
      <c r="X4" s="364"/>
      <c r="Y4" s="364"/>
      <c r="Z4" s="364"/>
      <c r="AA4" s="364"/>
      <c r="AB4" s="379"/>
      <c r="AC4" s="427"/>
    </row>
    <row r="5" spans="1:29" ht="30.75" customHeight="1" thickBot="1" x14ac:dyDescent="0.3">
      <c r="A5" s="442"/>
      <c r="B5" s="414"/>
      <c r="C5" s="417"/>
      <c r="D5" s="420"/>
      <c r="E5" s="417"/>
      <c r="F5" s="417"/>
      <c r="G5" s="417"/>
      <c r="H5" s="383"/>
      <c r="I5" s="383"/>
      <c r="J5" s="434"/>
      <c r="K5" s="437"/>
      <c r="L5" s="437"/>
      <c r="M5" s="440"/>
      <c r="N5" s="434"/>
      <c r="O5" s="434"/>
      <c r="P5" s="403"/>
      <c r="Q5" s="372"/>
      <c r="R5" s="450"/>
      <c r="S5" s="431"/>
      <c r="T5" s="85"/>
      <c r="U5" s="86" t="s">
        <v>30</v>
      </c>
      <c r="V5" s="380"/>
      <c r="W5" s="368"/>
      <c r="X5" s="365"/>
      <c r="Y5" s="365"/>
      <c r="Z5" s="365"/>
      <c r="AA5" s="365"/>
      <c r="AB5" s="380"/>
      <c r="AC5" s="428"/>
    </row>
    <row r="6" spans="1:29" ht="23.25" x14ac:dyDescent="0.25">
      <c r="A6" s="88"/>
      <c r="B6" s="3"/>
      <c r="C6" s="4"/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0"/>
      <c r="R6" s="11"/>
      <c r="S6" s="11"/>
      <c r="T6" s="12"/>
      <c r="U6" s="13"/>
      <c r="V6" s="4"/>
      <c r="W6" s="14"/>
      <c r="X6" s="15"/>
      <c r="Y6" s="15"/>
      <c r="Z6" s="15"/>
      <c r="AA6" s="15"/>
      <c r="AB6" s="4"/>
      <c r="AC6" s="6"/>
    </row>
    <row r="7" spans="1:29" ht="23.25" x14ac:dyDescent="0.25">
      <c r="A7" s="89">
        <v>104001</v>
      </c>
      <c r="B7" s="90">
        <v>1</v>
      </c>
      <c r="C7" s="91" t="s">
        <v>31</v>
      </c>
      <c r="D7" s="89">
        <v>4904</v>
      </c>
      <c r="E7" s="91">
        <v>10</v>
      </c>
      <c r="F7" s="91"/>
      <c r="G7" s="91">
        <v>4</v>
      </c>
      <c r="H7" s="91">
        <v>24</v>
      </c>
      <c r="I7" s="91">
        <v>2</v>
      </c>
      <c r="J7" s="91">
        <v>80</v>
      </c>
      <c r="K7" s="92">
        <v>9880</v>
      </c>
      <c r="L7" s="43">
        <v>9280</v>
      </c>
      <c r="M7" s="43">
        <v>200</v>
      </c>
      <c r="N7" s="92"/>
      <c r="O7" s="92"/>
      <c r="P7" s="92"/>
      <c r="Q7" s="93">
        <v>104001</v>
      </c>
      <c r="R7" s="91">
        <v>1</v>
      </c>
      <c r="S7" s="89">
        <v>4</v>
      </c>
      <c r="T7" s="38" t="s">
        <v>430</v>
      </c>
      <c r="U7" s="94" t="s">
        <v>36</v>
      </c>
      <c r="V7" s="91" t="s">
        <v>37</v>
      </c>
      <c r="W7" s="95">
        <v>120</v>
      </c>
      <c r="X7" s="96"/>
      <c r="Y7" s="96">
        <v>120</v>
      </c>
      <c r="Z7" s="96"/>
      <c r="AA7" s="96"/>
      <c r="AB7" s="91">
        <v>34</v>
      </c>
      <c r="AC7" s="96"/>
    </row>
    <row r="8" spans="1:29" ht="23.25" x14ac:dyDescent="0.25">
      <c r="A8" s="89"/>
      <c r="B8" s="90"/>
      <c r="C8" s="91"/>
      <c r="D8" s="89"/>
      <c r="E8" s="91"/>
      <c r="F8" s="91"/>
      <c r="G8" s="91"/>
      <c r="H8" s="91"/>
      <c r="I8" s="91"/>
      <c r="J8" s="91"/>
      <c r="K8" s="92"/>
      <c r="L8" s="43"/>
      <c r="M8" s="43"/>
      <c r="N8" s="92"/>
      <c r="O8" s="92"/>
      <c r="P8" s="92"/>
      <c r="Q8" s="89">
        <v>104001</v>
      </c>
      <c r="R8" s="91">
        <v>2</v>
      </c>
      <c r="S8" s="89"/>
      <c r="T8" s="38" t="s">
        <v>41</v>
      </c>
      <c r="U8" s="94" t="s">
        <v>36</v>
      </c>
      <c r="V8" s="91" t="s">
        <v>42</v>
      </c>
      <c r="W8" s="95">
        <v>110</v>
      </c>
      <c r="X8" s="96"/>
      <c r="Y8" s="96"/>
      <c r="Z8" s="96">
        <v>110</v>
      </c>
      <c r="AA8" s="96"/>
      <c r="AB8" s="91">
        <v>10</v>
      </c>
      <c r="AC8" s="96"/>
    </row>
    <row r="9" spans="1:29" ht="23.25" x14ac:dyDescent="0.25">
      <c r="A9" s="89"/>
      <c r="B9" s="90"/>
      <c r="C9" s="91"/>
      <c r="D9" s="89"/>
      <c r="E9" s="91"/>
      <c r="F9" s="91"/>
      <c r="G9" s="91"/>
      <c r="H9" s="91"/>
      <c r="I9" s="91"/>
      <c r="J9" s="91"/>
      <c r="K9" s="92"/>
      <c r="L9" s="43"/>
      <c r="M9" s="43">
        <v>200</v>
      </c>
      <c r="N9" s="92"/>
      <c r="O9" s="92"/>
      <c r="P9" s="92"/>
      <c r="Q9" s="89">
        <v>104001</v>
      </c>
      <c r="R9" s="91">
        <v>3</v>
      </c>
      <c r="S9" s="89" t="s">
        <v>431</v>
      </c>
      <c r="T9" s="38" t="s">
        <v>430</v>
      </c>
      <c r="U9" s="94" t="s">
        <v>36</v>
      </c>
      <c r="V9" s="91" t="s">
        <v>37</v>
      </c>
      <c r="W9" s="95">
        <v>135</v>
      </c>
      <c r="X9" s="96"/>
      <c r="Y9" s="96">
        <v>135</v>
      </c>
      <c r="Z9" s="96"/>
      <c r="AA9" s="96"/>
      <c r="AB9" s="91">
        <v>12</v>
      </c>
      <c r="AC9" s="96"/>
    </row>
    <row r="10" spans="1:29" ht="23.25" x14ac:dyDescent="0.25">
      <c r="A10" s="89"/>
      <c r="B10" s="90"/>
      <c r="C10" s="91"/>
      <c r="D10" s="89"/>
      <c r="E10" s="91"/>
      <c r="F10" s="91"/>
      <c r="G10" s="91"/>
      <c r="H10" s="91"/>
      <c r="I10" s="91"/>
      <c r="J10" s="91"/>
      <c r="K10" s="92"/>
      <c r="L10" s="43"/>
      <c r="M10" s="43">
        <v>200</v>
      </c>
      <c r="N10" s="92"/>
      <c r="O10" s="92"/>
      <c r="P10" s="92"/>
      <c r="Q10" s="89">
        <v>104001</v>
      </c>
      <c r="R10" s="91">
        <v>4</v>
      </c>
      <c r="S10" s="89" t="s">
        <v>432</v>
      </c>
      <c r="T10" s="38" t="s">
        <v>430</v>
      </c>
      <c r="U10" s="94" t="s">
        <v>36</v>
      </c>
      <c r="V10" s="91" t="s">
        <v>37</v>
      </c>
      <c r="W10" s="95">
        <v>270</v>
      </c>
      <c r="X10" s="96"/>
      <c r="Y10" s="96">
        <v>270</v>
      </c>
      <c r="Z10" s="96"/>
      <c r="AA10" s="96"/>
      <c r="AB10" s="91">
        <v>2</v>
      </c>
      <c r="AC10" s="96"/>
    </row>
    <row r="11" spans="1:29" ht="23.25" x14ac:dyDescent="0.25">
      <c r="A11" s="89">
        <v>104002</v>
      </c>
      <c r="B11" s="90">
        <v>2</v>
      </c>
      <c r="C11" s="91" t="s">
        <v>31</v>
      </c>
      <c r="D11" s="89">
        <v>9255</v>
      </c>
      <c r="E11" s="91">
        <v>9</v>
      </c>
      <c r="F11" s="91"/>
      <c r="G11" s="91">
        <v>4</v>
      </c>
      <c r="H11" s="91">
        <v>13</v>
      </c>
      <c r="I11" s="91">
        <v>0</v>
      </c>
      <c r="J11" s="91">
        <v>19</v>
      </c>
      <c r="K11" s="92">
        <v>5219</v>
      </c>
      <c r="L11" s="43">
        <v>5219</v>
      </c>
      <c r="M11" s="43"/>
      <c r="N11" s="92"/>
      <c r="O11" s="92"/>
      <c r="P11" s="92"/>
      <c r="Q11" s="93"/>
      <c r="R11" s="91"/>
      <c r="S11" s="89"/>
      <c r="T11" s="38"/>
      <c r="U11" s="94"/>
      <c r="V11" s="91"/>
      <c r="W11" s="95"/>
      <c r="X11" s="96"/>
      <c r="Y11" s="96"/>
      <c r="Z11" s="96"/>
      <c r="AA11" s="96"/>
      <c r="AB11" s="91"/>
      <c r="AC11" s="96"/>
    </row>
    <row r="12" spans="1:29" ht="23.25" x14ac:dyDescent="0.25">
      <c r="A12" s="89">
        <v>104003</v>
      </c>
      <c r="B12" s="90">
        <v>3</v>
      </c>
      <c r="C12" s="91" t="s">
        <v>31</v>
      </c>
      <c r="D12" s="89">
        <v>7079</v>
      </c>
      <c r="E12" s="91">
        <v>15</v>
      </c>
      <c r="F12" s="91"/>
      <c r="G12" s="91">
        <v>4</v>
      </c>
      <c r="H12" s="91">
        <v>24</v>
      </c>
      <c r="I12" s="91">
        <v>0</v>
      </c>
      <c r="J12" s="91">
        <v>0</v>
      </c>
      <c r="K12" s="92">
        <v>9600</v>
      </c>
      <c r="L12" s="43">
        <v>9600</v>
      </c>
      <c r="M12" s="43"/>
      <c r="N12" s="92"/>
      <c r="O12" s="92"/>
      <c r="P12" s="92"/>
      <c r="Q12" s="93"/>
      <c r="R12" s="91"/>
      <c r="S12" s="89"/>
      <c r="T12" s="38"/>
      <c r="U12" s="94"/>
      <c r="V12" s="91"/>
      <c r="W12" s="95"/>
      <c r="X12" s="96"/>
      <c r="Y12" s="96"/>
      <c r="Z12" s="96"/>
      <c r="AA12" s="96"/>
      <c r="AB12" s="91"/>
      <c r="AC12" s="96"/>
    </row>
    <row r="13" spans="1:29" ht="24" thickBot="1" x14ac:dyDescent="0.3">
      <c r="A13" s="89">
        <v>104004</v>
      </c>
      <c r="B13" s="90">
        <v>4</v>
      </c>
      <c r="C13" s="91" t="s">
        <v>31</v>
      </c>
      <c r="D13" s="89">
        <v>1973</v>
      </c>
      <c r="E13" s="91">
        <v>5</v>
      </c>
      <c r="F13" s="91"/>
      <c r="G13" s="91">
        <v>4</v>
      </c>
      <c r="H13" s="91">
        <v>38</v>
      </c>
      <c r="I13" s="91">
        <v>1</v>
      </c>
      <c r="J13" s="91">
        <v>92</v>
      </c>
      <c r="K13" s="92">
        <v>15392</v>
      </c>
      <c r="L13" s="43">
        <v>15392</v>
      </c>
      <c r="M13" s="43"/>
      <c r="N13" s="92"/>
      <c r="O13" s="92"/>
      <c r="P13" s="92"/>
      <c r="Q13" s="93"/>
      <c r="R13" s="91"/>
      <c r="S13" s="89"/>
      <c r="T13" s="38"/>
      <c r="U13" s="94"/>
      <c r="V13" s="91"/>
      <c r="W13" s="95"/>
      <c r="X13" s="96"/>
      <c r="Y13" s="96"/>
      <c r="Z13" s="96"/>
      <c r="AA13" s="96"/>
      <c r="AB13" s="91"/>
      <c r="AC13" s="96"/>
    </row>
    <row r="14" spans="1:29" ht="23.25" x14ac:dyDescent="0.25">
      <c r="A14" s="89">
        <v>104005</v>
      </c>
      <c r="B14" s="90">
        <v>5</v>
      </c>
      <c r="C14" s="91" t="s">
        <v>31</v>
      </c>
      <c r="D14" s="89">
        <v>6942</v>
      </c>
      <c r="E14" s="91">
        <v>11</v>
      </c>
      <c r="F14" s="91"/>
      <c r="G14" s="91">
        <v>4</v>
      </c>
      <c r="H14" s="91">
        <v>21</v>
      </c>
      <c r="I14" s="91">
        <v>2</v>
      </c>
      <c r="J14" s="91">
        <v>81</v>
      </c>
      <c r="K14" s="92">
        <v>8681</v>
      </c>
      <c r="L14" s="43">
        <v>8681</v>
      </c>
      <c r="M14" s="43"/>
      <c r="N14" s="92"/>
      <c r="O14" s="92"/>
      <c r="P14" s="92"/>
      <c r="Q14" s="93"/>
      <c r="R14" s="91"/>
      <c r="S14" s="89"/>
      <c r="T14" s="38"/>
      <c r="U14" s="94"/>
      <c r="V14" s="91"/>
      <c r="W14" s="95"/>
      <c r="X14" s="96"/>
      <c r="Y14" s="96"/>
      <c r="Z14" s="96"/>
      <c r="AA14" s="96"/>
      <c r="AB14" s="91"/>
      <c r="AC14" s="96"/>
    </row>
    <row r="15" spans="1:29" ht="23.25" x14ac:dyDescent="0.25">
      <c r="A15" s="89">
        <v>104006</v>
      </c>
      <c r="B15" s="90">
        <v>6</v>
      </c>
      <c r="C15" s="91" t="s">
        <v>31</v>
      </c>
      <c r="D15" s="89">
        <v>1969</v>
      </c>
      <c r="E15" s="91">
        <v>5</v>
      </c>
      <c r="F15" s="91"/>
      <c r="G15" s="91">
        <v>4</v>
      </c>
      <c r="H15" s="91">
        <v>25</v>
      </c>
      <c r="I15" s="91">
        <v>0</v>
      </c>
      <c r="J15" s="91">
        <v>88</v>
      </c>
      <c r="K15" s="92">
        <v>10088</v>
      </c>
      <c r="L15" s="43">
        <v>10088</v>
      </c>
      <c r="M15" s="43"/>
      <c r="N15" s="92"/>
      <c r="O15" s="92"/>
      <c r="P15" s="92"/>
      <c r="Q15" s="93"/>
      <c r="R15" s="91"/>
      <c r="S15" s="89"/>
      <c r="T15" s="38"/>
      <c r="U15" s="94"/>
      <c r="V15" s="91"/>
      <c r="W15" s="95"/>
      <c r="X15" s="96"/>
      <c r="Y15" s="96"/>
      <c r="Z15" s="96"/>
      <c r="AA15" s="96"/>
      <c r="AB15" s="91"/>
      <c r="AC15" s="96"/>
    </row>
    <row r="16" spans="1:29" ht="23.25" x14ac:dyDescent="0.25">
      <c r="A16" s="89">
        <v>104007</v>
      </c>
      <c r="B16" s="90">
        <v>7</v>
      </c>
      <c r="C16" s="91" t="s">
        <v>433</v>
      </c>
      <c r="D16" s="89"/>
      <c r="E16" s="91"/>
      <c r="F16" s="91"/>
      <c r="G16" s="91">
        <v>4</v>
      </c>
      <c r="H16" s="91">
        <v>2</v>
      </c>
      <c r="I16" s="91">
        <v>2</v>
      </c>
      <c r="J16" s="91">
        <v>0</v>
      </c>
      <c r="K16" s="92">
        <v>1000</v>
      </c>
      <c r="L16" s="43">
        <v>800</v>
      </c>
      <c r="M16" s="43">
        <v>200</v>
      </c>
      <c r="N16" s="92"/>
      <c r="O16" s="92"/>
      <c r="P16" s="92"/>
      <c r="Q16" s="93">
        <v>104007</v>
      </c>
      <c r="R16" s="91">
        <v>5</v>
      </c>
      <c r="S16" s="89">
        <v>8</v>
      </c>
      <c r="T16" s="38" t="s">
        <v>430</v>
      </c>
      <c r="U16" s="94" t="s">
        <v>51</v>
      </c>
      <c r="V16" s="91" t="s">
        <v>52</v>
      </c>
      <c r="W16" s="95">
        <v>24.5</v>
      </c>
      <c r="X16" s="96"/>
      <c r="Y16" s="96">
        <v>24.5</v>
      </c>
      <c r="Z16" s="96"/>
      <c r="AA16" s="96"/>
      <c r="AB16" s="91">
        <v>30</v>
      </c>
      <c r="AC16" s="96"/>
    </row>
    <row r="17" spans="1:29" ht="23.25" x14ac:dyDescent="0.25">
      <c r="A17" s="89"/>
      <c r="B17" s="90"/>
      <c r="C17" s="91"/>
      <c r="D17" s="89"/>
      <c r="E17" s="91"/>
      <c r="F17" s="91"/>
      <c r="G17" s="91"/>
      <c r="H17" s="91"/>
      <c r="I17" s="91"/>
      <c r="J17" s="91"/>
      <c r="K17" s="92"/>
      <c r="L17" s="43"/>
      <c r="M17" s="43"/>
      <c r="N17" s="92"/>
      <c r="O17" s="92"/>
      <c r="P17" s="92"/>
      <c r="Q17" s="93">
        <v>104007</v>
      </c>
      <c r="R17" s="91">
        <v>6</v>
      </c>
      <c r="S17" s="89"/>
      <c r="T17" s="38" t="s">
        <v>41</v>
      </c>
      <c r="U17" s="94" t="s">
        <v>36</v>
      </c>
      <c r="V17" s="91" t="s">
        <v>42</v>
      </c>
      <c r="W17" s="95">
        <v>9</v>
      </c>
      <c r="X17" s="96"/>
      <c r="Y17" s="96"/>
      <c r="Z17" s="96">
        <v>9</v>
      </c>
      <c r="AA17" s="96"/>
      <c r="AB17" s="91">
        <v>10</v>
      </c>
      <c r="AC17" s="96"/>
    </row>
    <row r="18" spans="1:29" ht="23.25" x14ac:dyDescent="0.25">
      <c r="A18" s="89">
        <v>104008</v>
      </c>
      <c r="B18" s="90">
        <v>8</v>
      </c>
      <c r="C18" s="91" t="s">
        <v>31</v>
      </c>
      <c r="D18" s="89">
        <v>10712</v>
      </c>
      <c r="E18" s="91">
        <v>6</v>
      </c>
      <c r="F18" s="91"/>
      <c r="G18" s="91">
        <v>4</v>
      </c>
      <c r="H18" s="91">
        <v>10</v>
      </c>
      <c r="I18" s="91">
        <v>0</v>
      </c>
      <c r="J18" s="91">
        <v>36</v>
      </c>
      <c r="K18" s="92">
        <v>4036</v>
      </c>
      <c r="L18" s="43">
        <v>4036</v>
      </c>
      <c r="M18" s="43"/>
      <c r="N18" s="92"/>
      <c r="O18" s="92"/>
      <c r="P18" s="92"/>
      <c r="Q18" s="93"/>
      <c r="R18" s="91"/>
      <c r="S18" s="89"/>
      <c r="T18" s="38"/>
      <c r="U18" s="94"/>
      <c r="V18" s="91"/>
      <c r="W18" s="95"/>
      <c r="X18" s="96"/>
      <c r="Y18" s="96"/>
      <c r="Z18" s="96"/>
      <c r="AA18" s="96"/>
      <c r="AB18" s="91"/>
      <c r="AC18" s="96"/>
    </row>
    <row r="19" spans="1:29" ht="23.25" x14ac:dyDescent="0.25">
      <c r="A19" s="89">
        <v>104009</v>
      </c>
      <c r="B19" s="90">
        <v>9</v>
      </c>
      <c r="C19" s="91" t="s">
        <v>31</v>
      </c>
      <c r="D19" s="89">
        <v>1972</v>
      </c>
      <c r="E19" s="91">
        <v>1</v>
      </c>
      <c r="F19" s="91"/>
      <c r="G19" s="91">
        <v>4</v>
      </c>
      <c r="H19" s="91">
        <v>12</v>
      </c>
      <c r="I19" s="91">
        <v>3</v>
      </c>
      <c r="J19" s="91">
        <v>16</v>
      </c>
      <c r="K19" s="92">
        <v>5116</v>
      </c>
      <c r="L19" s="43">
        <v>4516</v>
      </c>
      <c r="M19" s="43">
        <v>200</v>
      </c>
      <c r="N19" s="92"/>
      <c r="O19" s="92"/>
      <c r="P19" s="92"/>
      <c r="Q19" s="93">
        <v>104009</v>
      </c>
      <c r="R19" s="91">
        <v>7</v>
      </c>
      <c r="S19" s="89">
        <v>9</v>
      </c>
      <c r="T19" s="38" t="s">
        <v>430</v>
      </c>
      <c r="U19" s="94" t="s">
        <v>36</v>
      </c>
      <c r="V19" s="91" t="s">
        <v>37</v>
      </c>
      <c r="W19" s="95">
        <v>81</v>
      </c>
      <c r="X19" s="96"/>
      <c r="Y19" s="96">
        <v>81</v>
      </c>
      <c r="Z19" s="96"/>
      <c r="AA19" s="96"/>
      <c r="AB19" s="91">
        <v>33</v>
      </c>
      <c r="AC19" s="96"/>
    </row>
    <row r="20" spans="1:29" ht="23.25" x14ac:dyDescent="0.25">
      <c r="A20" s="89"/>
      <c r="B20" s="90"/>
      <c r="C20" s="91"/>
      <c r="D20" s="89"/>
      <c r="E20" s="91"/>
      <c r="F20" s="91"/>
      <c r="G20" s="91"/>
      <c r="H20" s="91"/>
      <c r="I20" s="91"/>
      <c r="J20" s="91"/>
      <c r="K20" s="92"/>
      <c r="L20" s="43"/>
      <c r="M20" s="43">
        <v>200</v>
      </c>
      <c r="N20" s="92"/>
      <c r="O20" s="92"/>
      <c r="P20" s="92"/>
      <c r="Q20" s="93">
        <v>104009</v>
      </c>
      <c r="R20" s="91">
        <v>8</v>
      </c>
      <c r="S20" s="89">
        <v>109</v>
      </c>
      <c r="T20" s="38" t="s">
        <v>430</v>
      </c>
      <c r="U20" s="94" t="s">
        <v>36</v>
      </c>
      <c r="V20" s="91" t="s">
        <v>37</v>
      </c>
      <c r="W20" s="95">
        <v>73.5</v>
      </c>
      <c r="X20" s="96"/>
      <c r="Y20" s="96">
        <v>73.5</v>
      </c>
      <c r="Z20" s="96"/>
      <c r="AA20" s="96"/>
      <c r="AB20" s="91">
        <v>1</v>
      </c>
      <c r="AC20" s="96"/>
    </row>
    <row r="21" spans="1:29" ht="23.25" x14ac:dyDescent="0.25">
      <c r="A21" s="89"/>
      <c r="B21" s="90"/>
      <c r="C21" s="91"/>
      <c r="D21" s="89"/>
      <c r="E21" s="91"/>
      <c r="F21" s="91"/>
      <c r="G21" s="91"/>
      <c r="H21" s="91"/>
      <c r="I21" s="91"/>
      <c r="J21" s="91"/>
      <c r="K21" s="92"/>
      <c r="L21" s="43"/>
      <c r="M21" s="43">
        <v>200</v>
      </c>
      <c r="N21" s="92"/>
      <c r="O21" s="92"/>
      <c r="P21" s="92"/>
      <c r="Q21" s="93">
        <v>104009</v>
      </c>
      <c r="R21" s="91">
        <v>9</v>
      </c>
      <c r="S21" s="89" t="s">
        <v>434</v>
      </c>
      <c r="T21" s="38" t="s">
        <v>430</v>
      </c>
      <c r="U21" s="94" t="s">
        <v>36</v>
      </c>
      <c r="V21" s="91" t="s">
        <v>37</v>
      </c>
      <c r="W21" s="95">
        <v>73.5</v>
      </c>
      <c r="X21" s="96"/>
      <c r="Y21" s="96">
        <v>73.5</v>
      </c>
      <c r="Z21" s="96"/>
      <c r="AA21" s="96"/>
      <c r="AB21" s="91">
        <v>7</v>
      </c>
      <c r="AC21" s="96"/>
    </row>
    <row r="22" spans="1:29" ht="23.25" x14ac:dyDescent="0.25">
      <c r="A22" s="89"/>
      <c r="B22" s="90"/>
      <c r="C22" s="91"/>
      <c r="D22" s="89"/>
      <c r="E22" s="91"/>
      <c r="F22" s="91"/>
      <c r="G22" s="91"/>
      <c r="H22" s="91"/>
      <c r="I22" s="91"/>
      <c r="J22" s="91"/>
      <c r="K22" s="92"/>
      <c r="L22" s="43"/>
      <c r="M22" s="43"/>
      <c r="N22" s="92"/>
      <c r="O22" s="92"/>
      <c r="P22" s="92"/>
      <c r="Q22" s="93">
        <v>104009</v>
      </c>
      <c r="R22" s="91">
        <v>10</v>
      </c>
      <c r="S22" s="89"/>
      <c r="T22" s="38" t="s">
        <v>41</v>
      </c>
      <c r="U22" s="94" t="s">
        <v>36</v>
      </c>
      <c r="V22" s="91" t="s">
        <v>42</v>
      </c>
      <c r="W22" s="95">
        <v>73.5</v>
      </c>
      <c r="X22" s="96"/>
      <c r="Y22" s="96"/>
      <c r="Z22" s="96">
        <v>73.5</v>
      </c>
      <c r="AA22" s="96"/>
      <c r="AB22" s="91">
        <v>7</v>
      </c>
      <c r="AC22" s="96"/>
    </row>
    <row r="23" spans="1:29" ht="23.25" x14ac:dyDescent="0.25">
      <c r="A23" s="89">
        <v>104010</v>
      </c>
      <c r="B23" s="90">
        <v>10</v>
      </c>
      <c r="C23" s="91" t="s">
        <v>31</v>
      </c>
      <c r="D23" s="89">
        <v>10710</v>
      </c>
      <c r="E23" s="91">
        <v>4</v>
      </c>
      <c r="F23" s="91"/>
      <c r="G23" s="91">
        <v>4</v>
      </c>
      <c r="H23" s="91">
        <v>9</v>
      </c>
      <c r="I23" s="91">
        <v>3</v>
      </c>
      <c r="J23" s="91">
        <v>13</v>
      </c>
      <c r="K23" s="92">
        <v>3913</v>
      </c>
      <c r="L23" s="43">
        <v>3913</v>
      </c>
      <c r="M23" s="43"/>
      <c r="N23" s="92"/>
      <c r="O23" s="92"/>
      <c r="P23" s="92"/>
      <c r="Q23" s="93"/>
      <c r="R23" s="91"/>
      <c r="S23" s="89"/>
      <c r="T23" s="38"/>
      <c r="U23" s="94"/>
      <c r="V23" s="91"/>
      <c r="W23" s="95"/>
      <c r="X23" s="96"/>
      <c r="Y23" s="96"/>
      <c r="Z23" s="96"/>
      <c r="AA23" s="96"/>
      <c r="AB23" s="91"/>
      <c r="AC23" s="96"/>
    </row>
    <row r="24" spans="1:29" ht="23.25" x14ac:dyDescent="0.25">
      <c r="A24" s="89">
        <v>104011</v>
      </c>
      <c r="B24" s="90">
        <v>11</v>
      </c>
      <c r="C24" s="91" t="s">
        <v>31</v>
      </c>
      <c r="D24" s="89">
        <v>10711</v>
      </c>
      <c r="E24" s="91">
        <v>5</v>
      </c>
      <c r="F24" s="91"/>
      <c r="G24" s="91">
        <v>4</v>
      </c>
      <c r="H24" s="91">
        <v>9</v>
      </c>
      <c r="I24" s="91">
        <v>2</v>
      </c>
      <c r="J24" s="91">
        <v>37</v>
      </c>
      <c r="K24" s="92">
        <v>3837</v>
      </c>
      <c r="L24" s="43">
        <v>3837</v>
      </c>
      <c r="M24" s="43"/>
      <c r="N24" s="92"/>
      <c r="O24" s="92"/>
      <c r="P24" s="92"/>
      <c r="Q24" s="93"/>
      <c r="R24" s="91"/>
      <c r="S24" s="89"/>
      <c r="T24" s="38"/>
      <c r="U24" s="94"/>
      <c r="V24" s="91"/>
      <c r="W24" s="95"/>
      <c r="X24" s="96"/>
      <c r="Y24" s="96"/>
      <c r="Z24" s="96"/>
      <c r="AA24" s="96"/>
      <c r="AB24" s="91"/>
      <c r="AC24" s="96"/>
    </row>
    <row r="25" spans="1:29" ht="23.25" x14ac:dyDescent="0.25">
      <c r="A25" s="89">
        <v>104012</v>
      </c>
      <c r="B25" s="90">
        <v>12</v>
      </c>
      <c r="C25" s="91" t="s">
        <v>31</v>
      </c>
      <c r="D25" s="89">
        <v>2001</v>
      </c>
      <c r="E25" s="91">
        <v>4</v>
      </c>
      <c r="F25" s="91"/>
      <c r="G25" s="91">
        <v>4</v>
      </c>
      <c r="H25" s="91">
        <v>10</v>
      </c>
      <c r="I25" s="91">
        <v>2</v>
      </c>
      <c r="J25" s="91">
        <v>86</v>
      </c>
      <c r="K25" s="92">
        <v>4286</v>
      </c>
      <c r="L25" s="43">
        <v>4286</v>
      </c>
      <c r="M25" s="43"/>
      <c r="N25" s="92"/>
      <c r="O25" s="92"/>
      <c r="P25" s="92"/>
      <c r="Q25" s="93"/>
      <c r="R25" s="91"/>
      <c r="S25" s="89"/>
      <c r="T25" s="38"/>
      <c r="U25" s="94"/>
      <c r="V25" s="91"/>
      <c r="W25" s="95"/>
      <c r="X25" s="96"/>
      <c r="Y25" s="96"/>
      <c r="Z25" s="96"/>
      <c r="AA25" s="96"/>
      <c r="AB25" s="91"/>
      <c r="AC25" s="96"/>
    </row>
    <row r="26" spans="1:29" ht="23.25" x14ac:dyDescent="0.25">
      <c r="A26" s="89">
        <v>104013</v>
      </c>
      <c r="B26" s="90">
        <v>13</v>
      </c>
      <c r="C26" s="91" t="s">
        <v>433</v>
      </c>
      <c r="D26" s="89"/>
      <c r="E26" s="91"/>
      <c r="F26" s="91"/>
      <c r="G26" s="91">
        <v>4</v>
      </c>
      <c r="H26" s="91">
        <v>0</v>
      </c>
      <c r="I26" s="91">
        <v>1</v>
      </c>
      <c r="J26" s="91">
        <v>0</v>
      </c>
      <c r="K26" s="92">
        <v>100</v>
      </c>
      <c r="L26" s="43"/>
      <c r="M26" s="43">
        <v>100</v>
      </c>
      <c r="N26" s="92"/>
      <c r="O26" s="92"/>
      <c r="P26" s="92"/>
      <c r="Q26" s="93">
        <v>104013</v>
      </c>
      <c r="R26" s="91">
        <v>11</v>
      </c>
      <c r="S26" s="89">
        <v>11</v>
      </c>
      <c r="T26" s="38" t="s">
        <v>430</v>
      </c>
      <c r="U26" s="94" t="s">
        <v>51</v>
      </c>
      <c r="V26" s="91" t="s">
        <v>52</v>
      </c>
      <c r="W26" s="95">
        <v>180</v>
      </c>
      <c r="X26" s="96"/>
      <c r="Y26" s="96">
        <v>180</v>
      </c>
      <c r="Z26" s="96"/>
      <c r="AA26" s="96"/>
      <c r="AB26" s="91">
        <v>25</v>
      </c>
      <c r="AC26" s="96"/>
    </row>
    <row r="27" spans="1:29" ht="23.25" x14ac:dyDescent="0.25">
      <c r="A27" s="89">
        <v>104014</v>
      </c>
      <c r="B27" s="90">
        <v>14</v>
      </c>
      <c r="C27" s="91" t="s">
        <v>433</v>
      </c>
      <c r="D27" s="89"/>
      <c r="E27" s="91"/>
      <c r="F27" s="91"/>
      <c r="G27" s="91">
        <v>4</v>
      </c>
      <c r="H27" s="91">
        <v>1</v>
      </c>
      <c r="I27" s="91">
        <v>2</v>
      </c>
      <c r="J27" s="91">
        <v>46</v>
      </c>
      <c r="K27" s="92">
        <v>646</v>
      </c>
      <c r="L27" s="43"/>
      <c r="M27" s="43">
        <v>646</v>
      </c>
      <c r="N27" s="92"/>
      <c r="O27" s="92"/>
      <c r="P27" s="92"/>
      <c r="Q27" s="93">
        <v>104014</v>
      </c>
      <c r="R27" s="91">
        <v>12</v>
      </c>
      <c r="S27" s="89">
        <v>268</v>
      </c>
      <c r="T27" s="38" t="s">
        <v>430</v>
      </c>
      <c r="U27" s="94" t="s">
        <v>36</v>
      </c>
      <c r="V27" s="91" t="s">
        <v>42</v>
      </c>
      <c r="W27" s="95">
        <v>12</v>
      </c>
      <c r="X27" s="96"/>
      <c r="Y27" s="96">
        <v>12</v>
      </c>
      <c r="Z27" s="96"/>
      <c r="AA27" s="96"/>
      <c r="AB27" s="91">
        <v>10</v>
      </c>
      <c r="AC27" s="96"/>
    </row>
    <row r="28" spans="1:29" ht="23.25" x14ac:dyDescent="0.25">
      <c r="A28" s="89">
        <v>104015</v>
      </c>
      <c r="B28" s="90">
        <v>15</v>
      </c>
      <c r="C28" s="91" t="s">
        <v>31</v>
      </c>
      <c r="D28" s="89">
        <v>2940</v>
      </c>
      <c r="E28" s="91">
        <v>13</v>
      </c>
      <c r="F28" s="91"/>
      <c r="G28" s="91">
        <v>4</v>
      </c>
      <c r="H28" s="91">
        <v>41</v>
      </c>
      <c r="I28" s="91">
        <v>3</v>
      </c>
      <c r="J28" s="91">
        <v>98</v>
      </c>
      <c r="K28" s="92">
        <v>16798</v>
      </c>
      <c r="L28" s="43">
        <v>16698</v>
      </c>
      <c r="M28" s="43">
        <v>100</v>
      </c>
      <c r="N28" s="92"/>
      <c r="O28" s="92"/>
      <c r="P28" s="92"/>
      <c r="Q28" s="93">
        <v>104015</v>
      </c>
      <c r="R28" s="91">
        <v>13</v>
      </c>
      <c r="S28" s="89">
        <v>293</v>
      </c>
      <c r="T28" s="38" t="s">
        <v>430</v>
      </c>
      <c r="U28" s="94" t="s">
        <v>36</v>
      </c>
      <c r="V28" s="91" t="s">
        <v>37</v>
      </c>
      <c r="W28" s="95">
        <v>96</v>
      </c>
      <c r="X28" s="96"/>
      <c r="Y28" s="96">
        <v>96</v>
      </c>
      <c r="Z28" s="96"/>
      <c r="AA28" s="96"/>
      <c r="AB28" s="91">
        <v>3</v>
      </c>
      <c r="AC28" s="96"/>
    </row>
    <row r="29" spans="1:29" ht="23.25" x14ac:dyDescent="0.25">
      <c r="A29" s="89"/>
      <c r="B29" s="90"/>
      <c r="C29" s="91"/>
      <c r="D29" s="89"/>
      <c r="E29" s="91"/>
      <c r="F29" s="91"/>
      <c r="G29" s="91"/>
      <c r="H29" s="91"/>
      <c r="I29" s="91"/>
      <c r="J29" s="91"/>
      <c r="K29" s="92"/>
      <c r="L29" s="43"/>
      <c r="M29" s="43"/>
      <c r="N29" s="92"/>
      <c r="O29" s="92"/>
      <c r="P29" s="92"/>
      <c r="Q29" s="93">
        <v>104015</v>
      </c>
      <c r="R29" s="91">
        <v>14</v>
      </c>
      <c r="S29" s="89"/>
      <c r="T29" s="38" t="s">
        <v>41</v>
      </c>
      <c r="U29" s="94" t="s">
        <v>36</v>
      </c>
      <c r="V29" s="91" t="s">
        <v>42</v>
      </c>
      <c r="W29" s="95">
        <v>40</v>
      </c>
      <c r="X29" s="96"/>
      <c r="Y29" s="96"/>
      <c r="Z29" s="96">
        <v>40</v>
      </c>
      <c r="AA29" s="96"/>
      <c r="AB29" s="91">
        <v>3</v>
      </c>
      <c r="AC29" s="96"/>
    </row>
    <row r="30" spans="1:29" ht="23.25" x14ac:dyDescent="0.25">
      <c r="A30" s="89">
        <v>104016</v>
      </c>
      <c r="B30" s="90">
        <v>16</v>
      </c>
      <c r="C30" s="91" t="s">
        <v>435</v>
      </c>
      <c r="D30" s="89">
        <v>91</v>
      </c>
      <c r="E30" s="91">
        <v>4</v>
      </c>
      <c r="F30" s="91"/>
      <c r="G30" s="91">
        <v>4</v>
      </c>
      <c r="H30" s="91">
        <v>10</v>
      </c>
      <c r="I30" s="91">
        <v>0</v>
      </c>
      <c r="J30" s="91">
        <v>0</v>
      </c>
      <c r="K30" s="92">
        <v>4000</v>
      </c>
      <c r="L30" s="43">
        <v>4000</v>
      </c>
      <c r="M30" s="43"/>
      <c r="N30" s="92"/>
      <c r="O30" s="92"/>
      <c r="P30" s="92"/>
      <c r="Q30" s="93"/>
      <c r="R30" s="91"/>
      <c r="S30" s="89"/>
      <c r="T30" s="38"/>
      <c r="U30" s="94"/>
      <c r="V30" s="91"/>
      <c r="W30" s="95"/>
      <c r="X30" s="96"/>
      <c r="Y30" s="96"/>
      <c r="Z30" s="96"/>
      <c r="AA30" s="96"/>
      <c r="AB30" s="91"/>
      <c r="AC30" s="96"/>
    </row>
    <row r="31" spans="1:29" ht="23.25" x14ac:dyDescent="0.25">
      <c r="A31" s="89">
        <v>104017</v>
      </c>
      <c r="B31" s="90">
        <v>17</v>
      </c>
      <c r="C31" s="91" t="s">
        <v>31</v>
      </c>
      <c r="D31" s="89">
        <v>4917</v>
      </c>
      <c r="E31" s="91">
        <v>11</v>
      </c>
      <c r="F31" s="91"/>
      <c r="G31" s="91">
        <v>4</v>
      </c>
      <c r="H31" s="91">
        <v>21</v>
      </c>
      <c r="I31" s="91">
        <v>0</v>
      </c>
      <c r="J31" s="91">
        <v>0</v>
      </c>
      <c r="K31" s="92">
        <v>8400</v>
      </c>
      <c r="L31" s="43">
        <v>3100</v>
      </c>
      <c r="M31" s="43">
        <v>100</v>
      </c>
      <c r="N31" s="92"/>
      <c r="O31" s="92"/>
      <c r="P31" s="92"/>
      <c r="Q31" s="93">
        <v>104017</v>
      </c>
      <c r="R31" s="91">
        <v>15</v>
      </c>
      <c r="S31" s="89">
        <v>17</v>
      </c>
      <c r="T31" s="38" t="s">
        <v>430</v>
      </c>
      <c r="U31" s="94" t="s">
        <v>36</v>
      </c>
      <c r="V31" s="91" t="s">
        <v>42</v>
      </c>
      <c r="W31" s="95">
        <v>16</v>
      </c>
      <c r="X31" s="96"/>
      <c r="Y31" s="96">
        <v>16</v>
      </c>
      <c r="Z31" s="96"/>
      <c r="AA31" s="96"/>
      <c r="AB31" s="91">
        <v>3</v>
      </c>
      <c r="AC31" s="96"/>
    </row>
    <row r="32" spans="1:29" ht="23.25" x14ac:dyDescent="0.25">
      <c r="A32" s="89"/>
      <c r="B32" s="90"/>
      <c r="C32" s="91"/>
      <c r="D32" s="89"/>
      <c r="E32" s="91"/>
      <c r="F32" s="91"/>
      <c r="G32" s="91"/>
      <c r="H32" s="91"/>
      <c r="I32" s="91"/>
      <c r="J32" s="91"/>
      <c r="K32" s="92"/>
      <c r="L32" s="43"/>
      <c r="M32" s="43">
        <v>100</v>
      </c>
      <c r="N32" s="92"/>
      <c r="O32" s="92"/>
      <c r="P32" s="92"/>
      <c r="Q32" s="93">
        <v>104017</v>
      </c>
      <c r="R32" s="91">
        <v>16</v>
      </c>
      <c r="S32" s="89" t="s">
        <v>245</v>
      </c>
      <c r="T32" s="38" t="s">
        <v>430</v>
      </c>
      <c r="U32" s="94" t="s">
        <v>36</v>
      </c>
      <c r="V32" s="91" t="s">
        <v>37</v>
      </c>
      <c r="W32" s="95">
        <v>157.5</v>
      </c>
      <c r="X32" s="96"/>
      <c r="Y32" s="96">
        <v>157.5</v>
      </c>
      <c r="Z32" s="96"/>
      <c r="AA32" s="96"/>
      <c r="AB32" s="91">
        <v>10</v>
      </c>
      <c r="AC32" s="96"/>
    </row>
    <row r="33" spans="1:29" ht="23.25" x14ac:dyDescent="0.25">
      <c r="A33" s="89"/>
      <c r="B33" s="90"/>
      <c r="C33" s="91"/>
      <c r="D33" s="89"/>
      <c r="E33" s="91"/>
      <c r="F33" s="91"/>
      <c r="G33" s="91"/>
      <c r="H33" s="91"/>
      <c r="I33" s="91"/>
      <c r="J33" s="91"/>
      <c r="K33" s="92"/>
      <c r="L33" s="43"/>
      <c r="M33" s="43">
        <v>100</v>
      </c>
      <c r="N33" s="92"/>
      <c r="O33" s="92"/>
      <c r="P33" s="92"/>
      <c r="Q33" s="93">
        <v>104017</v>
      </c>
      <c r="R33" s="91">
        <v>17</v>
      </c>
      <c r="S33" s="89" t="s">
        <v>245</v>
      </c>
      <c r="T33" s="38" t="s">
        <v>430</v>
      </c>
      <c r="U33" s="94" t="s">
        <v>36</v>
      </c>
      <c r="V33" s="91" t="s">
        <v>37</v>
      </c>
      <c r="W33" s="95">
        <v>114</v>
      </c>
      <c r="X33" s="96"/>
      <c r="Y33" s="96">
        <v>114</v>
      </c>
      <c r="Z33" s="96"/>
      <c r="AA33" s="96"/>
      <c r="AB33" s="91">
        <v>2</v>
      </c>
      <c r="AC33" s="96"/>
    </row>
    <row r="34" spans="1:29" ht="23.25" x14ac:dyDescent="0.25">
      <c r="A34" s="98">
        <v>104018</v>
      </c>
      <c r="B34" s="120">
        <v>18</v>
      </c>
      <c r="C34" s="91" t="s">
        <v>31</v>
      </c>
      <c r="D34" s="89">
        <v>4902</v>
      </c>
      <c r="E34" s="91">
        <v>1</v>
      </c>
      <c r="F34" s="91"/>
      <c r="G34" s="91">
        <v>4</v>
      </c>
      <c r="H34" s="91">
        <v>22</v>
      </c>
      <c r="I34" s="91">
        <v>2</v>
      </c>
      <c r="J34" s="91">
        <v>15</v>
      </c>
      <c r="K34" s="92">
        <v>9015</v>
      </c>
      <c r="L34" s="43">
        <v>8815</v>
      </c>
      <c r="M34" s="43">
        <v>200</v>
      </c>
      <c r="N34" s="92"/>
      <c r="O34" s="92"/>
      <c r="P34" s="92"/>
      <c r="Q34" s="93">
        <v>104018</v>
      </c>
      <c r="R34" s="91">
        <v>18</v>
      </c>
      <c r="S34" s="89">
        <v>18</v>
      </c>
      <c r="T34" s="38" t="s">
        <v>430</v>
      </c>
      <c r="U34" s="94" t="s">
        <v>36</v>
      </c>
      <c r="V34" s="91" t="s">
        <v>37</v>
      </c>
      <c r="W34" s="95">
        <v>84</v>
      </c>
      <c r="X34" s="96"/>
      <c r="Y34" s="96">
        <v>72</v>
      </c>
      <c r="Z34" s="96">
        <v>12</v>
      </c>
      <c r="AA34" s="96"/>
      <c r="AB34" s="91">
        <v>18</v>
      </c>
      <c r="AC34" s="121" t="s">
        <v>436</v>
      </c>
    </row>
    <row r="35" spans="1:29" ht="23.25" x14ac:dyDescent="0.25">
      <c r="A35" s="89">
        <v>104019</v>
      </c>
      <c r="B35" s="90">
        <v>19</v>
      </c>
      <c r="C35" s="91" t="s">
        <v>31</v>
      </c>
      <c r="D35" s="89">
        <v>1989</v>
      </c>
      <c r="E35" s="91">
        <v>2</v>
      </c>
      <c r="F35" s="91"/>
      <c r="G35" s="91">
        <v>4</v>
      </c>
      <c r="H35" s="91">
        <v>44</v>
      </c>
      <c r="I35" s="91">
        <v>1</v>
      </c>
      <c r="J35" s="91">
        <v>60</v>
      </c>
      <c r="K35" s="92">
        <v>17760</v>
      </c>
      <c r="L35" s="43">
        <v>17760</v>
      </c>
      <c r="M35" s="43"/>
      <c r="N35" s="92"/>
      <c r="O35" s="92"/>
      <c r="P35" s="92"/>
      <c r="Q35" s="93"/>
      <c r="R35" s="91"/>
      <c r="S35" s="89"/>
      <c r="T35" s="38"/>
      <c r="U35" s="94"/>
      <c r="V35" s="91"/>
      <c r="W35" s="95"/>
      <c r="X35" s="96"/>
      <c r="Y35" s="96"/>
      <c r="Z35" s="96"/>
      <c r="AA35" s="96"/>
      <c r="AB35" s="91"/>
      <c r="AC35" s="96"/>
    </row>
    <row r="36" spans="1:29" ht="23.25" x14ac:dyDescent="0.25">
      <c r="A36" s="89">
        <v>104020</v>
      </c>
      <c r="B36" s="90">
        <v>20</v>
      </c>
      <c r="C36" s="91" t="s">
        <v>31</v>
      </c>
      <c r="D36" s="89">
        <v>6438</v>
      </c>
      <c r="E36" s="91">
        <v>1</v>
      </c>
      <c r="F36" s="91"/>
      <c r="G36" s="91">
        <v>13</v>
      </c>
      <c r="H36" s="91">
        <v>40</v>
      </c>
      <c r="I36" s="91">
        <v>0</v>
      </c>
      <c r="J36" s="91">
        <v>0</v>
      </c>
      <c r="K36" s="92">
        <v>16000</v>
      </c>
      <c r="L36" s="43">
        <v>16000</v>
      </c>
      <c r="M36" s="43"/>
      <c r="N36" s="92"/>
      <c r="O36" s="92"/>
      <c r="P36" s="92"/>
      <c r="Q36" s="93"/>
      <c r="R36" s="91"/>
      <c r="S36" s="89"/>
      <c r="T36" s="38"/>
      <c r="U36" s="94"/>
      <c r="V36" s="91"/>
      <c r="W36" s="95"/>
      <c r="X36" s="96"/>
      <c r="Y36" s="96"/>
      <c r="Z36" s="96"/>
      <c r="AA36" s="96"/>
      <c r="AB36" s="91"/>
      <c r="AC36" s="96"/>
    </row>
    <row r="37" spans="1:29" ht="23.25" x14ac:dyDescent="0.25">
      <c r="A37" s="89">
        <v>104021</v>
      </c>
      <c r="B37" s="122">
        <v>21</v>
      </c>
      <c r="C37" s="91" t="s">
        <v>31</v>
      </c>
      <c r="D37" s="89">
        <v>1990</v>
      </c>
      <c r="E37" s="91">
        <v>5</v>
      </c>
      <c r="F37" s="91"/>
      <c r="G37" s="91">
        <v>4</v>
      </c>
      <c r="H37" s="91">
        <v>16</v>
      </c>
      <c r="I37" s="91">
        <v>3</v>
      </c>
      <c r="J37" s="91">
        <v>94</v>
      </c>
      <c r="K37" s="92">
        <v>6794</v>
      </c>
      <c r="L37" s="43">
        <v>6794</v>
      </c>
      <c r="M37" s="43"/>
      <c r="N37" s="92"/>
      <c r="O37" s="92"/>
      <c r="P37" s="92"/>
      <c r="Q37" s="93">
        <v>104021</v>
      </c>
      <c r="R37" s="91">
        <v>19</v>
      </c>
      <c r="S37" s="89">
        <v>26</v>
      </c>
      <c r="T37" s="38" t="s">
        <v>430</v>
      </c>
      <c r="U37" s="94" t="s">
        <v>36</v>
      </c>
      <c r="V37" s="91" t="s">
        <v>37</v>
      </c>
      <c r="W37" s="95">
        <v>64</v>
      </c>
      <c r="X37" s="96"/>
      <c r="Y37" s="96">
        <v>64</v>
      </c>
      <c r="Z37" s="96"/>
      <c r="AA37" s="96"/>
      <c r="AB37" s="91">
        <v>15</v>
      </c>
      <c r="AC37" s="96" t="s">
        <v>437</v>
      </c>
    </row>
    <row r="38" spans="1:29" ht="23.25" x14ac:dyDescent="0.25">
      <c r="A38" s="89"/>
      <c r="B38" s="90"/>
      <c r="C38" s="91"/>
      <c r="D38" s="89"/>
      <c r="E38" s="91"/>
      <c r="F38" s="91"/>
      <c r="G38" s="91"/>
      <c r="H38" s="91"/>
      <c r="I38" s="91"/>
      <c r="J38" s="91"/>
      <c r="K38" s="92"/>
      <c r="L38" s="43"/>
      <c r="M38" s="43"/>
      <c r="N38" s="92"/>
      <c r="O38" s="92"/>
      <c r="P38" s="92"/>
      <c r="Q38" s="93">
        <v>104021</v>
      </c>
      <c r="R38" s="91">
        <v>20</v>
      </c>
      <c r="S38" s="89"/>
      <c r="T38" s="38" t="s">
        <v>193</v>
      </c>
      <c r="U38" s="94" t="s">
        <v>36</v>
      </c>
      <c r="V38" s="91" t="s">
        <v>42</v>
      </c>
      <c r="W38" s="95">
        <v>36</v>
      </c>
      <c r="X38" s="96">
        <v>36</v>
      </c>
      <c r="Y38" s="96"/>
      <c r="Z38" s="96"/>
      <c r="AA38" s="96"/>
      <c r="AB38" s="91">
        <v>10</v>
      </c>
      <c r="AC38" s="96"/>
    </row>
    <row r="39" spans="1:29" ht="23.25" x14ac:dyDescent="0.25">
      <c r="A39" s="89"/>
      <c r="B39" s="90"/>
      <c r="C39" s="91"/>
      <c r="D39" s="89"/>
      <c r="E39" s="91"/>
      <c r="F39" s="91"/>
      <c r="G39" s="91"/>
      <c r="H39" s="91"/>
      <c r="I39" s="91"/>
      <c r="J39" s="91"/>
      <c r="K39" s="92"/>
      <c r="L39" s="43"/>
      <c r="M39" s="43"/>
      <c r="N39" s="92"/>
      <c r="O39" s="92"/>
      <c r="P39" s="92"/>
      <c r="Q39" s="93"/>
      <c r="R39" s="91"/>
      <c r="S39" s="89"/>
      <c r="T39" s="38"/>
      <c r="U39" s="94"/>
      <c r="V39" s="91"/>
      <c r="W39" s="95"/>
      <c r="X39" s="96"/>
      <c r="Y39" s="96"/>
      <c r="Z39" s="96"/>
      <c r="AA39" s="96"/>
      <c r="AB39" s="91"/>
      <c r="AC39" s="96"/>
    </row>
    <row r="40" spans="1:29" ht="23.25" x14ac:dyDescent="0.25">
      <c r="A40" s="89">
        <v>104022</v>
      </c>
      <c r="B40" s="90">
        <v>22</v>
      </c>
      <c r="C40" s="91" t="s">
        <v>435</v>
      </c>
      <c r="D40" s="89"/>
      <c r="E40" s="91">
        <v>11</v>
      </c>
      <c r="F40" s="91"/>
      <c r="G40" s="91">
        <v>4</v>
      </c>
      <c r="H40" s="91">
        <v>1</v>
      </c>
      <c r="I40" s="91">
        <v>0</v>
      </c>
      <c r="J40" s="91">
        <v>46</v>
      </c>
      <c r="K40" s="92">
        <v>446</v>
      </c>
      <c r="L40" s="43"/>
      <c r="M40" s="43">
        <v>446</v>
      </c>
      <c r="N40" s="92"/>
      <c r="O40" s="92"/>
      <c r="P40" s="92"/>
      <c r="Q40" s="93">
        <v>104022</v>
      </c>
      <c r="R40" s="91">
        <v>21</v>
      </c>
      <c r="S40" s="89">
        <v>28</v>
      </c>
      <c r="T40" s="38" t="s">
        <v>430</v>
      </c>
      <c r="U40" s="94" t="s">
        <v>36</v>
      </c>
      <c r="V40" s="91" t="s">
        <v>37</v>
      </c>
      <c r="W40" s="95">
        <v>64</v>
      </c>
      <c r="X40" s="96"/>
      <c r="Y40" s="96">
        <v>64</v>
      </c>
      <c r="Z40" s="96"/>
      <c r="AA40" s="96"/>
      <c r="AB40" s="91">
        <v>14</v>
      </c>
      <c r="AC40" s="96"/>
    </row>
    <row r="41" spans="1:29" ht="23.25" x14ac:dyDescent="0.25">
      <c r="A41" s="89">
        <v>104023</v>
      </c>
      <c r="B41" s="122">
        <v>23</v>
      </c>
      <c r="C41" s="91" t="s">
        <v>435</v>
      </c>
      <c r="D41" s="89"/>
      <c r="E41" s="91">
        <v>30</v>
      </c>
      <c r="F41" s="91"/>
      <c r="G41" s="91">
        <v>4</v>
      </c>
      <c r="H41" s="91">
        <v>1</v>
      </c>
      <c r="I41" s="91">
        <v>0</v>
      </c>
      <c r="J41" s="91">
        <v>13</v>
      </c>
      <c r="K41" s="92">
        <v>413</v>
      </c>
      <c r="L41" s="43"/>
      <c r="M41" s="43">
        <v>413</v>
      </c>
      <c r="N41" s="92"/>
      <c r="O41" s="92"/>
      <c r="P41" s="92"/>
      <c r="Q41" s="93">
        <v>104023</v>
      </c>
      <c r="R41" s="91">
        <v>22</v>
      </c>
      <c r="S41" s="89">
        <v>102</v>
      </c>
      <c r="T41" s="38" t="s">
        <v>430</v>
      </c>
      <c r="U41" s="94" t="s">
        <v>36</v>
      </c>
      <c r="V41" s="91" t="s">
        <v>37</v>
      </c>
      <c r="W41" s="95">
        <v>64</v>
      </c>
      <c r="X41" s="96"/>
      <c r="Y41" s="96">
        <v>64</v>
      </c>
      <c r="Z41" s="96"/>
      <c r="AA41" s="96"/>
      <c r="AB41" s="91">
        <v>20</v>
      </c>
      <c r="AC41" s="96" t="s">
        <v>438</v>
      </c>
    </row>
    <row r="42" spans="1:29" ht="23.25" x14ac:dyDescent="0.25">
      <c r="A42" s="89">
        <v>104024</v>
      </c>
      <c r="B42" s="122">
        <v>24</v>
      </c>
      <c r="C42" s="91" t="s">
        <v>31</v>
      </c>
      <c r="D42" s="89">
        <v>6336</v>
      </c>
      <c r="E42" s="91">
        <v>4</v>
      </c>
      <c r="F42" s="91"/>
      <c r="G42" s="91">
        <v>4</v>
      </c>
      <c r="H42" s="91">
        <v>12</v>
      </c>
      <c r="I42" s="91">
        <v>0</v>
      </c>
      <c r="J42" s="91">
        <v>0</v>
      </c>
      <c r="K42" s="92">
        <v>4800</v>
      </c>
      <c r="L42" s="43">
        <v>4800</v>
      </c>
      <c r="M42" s="43"/>
      <c r="N42" s="92"/>
      <c r="O42" s="92"/>
      <c r="P42" s="92"/>
      <c r="Q42" s="93"/>
      <c r="R42" s="91"/>
      <c r="S42" s="89"/>
      <c r="T42" s="38"/>
      <c r="U42" s="94"/>
      <c r="V42" s="91"/>
      <c r="W42" s="95"/>
      <c r="X42" s="96"/>
      <c r="Y42" s="96"/>
      <c r="Z42" s="96"/>
      <c r="AA42" s="96"/>
      <c r="AB42" s="91"/>
      <c r="AC42" s="96"/>
    </row>
    <row r="43" spans="1:29" ht="23.25" x14ac:dyDescent="0.25">
      <c r="A43" s="89">
        <v>104025</v>
      </c>
      <c r="B43" s="90">
        <v>25</v>
      </c>
      <c r="C43" s="91" t="s">
        <v>31</v>
      </c>
      <c r="D43" s="89">
        <v>5125</v>
      </c>
      <c r="E43" s="91">
        <v>17</v>
      </c>
      <c r="F43" s="91"/>
      <c r="G43" s="91">
        <v>4</v>
      </c>
      <c r="H43" s="91">
        <v>4</v>
      </c>
      <c r="I43" s="91">
        <v>0</v>
      </c>
      <c r="J43" s="91">
        <v>87</v>
      </c>
      <c r="K43" s="92">
        <v>1687</v>
      </c>
      <c r="L43" s="43">
        <v>1687</v>
      </c>
      <c r="M43" s="43"/>
      <c r="N43" s="92"/>
      <c r="O43" s="92"/>
      <c r="P43" s="92"/>
      <c r="Q43" s="93"/>
      <c r="R43" s="91"/>
      <c r="S43" s="89"/>
      <c r="T43" s="38"/>
      <c r="U43" s="94"/>
      <c r="V43" s="91"/>
      <c r="W43" s="95"/>
      <c r="X43" s="96"/>
      <c r="Y43" s="96"/>
      <c r="Z43" s="96"/>
      <c r="AA43" s="96"/>
      <c r="AB43" s="91"/>
      <c r="AC43" s="96"/>
    </row>
    <row r="44" spans="1:29" ht="23.25" x14ac:dyDescent="0.25">
      <c r="A44" s="89">
        <v>104026</v>
      </c>
      <c r="B44" s="90">
        <v>26</v>
      </c>
      <c r="C44" s="91" t="s">
        <v>31</v>
      </c>
      <c r="D44" s="89">
        <v>5124</v>
      </c>
      <c r="E44" s="91">
        <v>3</v>
      </c>
      <c r="F44" s="91"/>
      <c r="G44" s="91">
        <v>4</v>
      </c>
      <c r="H44" s="91">
        <v>34</v>
      </c>
      <c r="I44" s="91">
        <v>2</v>
      </c>
      <c r="J44" s="91">
        <v>64</v>
      </c>
      <c r="K44" s="92">
        <v>13864</v>
      </c>
      <c r="L44" s="43">
        <v>13064</v>
      </c>
      <c r="M44" s="43">
        <v>800</v>
      </c>
      <c r="N44" s="92"/>
      <c r="O44" s="92"/>
      <c r="P44" s="92"/>
      <c r="Q44" s="93">
        <v>104026</v>
      </c>
      <c r="R44" s="91">
        <v>23</v>
      </c>
      <c r="S44" s="89">
        <v>6</v>
      </c>
      <c r="T44" s="38" t="s">
        <v>430</v>
      </c>
      <c r="U44" s="94" t="s">
        <v>51</v>
      </c>
      <c r="V44" s="91" t="s">
        <v>52</v>
      </c>
      <c r="W44" s="95">
        <v>144</v>
      </c>
      <c r="X44" s="96"/>
      <c r="Y44" s="96">
        <v>144</v>
      </c>
      <c r="Z44" s="96"/>
      <c r="AA44" s="96"/>
      <c r="AB44" s="91">
        <v>40</v>
      </c>
      <c r="AC44" s="96"/>
    </row>
    <row r="45" spans="1:29" ht="23.25" x14ac:dyDescent="0.25">
      <c r="A45" s="89">
        <v>104027</v>
      </c>
      <c r="B45" s="90">
        <v>27</v>
      </c>
      <c r="C45" s="91" t="s">
        <v>31</v>
      </c>
      <c r="D45" s="89">
        <v>4912</v>
      </c>
      <c r="E45" s="91">
        <v>6</v>
      </c>
      <c r="F45" s="91"/>
      <c r="G45" s="91">
        <v>4</v>
      </c>
      <c r="H45" s="91">
        <v>30</v>
      </c>
      <c r="I45" s="91"/>
      <c r="J45" s="91"/>
      <c r="K45" s="92">
        <v>12000</v>
      </c>
      <c r="L45" s="43">
        <v>12000</v>
      </c>
      <c r="M45" s="43"/>
      <c r="N45" s="92"/>
      <c r="O45" s="92"/>
      <c r="P45" s="92"/>
      <c r="Q45" s="93"/>
      <c r="R45" s="91"/>
      <c r="S45" s="89"/>
      <c r="T45" s="38"/>
      <c r="U45" s="94"/>
      <c r="V45" s="91"/>
      <c r="W45" s="95"/>
      <c r="X45" s="96"/>
      <c r="Y45" s="96"/>
      <c r="Z45" s="96"/>
      <c r="AA45" s="96"/>
      <c r="AB45" s="91"/>
      <c r="AC45" s="96"/>
    </row>
    <row r="46" spans="1:29" ht="23.25" x14ac:dyDescent="0.25">
      <c r="A46" s="89">
        <v>104028</v>
      </c>
      <c r="B46" s="90">
        <v>28</v>
      </c>
      <c r="C46" s="91" t="s">
        <v>433</v>
      </c>
      <c r="D46" s="89"/>
      <c r="E46" s="91"/>
      <c r="F46" s="91"/>
      <c r="G46" s="91">
        <v>4</v>
      </c>
      <c r="H46" s="91"/>
      <c r="I46" s="91">
        <v>2</v>
      </c>
      <c r="J46" s="91"/>
      <c r="K46" s="92">
        <v>200</v>
      </c>
      <c r="L46" s="43"/>
      <c r="M46" s="43">
        <v>200</v>
      </c>
      <c r="N46" s="92"/>
      <c r="O46" s="92"/>
      <c r="P46" s="92"/>
      <c r="Q46" s="93">
        <v>104028</v>
      </c>
      <c r="R46" s="91">
        <v>24</v>
      </c>
      <c r="S46" s="89">
        <v>229</v>
      </c>
      <c r="T46" s="38" t="s">
        <v>430</v>
      </c>
      <c r="U46" s="94" t="s">
        <v>51</v>
      </c>
      <c r="V46" s="91" t="s">
        <v>52</v>
      </c>
      <c r="W46" s="95">
        <v>324</v>
      </c>
      <c r="X46" s="96"/>
      <c r="Y46" s="96">
        <v>324</v>
      </c>
      <c r="Z46" s="96"/>
      <c r="AA46" s="96"/>
      <c r="AB46" s="91">
        <v>30</v>
      </c>
      <c r="AC46" s="96"/>
    </row>
    <row r="47" spans="1:29" ht="23.25" x14ac:dyDescent="0.25">
      <c r="A47" s="89"/>
      <c r="B47" s="90"/>
      <c r="C47" s="91"/>
      <c r="D47" s="89"/>
      <c r="E47" s="91"/>
      <c r="F47" s="91"/>
      <c r="G47" s="91"/>
      <c r="H47" s="91"/>
      <c r="I47" s="91"/>
      <c r="J47" s="91"/>
      <c r="K47" s="92"/>
      <c r="L47" s="43"/>
      <c r="M47" s="43"/>
      <c r="N47" s="92"/>
      <c r="O47" s="92"/>
      <c r="P47" s="92"/>
      <c r="Q47" s="93"/>
      <c r="R47" s="91"/>
      <c r="S47" s="89"/>
      <c r="T47" s="38"/>
      <c r="U47" s="94"/>
      <c r="V47" s="91"/>
      <c r="W47" s="95"/>
      <c r="X47" s="96"/>
      <c r="Y47" s="96"/>
      <c r="Z47" s="96"/>
      <c r="AA47" s="96"/>
      <c r="AB47" s="91"/>
      <c r="AC47" s="96"/>
    </row>
    <row r="48" spans="1:29" ht="23.25" x14ac:dyDescent="0.25">
      <c r="A48" s="89"/>
      <c r="B48" s="90"/>
      <c r="C48" s="91"/>
      <c r="D48" s="89"/>
      <c r="E48" s="91"/>
      <c r="F48" s="91"/>
      <c r="G48" s="91"/>
      <c r="H48" s="91"/>
      <c r="I48" s="91"/>
      <c r="J48" s="91"/>
      <c r="K48" s="92"/>
      <c r="L48" s="43"/>
      <c r="M48" s="43"/>
      <c r="N48" s="92"/>
      <c r="O48" s="92"/>
      <c r="P48" s="92"/>
      <c r="Q48" s="93"/>
      <c r="R48" s="91"/>
      <c r="S48" s="89"/>
      <c r="T48" s="38"/>
      <c r="U48" s="94"/>
      <c r="V48" s="91"/>
      <c r="W48" s="95"/>
      <c r="X48" s="96"/>
      <c r="Y48" s="96"/>
      <c r="Z48" s="96"/>
      <c r="AA48" s="96"/>
      <c r="AB48" s="91"/>
      <c r="AC48" s="96"/>
    </row>
    <row r="49" spans="1:29" ht="23.25" x14ac:dyDescent="0.25">
      <c r="A49" s="89">
        <v>104029</v>
      </c>
      <c r="B49" s="90">
        <v>29</v>
      </c>
      <c r="C49" s="91" t="s">
        <v>433</v>
      </c>
      <c r="D49" s="89"/>
      <c r="E49" s="91"/>
      <c r="F49" s="91"/>
      <c r="G49" s="91">
        <v>4</v>
      </c>
      <c r="H49" s="91">
        <v>1</v>
      </c>
      <c r="I49" s="91">
        <v>0</v>
      </c>
      <c r="J49" s="91">
        <v>18</v>
      </c>
      <c r="K49" s="92">
        <v>418</v>
      </c>
      <c r="L49" s="43"/>
      <c r="M49" s="43">
        <v>418</v>
      </c>
      <c r="N49" s="92"/>
      <c r="O49" s="92"/>
      <c r="P49" s="92"/>
      <c r="Q49" s="93">
        <v>104029</v>
      </c>
      <c r="R49" s="91">
        <v>25</v>
      </c>
      <c r="S49" s="89">
        <v>32</v>
      </c>
      <c r="T49" s="38" t="s">
        <v>430</v>
      </c>
      <c r="U49" s="94" t="s">
        <v>36</v>
      </c>
      <c r="V49" s="91" t="s">
        <v>42</v>
      </c>
      <c r="W49" s="95">
        <v>64</v>
      </c>
      <c r="X49" s="96"/>
      <c r="Y49" s="96">
        <v>64</v>
      </c>
      <c r="Z49" s="96"/>
      <c r="AA49" s="96"/>
      <c r="AB49" s="91">
        <v>14</v>
      </c>
      <c r="AC49" s="96"/>
    </row>
    <row r="50" spans="1:29" ht="23.25" x14ac:dyDescent="0.25">
      <c r="A50" s="89">
        <v>104030</v>
      </c>
      <c r="B50" s="90">
        <v>30</v>
      </c>
      <c r="C50" s="91" t="s">
        <v>31</v>
      </c>
      <c r="D50" s="89">
        <v>1962</v>
      </c>
      <c r="E50" s="91">
        <v>7</v>
      </c>
      <c r="F50" s="91"/>
      <c r="G50" s="91">
        <v>4</v>
      </c>
      <c r="H50" s="91">
        <v>14</v>
      </c>
      <c r="I50" s="91">
        <v>1</v>
      </c>
      <c r="J50" s="91">
        <v>4</v>
      </c>
      <c r="K50" s="92">
        <v>5704</v>
      </c>
      <c r="L50" s="43">
        <v>5704</v>
      </c>
      <c r="M50" s="43"/>
      <c r="N50" s="92"/>
      <c r="O50" s="92"/>
      <c r="P50" s="92"/>
      <c r="Q50" s="93"/>
      <c r="R50" s="91"/>
      <c r="S50" s="89"/>
      <c r="T50" s="38"/>
      <c r="U50" s="94"/>
      <c r="V50" s="91"/>
      <c r="W50" s="95"/>
      <c r="X50" s="96"/>
      <c r="Y50" s="96"/>
      <c r="Z50" s="96"/>
      <c r="AA50" s="96"/>
      <c r="AB50" s="91"/>
      <c r="AC50" s="96"/>
    </row>
    <row r="51" spans="1:29" ht="23.25" x14ac:dyDescent="0.25">
      <c r="A51" s="89">
        <v>104031</v>
      </c>
      <c r="B51" s="90">
        <v>31</v>
      </c>
      <c r="C51" s="91" t="s">
        <v>31</v>
      </c>
      <c r="D51" s="89">
        <v>6940</v>
      </c>
      <c r="E51" s="91">
        <v>11</v>
      </c>
      <c r="F51" s="91"/>
      <c r="G51" s="91">
        <v>4</v>
      </c>
      <c r="H51" s="91">
        <v>15</v>
      </c>
      <c r="I51" s="91">
        <v>2</v>
      </c>
      <c r="J51" s="91">
        <v>44</v>
      </c>
      <c r="K51" s="92">
        <v>6244</v>
      </c>
      <c r="L51" s="43">
        <v>6244</v>
      </c>
      <c r="M51" s="43"/>
      <c r="N51" s="92"/>
      <c r="O51" s="92"/>
      <c r="P51" s="92"/>
      <c r="Q51" s="93"/>
      <c r="R51" s="91"/>
      <c r="S51" s="89"/>
      <c r="T51" s="38"/>
      <c r="U51" s="94"/>
      <c r="V51" s="91"/>
      <c r="W51" s="95"/>
      <c r="X51" s="96"/>
      <c r="Y51" s="96"/>
      <c r="Z51" s="96"/>
      <c r="AA51" s="96"/>
      <c r="AB51" s="91"/>
      <c r="AC51" s="96"/>
    </row>
    <row r="52" spans="1:29" ht="23.25" x14ac:dyDescent="0.25">
      <c r="A52" s="89">
        <v>104032</v>
      </c>
      <c r="B52" s="90">
        <v>32</v>
      </c>
      <c r="C52" s="91" t="s">
        <v>31</v>
      </c>
      <c r="D52" s="89">
        <v>3849</v>
      </c>
      <c r="E52" s="91">
        <v>1</v>
      </c>
      <c r="F52" s="91"/>
      <c r="G52" s="91">
        <v>4</v>
      </c>
      <c r="H52" s="91">
        <v>50</v>
      </c>
      <c r="I52" s="91">
        <v>0</v>
      </c>
      <c r="J52" s="91">
        <v>0</v>
      </c>
      <c r="K52" s="92">
        <v>20000</v>
      </c>
      <c r="L52" s="43">
        <v>20000</v>
      </c>
      <c r="M52" s="43"/>
      <c r="N52" s="92"/>
      <c r="O52" s="92"/>
      <c r="P52" s="92"/>
      <c r="Q52" s="93"/>
      <c r="R52" s="91"/>
      <c r="S52" s="89"/>
      <c r="T52" s="38"/>
      <c r="U52" s="94"/>
      <c r="V52" s="91"/>
      <c r="W52" s="95"/>
      <c r="X52" s="96"/>
      <c r="Y52" s="96"/>
      <c r="Z52" s="96"/>
      <c r="AA52" s="96"/>
      <c r="AB52" s="91"/>
      <c r="AC52" s="96"/>
    </row>
    <row r="53" spans="1:29" ht="23.25" x14ac:dyDescent="0.25">
      <c r="A53" s="89">
        <v>104033</v>
      </c>
      <c r="B53" s="90">
        <v>33</v>
      </c>
      <c r="C53" s="91" t="s">
        <v>31</v>
      </c>
      <c r="D53" s="89">
        <v>1994</v>
      </c>
      <c r="E53" s="91">
        <v>8</v>
      </c>
      <c r="F53" s="91"/>
      <c r="G53" s="91">
        <v>4</v>
      </c>
      <c r="H53" s="91">
        <v>30</v>
      </c>
      <c r="I53" s="91">
        <v>2</v>
      </c>
      <c r="J53" s="91">
        <v>25</v>
      </c>
      <c r="K53" s="92">
        <v>12225</v>
      </c>
      <c r="L53" s="43">
        <v>11825</v>
      </c>
      <c r="M53" s="43">
        <v>400</v>
      </c>
      <c r="N53" s="92"/>
      <c r="O53" s="92"/>
      <c r="P53" s="92"/>
      <c r="Q53" s="93">
        <v>104033</v>
      </c>
      <c r="R53" s="91">
        <v>26</v>
      </c>
      <c r="S53" s="89">
        <v>221</v>
      </c>
      <c r="T53" s="38" t="s">
        <v>430</v>
      </c>
      <c r="U53" s="94" t="s">
        <v>36</v>
      </c>
      <c r="V53" s="91" t="s">
        <v>37</v>
      </c>
      <c r="W53" s="95">
        <v>42</v>
      </c>
      <c r="X53" s="96"/>
      <c r="Y53" s="96">
        <v>42</v>
      </c>
      <c r="Z53" s="96"/>
      <c r="AA53" s="96"/>
      <c r="AB53" s="91">
        <v>30</v>
      </c>
      <c r="AC53" s="96"/>
    </row>
    <row r="54" spans="1:29" ht="23.25" x14ac:dyDescent="0.25">
      <c r="A54" s="89"/>
      <c r="B54" s="90"/>
      <c r="C54" s="91"/>
      <c r="D54" s="89"/>
      <c r="E54" s="91"/>
      <c r="F54" s="91"/>
      <c r="G54" s="91"/>
      <c r="H54" s="91"/>
      <c r="I54" s="91"/>
      <c r="J54" s="91"/>
      <c r="K54" s="92"/>
      <c r="L54" s="43"/>
      <c r="M54" s="43"/>
      <c r="N54" s="92"/>
      <c r="O54" s="92"/>
      <c r="P54" s="92"/>
      <c r="Q54" s="93">
        <v>104033</v>
      </c>
      <c r="R54" s="91">
        <v>27</v>
      </c>
      <c r="S54" s="89"/>
      <c r="T54" s="38" t="s">
        <v>41</v>
      </c>
      <c r="U54" s="94" t="s">
        <v>36</v>
      </c>
      <c r="V54" s="91" t="s">
        <v>42</v>
      </c>
      <c r="W54" s="95">
        <v>9</v>
      </c>
      <c r="X54" s="96"/>
      <c r="Y54" s="96"/>
      <c r="Z54" s="96">
        <v>9</v>
      </c>
      <c r="AA54" s="96"/>
      <c r="AB54" s="91">
        <v>30</v>
      </c>
      <c r="AC54" s="96"/>
    </row>
    <row r="55" spans="1:29" ht="23.25" x14ac:dyDescent="0.25">
      <c r="A55" s="98">
        <v>104034</v>
      </c>
      <c r="B55" s="120">
        <v>34</v>
      </c>
      <c r="C55" s="91" t="s">
        <v>31</v>
      </c>
      <c r="D55" s="89">
        <v>1996</v>
      </c>
      <c r="E55" s="91">
        <v>5</v>
      </c>
      <c r="F55" s="91"/>
      <c r="G55" s="91">
        <v>4</v>
      </c>
      <c r="H55" s="91">
        <v>26</v>
      </c>
      <c r="I55" s="91">
        <v>3</v>
      </c>
      <c r="J55" s="91">
        <v>15</v>
      </c>
      <c r="K55" s="92">
        <v>10715</v>
      </c>
      <c r="L55" s="43">
        <v>10515</v>
      </c>
      <c r="M55" s="43">
        <v>200</v>
      </c>
      <c r="N55" s="92"/>
      <c r="O55" s="92"/>
      <c r="P55" s="92"/>
      <c r="Q55" s="93">
        <v>104034</v>
      </c>
      <c r="R55" s="91">
        <v>28</v>
      </c>
      <c r="S55" s="89">
        <v>49</v>
      </c>
      <c r="T55" s="38" t="s">
        <v>430</v>
      </c>
      <c r="U55" s="94" t="s">
        <v>36</v>
      </c>
      <c r="V55" s="91" t="s">
        <v>37</v>
      </c>
      <c r="W55" s="95">
        <v>211.7</v>
      </c>
      <c r="X55" s="96"/>
      <c r="Y55" s="95">
        <v>211.7</v>
      </c>
      <c r="Z55" s="96"/>
      <c r="AA55" s="96"/>
      <c r="AB55" s="91">
        <v>30</v>
      </c>
      <c r="AC55" s="96"/>
    </row>
    <row r="56" spans="1:29" ht="23.25" x14ac:dyDescent="0.25">
      <c r="A56" s="89"/>
      <c r="B56" s="90"/>
      <c r="C56" s="91"/>
      <c r="D56" s="89"/>
      <c r="E56" s="91"/>
      <c r="F56" s="91"/>
      <c r="G56" s="91"/>
      <c r="H56" s="91"/>
      <c r="I56" s="91"/>
      <c r="J56" s="91"/>
      <c r="K56" s="92"/>
      <c r="L56" s="43"/>
      <c r="M56" s="43"/>
      <c r="N56" s="92"/>
      <c r="O56" s="92"/>
      <c r="P56" s="92"/>
      <c r="Q56" s="93">
        <v>104034</v>
      </c>
      <c r="R56" s="91">
        <v>29</v>
      </c>
      <c r="S56" s="89"/>
      <c r="T56" s="38" t="s">
        <v>41</v>
      </c>
      <c r="U56" s="94" t="s">
        <v>36</v>
      </c>
      <c r="V56" s="91" t="s">
        <v>42</v>
      </c>
      <c r="W56" s="95">
        <v>66</v>
      </c>
      <c r="X56" s="96"/>
      <c r="Y56" s="96"/>
      <c r="Z56" s="96">
        <v>66</v>
      </c>
      <c r="AA56" s="96"/>
      <c r="AB56" s="91">
        <v>30</v>
      </c>
      <c r="AC56" s="96"/>
    </row>
    <row r="57" spans="1:29" ht="23.25" x14ac:dyDescent="0.25">
      <c r="A57" s="89">
        <v>104035</v>
      </c>
      <c r="B57" s="90">
        <v>35</v>
      </c>
      <c r="C57" s="91" t="s">
        <v>31</v>
      </c>
      <c r="D57" s="89">
        <v>7010</v>
      </c>
      <c r="E57" s="91">
        <v>9</v>
      </c>
      <c r="F57" s="91"/>
      <c r="G57" s="91">
        <v>4</v>
      </c>
      <c r="H57" s="91">
        <v>29</v>
      </c>
      <c r="I57" s="91">
        <v>0</v>
      </c>
      <c r="J57" s="91">
        <v>14</v>
      </c>
      <c r="K57" s="92">
        <v>11614</v>
      </c>
      <c r="L57" s="43">
        <v>11614</v>
      </c>
      <c r="M57" s="43"/>
      <c r="N57" s="92"/>
      <c r="O57" s="92"/>
      <c r="P57" s="92"/>
      <c r="Q57" s="93"/>
      <c r="R57" s="91"/>
      <c r="S57" s="89"/>
      <c r="T57" s="38"/>
      <c r="U57" s="94"/>
      <c r="V57" s="91"/>
      <c r="W57" s="95"/>
      <c r="X57" s="96"/>
      <c r="Y57" s="96"/>
      <c r="Z57" s="96"/>
      <c r="AA57" s="96"/>
      <c r="AB57" s="91"/>
      <c r="AC57" s="96"/>
    </row>
    <row r="58" spans="1:29" ht="23.25" x14ac:dyDescent="0.25">
      <c r="A58" s="89">
        <v>104036</v>
      </c>
      <c r="B58" s="90">
        <v>36</v>
      </c>
      <c r="C58" s="91" t="s">
        <v>31</v>
      </c>
      <c r="D58" s="89">
        <v>2003</v>
      </c>
      <c r="E58" s="91">
        <v>2</v>
      </c>
      <c r="F58" s="91"/>
      <c r="G58" s="91">
        <v>4</v>
      </c>
      <c r="H58" s="91">
        <v>47</v>
      </c>
      <c r="I58" s="91">
        <v>1</v>
      </c>
      <c r="J58" s="91">
        <v>92</v>
      </c>
      <c r="K58" s="92">
        <v>18992</v>
      </c>
      <c r="L58" s="43">
        <v>18992</v>
      </c>
      <c r="M58" s="43"/>
      <c r="N58" s="92"/>
      <c r="O58" s="92"/>
      <c r="P58" s="92"/>
      <c r="Q58" s="93"/>
      <c r="R58" s="91"/>
      <c r="S58" s="89"/>
      <c r="T58" s="38"/>
      <c r="U58" s="94"/>
      <c r="V58" s="91"/>
      <c r="W58" s="95"/>
      <c r="X58" s="96"/>
      <c r="Y58" s="96"/>
      <c r="Z58" s="96"/>
      <c r="AA58" s="96"/>
      <c r="AB58" s="91"/>
      <c r="AC58" s="96"/>
    </row>
    <row r="59" spans="1:29" ht="23.25" x14ac:dyDescent="0.25">
      <c r="A59" s="89">
        <v>104037</v>
      </c>
      <c r="B59" s="90">
        <v>37</v>
      </c>
      <c r="C59" s="91" t="s">
        <v>31</v>
      </c>
      <c r="D59" s="89">
        <v>6723</v>
      </c>
      <c r="E59" s="91">
        <v>1</v>
      </c>
      <c r="F59" s="91"/>
      <c r="G59" s="91">
        <v>4</v>
      </c>
      <c r="H59" s="91">
        <v>21</v>
      </c>
      <c r="I59" s="91">
        <v>2</v>
      </c>
      <c r="J59" s="91">
        <v>36</v>
      </c>
      <c r="K59" s="92">
        <v>8636</v>
      </c>
      <c r="L59" s="43">
        <v>8636</v>
      </c>
      <c r="M59" s="43"/>
      <c r="N59" s="92"/>
      <c r="O59" s="92"/>
      <c r="P59" s="92"/>
      <c r="Q59" s="93"/>
      <c r="R59" s="91"/>
      <c r="S59" s="89"/>
      <c r="T59" s="38"/>
      <c r="U59" s="94"/>
      <c r="V59" s="91"/>
      <c r="W59" s="95"/>
      <c r="X59" s="96"/>
      <c r="Y59" s="96"/>
      <c r="Z59" s="96"/>
      <c r="AA59" s="96"/>
      <c r="AB59" s="91"/>
      <c r="AC59" s="96"/>
    </row>
    <row r="60" spans="1:29" ht="23.25" x14ac:dyDescent="0.25">
      <c r="A60" s="89">
        <v>104038</v>
      </c>
      <c r="B60" s="90">
        <v>38</v>
      </c>
      <c r="C60" s="91" t="s">
        <v>433</v>
      </c>
      <c r="D60" s="89"/>
      <c r="E60" s="91"/>
      <c r="F60" s="91"/>
      <c r="G60" s="91">
        <v>4</v>
      </c>
      <c r="H60" s="91">
        <v>1</v>
      </c>
      <c r="I60" s="91">
        <v>0</v>
      </c>
      <c r="J60" s="91">
        <v>0</v>
      </c>
      <c r="K60" s="92">
        <v>400</v>
      </c>
      <c r="L60" s="43"/>
      <c r="M60" s="43">
        <v>400</v>
      </c>
      <c r="N60" s="92"/>
      <c r="O60" s="92"/>
      <c r="P60" s="92"/>
      <c r="Q60" s="93">
        <v>104038</v>
      </c>
      <c r="R60" s="91">
        <v>30</v>
      </c>
      <c r="S60" s="89" t="s">
        <v>439</v>
      </c>
      <c r="T60" s="38" t="s">
        <v>430</v>
      </c>
      <c r="U60" s="94" t="s">
        <v>36</v>
      </c>
      <c r="V60" s="91" t="s">
        <v>37</v>
      </c>
      <c r="W60" s="95">
        <v>73.5</v>
      </c>
      <c r="X60" s="96"/>
      <c r="Y60" s="96">
        <v>73.5</v>
      </c>
      <c r="Z60" s="96"/>
      <c r="AA60" s="96"/>
      <c r="AB60" s="91">
        <v>5</v>
      </c>
      <c r="AC60" s="96"/>
    </row>
    <row r="61" spans="1:29" ht="23.25" x14ac:dyDescent="0.25">
      <c r="A61" s="89">
        <v>104039</v>
      </c>
      <c r="B61" s="90">
        <v>39</v>
      </c>
      <c r="C61" s="91" t="s">
        <v>31</v>
      </c>
      <c r="D61" s="89">
        <v>6732</v>
      </c>
      <c r="E61" s="91">
        <v>6</v>
      </c>
      <c r="F61" s="91"/>
      <c r="G61" s="91">
        <v>4</v>
      </c>
      <c r="H61" s="91">
        <v>21</v>
      </c>
      <c r="I61" s="91">
        <v>2</v>
      </c>
      <c r="J61" s="91">
        <v>36</v>
      </c>
      <c r="K61" s="92">
        <v>8636</v>
      </c>
      <c r="L61" s="43">
        <v>8636</v>
      </c>
      <c r="M61" s="43"/>
      <c r="N61" s="92"/>
      <c r="O61" s="92"/>
      <c r="P61" s="92"/>
      <c r="Q61" s="93"/>
      <c r="R61" s="91"/>
      <c r="S61" s="89"/>
      <c r="T61" s="38"/>
      <c r="U61" s="94"/>
      <c r="V61" s="91"/>
      <c r="W61" s="95"/>
      <c r="X61" s="96"/>
      <c r="Y61" s="96"/>
      <c r="Z61" s="96"/>
      <c r="AA61" s="96"/>
      <c r="AB61" s="91"/>
      <c r="AC61" s="96"/>
    </row>
    <row r="62" spans="1:29" ht="23.25" x14ac:dyDescent="0.25">
      <c r="A62" s="89">
        <v>104040</v>
      </c>
      <c r="B62" s="90">
        <v>40</v>
      </c>
      <c r="C62" s="91" t="s">
        <v>433</v>
      </c>
      <c r="D62" s="89"/>
      <c r="E62" s="91"/>
      <c r="F62" s="91"/>
      <c r="G62" s="91">
        <v>4</v>
      </c>
      <c r="H62" s="91">
        <v>2</v>
      </c>
      <c r="I62" s="91"/>
      <c r="J62" s="91"/>
      <c r="K62" s="92">
        <v>800</v>
      </c>
      <c r="L62" s="43"/>
      <c r="M62" s="43">
        <v>800</v>
      </c>
      <c r="N62" s="92"/>
      <c r="O62" s="92"/>
      <c r="P62" s="92"/>
      <c r="Q62" s="93">
        <v>104040</v>
      </c>
      <c r="R62" s="91">
        <v>31</v>
      </c>
      <c r="S62" s="89" t="s">
        <v>47</v>
      </c>
      <c r="T62" s="38" t="s">
        <v>430</v>
      </c>
      <c r="U62" s="94" t="s">
        <v>36</v>
      </c>
      <c r="V62" s="91" t="s">
        <v>42</v>
      </c>
      <c r="W62" s="95">
        <v>36</v>
      </c>
      <c r="X62" s="96"/>
      <c r="Y62" s="96">
        <v>36</v>
      </c>
      <c r="Z62" s="96"/>
      <c r="AA62" s="96"/>
      <c r="AB62" s="91">
        <v>20</v>
      </c>
      <c r="AC62" s="96"/>
    </row>
    <row r="63" spans="1:29" ht="23.25" x14ac:dyDescent="0.25">
      <c r="A63" s="89">
        <v>104041</v>
      </c>
      <c r="B63" s="90">
        <v>41</v>
      </c>
      <c r="C63" s="91" t="s">
        <v>31</v>
      </c>
      <c r="D63" s="89">
        <v>6730</v>
      </c>
      <c r="E63" s="91">
        <v>4</v>
      </c>
      <c r="F63" s="91"/>
      <c r="G63" s="91">
        <v>4</v>
      </c>
      <c r="H63" s="91">
        <v>21</v>
      </c>
      <c r="I63" s="91">
        <v>2</v>
      </c>
      <c r="J63" s="91">
        <v>36</v>
      </c>
      <c r="K63" s="92">
        <v>8636</v>
      </c>
      <c r="L63" s="43">
        <v>8636</v>
      </c>
      <c r="M63" s="43"/>
      <c r="N63" s="92"/>
      <c r="O63" s="92"/>
      <c r="P63" s="92"/>
      <c r="Q63" s="93"/>
      <c r="R63" s="91"/>
      <c r="S63" s="89"/>
      <c r="T63" s="38"/>
      <c r="U63" s="94"/>
      <c r="V63" s="91"/>
      <c r="W63" s="95"/>
      <c r="X63" s="96"/>
      <c r="Y63" s="96"/>
      <c r="Z63" s="96"/>
      <c r="AA63" s="96"/>
      <c r="AB63" s="91"/>
      <c r="AC63" s="96"/>
    </row>
    <row r="64" spans="1:29" ht="23.25" x14ac:dyDescent="0.25">
      <c r="A64" s="89">
        <v>104042</v>
      </c>
      <c r="B64" s="90">
        <v>42</v>
      </c>
      <c r="C64" s="91" t="s">
        <v>31</v>
      </c>
      <c r="D64" s="89">
        <v>6726</v>
      </c>
      <c r="E64" s="91">
        <v>5</v>
      </c>
      <c r="F64" s="91"/>
      <c r="G64" s="91">
        <v>4</v>
      </c>
      <c r="H64" s="91">
        <v>21</v>
      </c>
      <c r="I64" s="91">
        <v>2</v>
      </c>
      <c r="J64" s="91">
        <v>36</v>
      </c>
      <c r="K64" s="92">
        <v>8636</v>
      </c>
      <c r="L64" s="43">
        <v>8636</v>
      </c>
      <c r="M64" s="43"/>
      <c r="N64" s="92"/>
      <c r="O64" s="92"/>
      <c r="P64" s="92"/>
      <c r="Q64" s="93"/>
      <c r="R64" s="91"/>
      <c r="S64" s="89"/>
      <c r="T64" s="38"/>
      <c r="U64" s="94"/>
      <c r="V64" s="91"/>
      <c r="W64" s="95"/>
      <c r="X64" s="96"/>
      <c r="Y64" s="96"/>
      <c r="Z64" s="96"/>
      <c r="AA64" s="96"/>
      <c r="AB64" s="91"/>
      <c r="AC64" s="96"/>
    </row>
    <row r="65" spans="1:29" ht="23.25" x14ac:dyDescent="0.25">
      <c r="A65" s="89">
        <v>104043</v>
      </c>
      <c r="B65" s="90">
        <v>43</v>
      </c>
      <c r="C65" s="91" t="s">
        <v>433</v>
      </c>
      <c r="D65" s="89"/>
      <c r="E65" s="91"/>
      <c r="F65" s="91"/>
      <c r="G65" s="91">
        <v>4</v>
      </c>
      <c r="H65" s="91">
        <v>1</v>
      </c>
      <c r="I65" s="91">
        <v>0</v>
      </c>
      <c r="J65" s="91">
        <v>0</v>
      </c>
      <c r="K65" s="92">
        <v>400</v>
      </c>
      <c r="L65" s="43"/>
      <c r="M65" s="43">
        <v>400</v>
      </c>
      <c r="N65" s="92"/>
      <c r="O65" s="92"/>
      <c r="P65" s="92"/>
      <c r="Q65" s="93">
        <v>104043</v>
      </c>
      <c r="R65" s="91">
        <v>32</v>
      </c>
      <c r="S65" s="89">
        <v>54</v>
      </c>
      <c r="T65" s="38" t="s">
        <v>430</v>
      </c>
      <c r="U65" s="94" t="s">
        <v>51</v>
      </c>
      <c r="V65" s="91" t="s">
        <v>52</v>
      </c>
      <c r="W65" s="95">
        <v>144</v>
      </c>
      <c r="X65" s="96"/>
      <c r="Y65" s="96">
        <v>144</v>
      </c>
      <c r="Z65" s="96"/>
      <c r="AA65" s="96"/>
      <c r="AB65" s="91">
        <v>20</v>
      </c>
      <c r="AC65" s="96"/>
    </row>
    <row r="66" spans="1:29" ht="23.25" x14ac:dyDescent="0.25">
      <c r="A66" s="89"/>
      <c r="B66" s="90"/>
      <c r="C66" s="91"/>
      <c r="D66" s="89"/>
      <c r="E66" s="91"/>
      <c r="F66" s="91"/>
      <c r="G66" s="91"/>
      <c r="H66" s="91"/>
      <c r="I66" s="91"/>
      <c r="J66" s="91"/>
      <c r="K66" s="92"/>
      <c r="L66" s="43"/>
      <c r="M66" s="43"/>
      <c r="N66" s="92"/>
      <c r="O66" s="92"/>
      <c r="P66" s="92"/>
      <c r="Q66" s="93">
        <v>104043</v>
      </c>
      <c r="R66" s="91">
        <v>33</v>
      </c>
      <c r="S66" s="89"/>
      <c r="T66" s="38" t="s">
        <v>41</v>
      </c>
      <c r="U66" s="94" t="s">
        <v>36</v>
      </c>
      <c r="V66" s="91" t="s">
        <v>42</v>
      </c>
      <c r="W66" s="95">
        <v>9</v>
      </c>
      <c r="X66" s="96"/>
      <c r="Y66" s="96">
        <v>0</v>
      </c>
      <c r="Z66" s="96">
        <v>9</v>
      </c>
      <c r="AA66" s="96"/>
      <c r="AB66" s="91">
        <v>20</v>
      </c>
      <c r="AC66" s="96"/>
    </row>
    <row r="67" spans="1:29" ht="23.25" x14ac:dyDescent="0.25">
      <c r="A67" s="89"/>
      <c r="B67" s="90"/>
      <c r="C67" s="91"/>
      <c r="D67" s="89"/>
      <c r="E67" s="91"/>
      <c r="F67" s="91"/>
      <c r="G67" s="91"/>
      <c r="H67" s="91"/>
      <c r="I67" s="91"/>
      <c r="J67" s="91"/>
      <c r="K67" s="92"/>
      <c r="L67" s="43"/>
      <c r="M67" s="43"/>
      <c r="N67" s="92"/>
      <c r="O67" s="92"/>
      <c r="P67" s="92"/>
      <c r="Q67" s="93">
        <v>104043</v>
      </c>
      <c r="R67" s="91">
        <v>34</v>
      </c>
      <c r="S67" s="89"/>
      <c r="T67" s="38" t="s">
        <v>168</v>
      </c>
      <c r="U67" s="94" t="s">
        <v>36</v>
      </c>
      <c r="V67" s="91" t="s">
        <v>42</v>
      </c>
      <c r="W67" s="95">
        <v>9</v>
      </c>
      <c r="X67" s="96"/>
      <c r="Y67" s="96">
        <v>0</v>
      </c>
      <c r="Z67" s="96">
        <v>9</v>
      </c>
      <c r="AA67" s="96"/>
      <c r="AB67" s="91">
        <v>10</v>
      </c>
      <c r="AC67" s="96"/>
    </row>
    <row r="68" spans="1:29" ht="23.25" x14ac:dyDescent="0.25">
      <c r="A68" s="89"/>
      <c r="B68" s="90"/>
      <c r="C68" s="91"/>
      <c r="D68" s="89"/>
      <c r="E68" s="91"/>
      <c r="F68" s="91"/>
      <c r="G68" s="91"/>
      <c r="H68" s="91"/>
      <c r="I68" s="91"/>
      <c r="J68" s="91"/>
      <c r="K68" s="92"/>
      <c r="L68" s="43"/>
      <c r="M68" s="43"/>
      <c r="N68" s="92"/>
      <c r="O68" s="92"/>
      <c r="P68" s="92"/>
      <c r="Q68" s="93"/>
      <c r="R68" s="91"/>
      <c r="S68" s="89"/>
      <c r="T68" s="38"/>
      <c r="U68" s="94"/>
      <c r="V68" s="91"/>
      <c r="W68" s="95"/>
      <c r="X68" s="96"/>
      <c r="Y68" s="96"/>
      <c r="Z68" s="96"/>
      <c r="AA68" s="96"/>
      <c r="AB68" s="91"/>
      <c r="AC68" s="96"/>
    </row>
    <row r="69" spans="1:29" ht="23.25" x14ac:dyDescent="0.25">
      <c r="A69" s="89"/>
      <c r="B69" s="90"/>
      <c r="C69" s="91"/>
      <c r="D69" s="89"/>
      <c r="E69" s="91"/>
      <c r="F69" s="91"/>
      <c r="G69" s="91"/>
      <c r="H69" s="91"/>
      <c r="I69" s="91"/>
      <c r="J69" s="91"/>
      <c r="K69" s="92"/>
      <c r="L69" s="43"/>
      <c r="M69" s="43"/>
      <c r="N69" s="92"/>
      <c r="O69" s="92"/>
      <c r="P69" s="92"/>
      <c r="Q69" s="93"/>
      <c r="R69" s="91"/>
      <c r="S69" s="89"/>
      <c r="T69" s="38"/>
      <c r="U69" s="94"/>
      <c r="V69" s="91"/>
      <c r="W69" s="95"/>
      <c r="X69" s="96"/>
      <c r="Y69" s="96"/>
      <c r="Z69" s="96"/>
      <c r="AA69" s="96"/>
      <c r="AB69" s="91"/>
      <c r="AC69" s="96"/>
    </row>
    <row r="70" spans="1:29" ht="23.25" x14ac:dyDescent="0.25">
      <c r="A70" s="89">
        <v>104044</v>
      </c>
      <c r="B70" s="90">
        <v>44</v>
      </c>
      <c r="C70" s="91" t="s">
        <v>31</v>
      </c>
      <c r="D70" s="89">
        <v>6733</v>
      </c>
      <c r="E70" s="91">
        <v>3</v>
      </c>
      <c r="F70" s="91"/>
      <c r="G70" s="91">
        <v>4</v>
      </c>
      <c r="H70" s="91">
        <v>35</v>
      </c>
      <c r="I70" s="91">
        <v>0</v>
      </c>
      <c r="J70" s="91">
        <v>11</v>
      </c>
      <c r="K70" s="92">
        <v>14011</v>
      </c>
      <c r="L70" s="43">
        <v>14011</v>
      </c>
      <c r="M70" s="43"/>
      <c r="N70" s="92"/>
      <c r="O70" s="92"/>
      <c r="P70" s="92"/>
      <c r="Q70" s="93"/>
      <c r="R70" s="91"/>
      <c r="S70" s="89"/>
      <c r="T70" s="38"/>
      <c r="U70" s="94"/>
      <c r="V70" s="91"/>
      <c r="W70" s="95"/>
      <c r="X70" s="96"/>
      <c r="Y70" s="96"/>
      <c r="Z70" s="96"/>
      <c r="AA70" s="96"/>
      <c r="AB70" s="91"/>
      <c r="AC70" s="96"/>
    </row>
    <row r="71" spans="1:29" ht="23.25" x14ac:dyDescent="0.25">
      <c r="A71" s="89">
        <v>104045</v>
      </c>
      <c r="B71" s="90">
        <v>45</v>
      </c>
      <c r="C71" s="91" t="s">
        <v>435</v>
      </c>
      <c r="D71" s="89"/>
      <c r="E71" s="91">
        <v>60</v>
      </c>
      <c r="F71" s="91"/>
      <c r="G71" s="91">
        <v>4</v>
      </c>
      <c r="H71" s="91">
        <v>0</v>
      </c>
      <c r="I71" s="91">
        <v>3</v>
      </c>
      <c r="J71" s="91">
        <v>26</v>
      </c>
      <c r="K71" s="92">
        <v>326</v>
      </c>
      <c r="L71" s="43"/>
      <c r="M71" s="43">
        <v>326</v>
      </c>
      <c r="N71" s="92"/>
      <c r="O71" s="92"/>
      <c r="P71" s="92"/>
      <c r="Q71" s="93">
        <v>104045</v>
      </c>
      <c r="R71" s="91">
        <v>35</v>
      </c>
      <c r="S71" s="89">
        <v>60</v>
      </c>
      <c r="T71" s="38" t="s">
        <v>430</v>
      </c>
      <c r="U71" s="94" t="s">
        <v>51</v>
      </c>
      <c r="V71" s="91" t="s">
        <v>52</v>
      </c>
      <c r="W71" s="95">
        <v>72</v>
      </c>
      <c r="X71" s="96"/>
      <c r="Y71" s="96">
        <v>72</v>
      </c>
      <c r="Z71" s="96"/>
      <c r="AA71" s="96"/>
      <c r="AB71" s="91">
        <v>30</v>
      </c>
      <c r="AC71" s="96"/>
    </row>
    <row r="72" spans="1:29" ht="23.25" x14ac:dyDescent="0.25">
      <c r="A72" s="89">
        <v>104046</v>
      </c>
      <c r="B72" s="90">
        <v>46</v>
      </c>
      <c r="C72" s="91" t="s">
        <v>440</v>
      </c>
      <c r="D72" s="89"/>
      <c r="E72" s="91"/>
      <c r="F72" s="91"/>
      <c r="G72" s="91">
        <v>4</v>
      </c>
      <c r="H72" s="91">
        <v>0</v>
      </c>
      <c r="I72" s="91">
        <v>1</v>
      </c>
      <c r="J72" s="91">
        <v>0</v>
      </c>
      <c r="K72" s="92">
        <v>100</v>
      </c>
      <c r="L72" s="43"/>
      <c r="M72" s="43">
        <v>100</v>
      </c>
      <c r="N72" s="92"/>
      <c r="O72" s="92"/>
      <c r="P72" s="92"/>
      <c r="Q72" s="93">
        <v>104046</v>
      </c>
      <c r="R72" s="91">
        <v>36</v>
      </c>
      <c r="S72" s="89">
        <v>61</v>
      </c>
      <c r="T72" s="38" t="s">
        <v>430</v>
      </c>
      <c r="U72" s="94" t="s">
        <v>36</v>
      </c>
      <c r="V72" s="91" t="s">
        <v>37</v>
      </c>
      <c r="W72" s="95">
        <v>72</v>
      </c>
      <c r="X72" s="96"/>
      <c r="Y72" s="96">
        <v>72</v>
      </c>
      <c r="Z72" s="96"/>
      <c r="AA72" s="96"/>
      <c r="AB72" s="91">
        <v>10</v>
      </c>
      <c r="AC72" s="96"/>
    </row>
    <row r="73" spans="1:29" ht="23.25" x14ac:dyDescent="0.25">
      <c r="A73" s="89">
        <v>104047</v>
      </c>
      <c r="B73" s="90">
        <v>47</v>
      </c>
      <c r="C73" s="91" t="s">
        <v>31</v>
      </c>
      <c r="D73" s="89">
        <v>4909</v>
      </c>
      <c r="E73" s="91">
        <v>2</v>
      </c>
      <c r="F73" s="91"/>
      <c r="G73" s="91">
        <v>4</v>
      </c>
      <c r="H73" s="91">
        <v>41</v>
      </c>
      <c r="I73" s="91">
        <v>0</v>
      </c>
      <c r="J73" s="91">
        <v>99</v>
      </c>
      <c r="K73" s="92">
        <v>16499</v>
      </c>
      <c r="L73" s="43">
        <v>14399</v>
      </c>
      <c r="M73" s="43">
        <v>100</v>
      </c>
      <c r="N73" s="92"/>
      <c r="O73" s="92"/>
      <c r="P73" s="92"/>
      <c r="Q73" s="93">
        <v>104047</v>
      </c>
      <c r="R73" s="91">
        <v>37</v>
      </c>
      <c r="S73" s="89">
        <v>63</v>
      </c>
      <c r="T73" s="38" t="s">
        <v>430</v>
      </c>
      <c r="U73" s="94" t="s">
        <v>36</v>
      </c>
      <c r="V73" s="91" t="s">
        <v>37</v>
      </c>
      <c r="W73" s="95">
        <v>36</v>
      </c>
      <c r="X73" s="96"/>
      <c r="Y73" s="96">
        <v>36</v>
      </c>
      <c r="Z73" s="96"/>
      <c r="AA73" s="96"/>
      <c r="AB73" s="91">
        <v>30</v>
      </c>
      <c r="AC73" s="96"/>
    </row>
    <row r="74" spans="1:29" ht="23.25" x14ac:dyDescent="0.25">
      <c r="A74" s="89"/>
      <c r="B74" s="90"/>
      <c r="C74" s="91"/>
      <c r="D74" s="89"/>
      <c r="E74" s="91"/>
      <c r="F74" s="91"/>
      <c r="G74" s="91"/>
      <c r="H74" s="91"/>
      <c r="I74" s="91"/>
      <c r="J74" s="91"/>
      <c r="K74" s="92"/>
      <c r="L74" s="43"/>
      <c r="M74" s="43">
        <v>200</v>
      </c>
      <c r="N74" s="92"/>
      <c r="O74" s="92"/>
      <c r="P74" s="92"/>
      <c r="Q74" s="93">
        <v>104047</v>
      </c>
      <c r="R74" s="91">
        <v>38</v>
      </c>
      <c r="S74" s="89">
        <v>44</v>
      </c>
      <c r="T74" s="38" t="s">
        <v>430</v>
      </c>
      <c r="U74" s="94" t="s">
        <v>36</v>
      </c>
      <c r="V74" s="91" t="s">
        <v>37</v>
      </c>
      <c r="W74" s="95">
        <v>72</v>
      </c>
      <c r="X74" s="96"/>
      <c r="Y74" s="96">
        <v>72</v>
      </c>
      <c r="Z74" s="96"/>
      <c r="AA74" s="96"/>
      <c r="AB74" s="91">
        <v>40</v>
      </c>
      <c r="AC74" s="96"/>
    </row>
    <row r="75" spans="1:29" ht="23.25" x14ac:dyDescent="0.25">
      <c r="A75" s="89">
        <v>104048</v>
      </c>
      <c r="B75" s="90">
        <v>48</v>
      </c>
      <c r="C75" s="91" t="s">
        <v>435</v>
      </c>
      <c r="D75" s="89"/>
      <c r="E75" s="91"/>
      <c r="F75" s="91"/>
      <c r="G75" s="91">
        <v>4</v>
      </c>
      <c r="H75" s="91">
        <v>17</v>
      </c>
      <c r="I75" s="91">
        <v>0</v>
      </c>
      <c r="J75" s="91">
        <v>0</v>
      </c>
      <c r="K75" s="92">
        <v>6800</v>
      </c>
      <c r="L75" s="43">
        <v>5200</v>
      </c>
      <c r="M75" s="43">
        <v>1600</v>
      </c>
      <c r="N75" s="92"/>
      <c r="O75" s="92"/>
      <c r="P75" s="92"/>
      <c r="Q75" s="93">
        <v>104048</v>
      </c>
      <c r="R75" s="91">
        <v>39</v>
      </c>
      <c r="S75" s="89">
        <v>64</v>
      </c>
      <c r="T75" s="38" t="s">
        <v>430</v>
      </c>
      <c r="U75" s="94" t="s">
        <v>36</v>
      </c>
      <c r="V75" s="91" t="s">
        <v>37</v>
      </c>
      <c r="W75" s="95">
        <v>48</v>
      </c>
      <c r="X75" s="96"/>
      <c r="Y75" s="96">
        <v>48</v>
      </c>
      <c r="Z75" s="96"/>
      <c r="AA75" s="96"/>
      <c r="AB75" s="91">
        <v>1</v>
      </c>
      <c r="AC75" s="96"/>
    </row>
    <row r="76" spans="1:29" ht="23.25" x14ac:dyDescent="0.25">
      <c r="A76" s="89"/>
      <c r="B76" s="90"/>
      <c r="C76" s="91"/>
      <c r="D76" s="89"/>
      <c r="E76" s="91"/>
      <c r="F76" s="91"/>
      <c r="G76" s="91"/>
      <c r="H76" s="91"/>
      <c r="I76" s="91"/>
      <c r="J76" s="91"/>
      <c r="K76" s="92"/>
      <c r="L76" s="43"/>
      <c r="M76" s="43"/>
      <c r="N76" s="92"/>
      <c r="O76" s="92"/>
      <c r="P76" s="92"/>
      <c r="Q76" s="93">
        <v>104048</v>
      </c>
      <c r="R76" s="91">
        <v>40</v>
      </c>
      <c r="S76" s="89"/>
      <c r="T76" s="38" t="s">
        <v>193</v>
      </c>
      <c r="U76" s="94" t="s">
        <v>36</v>
      </c>
      <c r="V76" s="91" t="s">
        <v>42</v>
      </c>
      <c r="W76" s="95">
        <v>166.5</v>
      </c>
      <c r="X76" s="121">
        <v>166.5</v>
      </c>
      <c r="Y76" s="96">
        <v>0</v>
      </c>
      <c r="Z76" s="96"/>
      <c r="AA76" s="96"/>
      <c r="AB76" s="91">
        <v>1</v>
      </c>
      <c r="AC76" s="96"/>
    </row>
    <row r="77" spans="1:29" ht="23.25" x14ac:dyDescent="0.25">
      <c r="A77" s="89">
        <v>104049</v>
      </c>
      <c r="B77" s="90">
        <v>49</v>
      </c>
      <c r="C77" s="91" t="s">
        <v>31</v>
      </c>
      <c r="D77" s="89">
        <v>6729</v>
      </c>
      <c r="E77" s="91">
        <v>22</v>
      </c>
      <c r="F77" s="91"/>
      <c r="G77" s="91">
        <v>4</v>
      </c>
      <c r="H77" s="91">
        <v>14</v>
      </c>
      <c r="I77" s="91">
        <v>3</v>
      </c>
      <c r="J77" s="91">
        <v>65</v>
      </c>
      <c r="K77" s="92">
        <v>5965</v>
      </c>
      <c r="L77" s="43">
        <v>5965</v>
      </c>
      <c r="M77" s="43"/>
      <c r="N77" s="92"/>
      <c r="O77" s="92"/>
      <c r="P77" s="92"/>
      <c r="Q77" s="93"/>
      <c r="R77" s="91"/>
      <c r="S77" s="89"/>
      <c r="T77" s="38"/>
      <c r="U77" s="94"/>
      <c r="V77" s="91"/>
      <c r="W77" s="95"/>
      <c r="X77" s="96"/>
      <c r="Y77" s="96"/>
      <c r="Z77" s="96"/>
      <c r="AA77" s="96"/>
      <c r="AB77" s="91"/>
      <c r="AC77" s="96"/>
    </row>
    <row r="78" spans="1:29" ht="23.25" x14ac:dyDescent="0.25">
      <c r="A78" s="89">
        <v>104050</v>
      </c>
      <c r="B78" s="90">
        <v>50</v>
      </c>
      <c r="C78" s="91" t="s">
        <v>31</v>
      </c>
      <c r="D78" s="89">
        <v>2999</v>
      </c>
      <c r="E78" s="91">
        <v>2</v>
      </c>
      <c r="F78" s="91"/>
      <c r="G78" s="91">
        <v>4</v>
      </c>
      <c r="H78" s="91">
        <v>34</v>
      </c>
      <c r="I78" s="91">
        <v>3</v>
      </c>
      <c r="J78" s="91">
        <v>98</v>
      </c>
      <c r="K78" s="92">
        <v>13998</v>
      </c>
      <c r="L78" s="43">
        <v>13998</v>
      </c>
      <c r="M78" s="43"/>
      <c r="N78" s="92"/>
      <c r="O78" s="92"/>
      <c r="P78" s="92"/>
      <c r="Q78" s="93"/>
      <c r="R78" s="91"/>
      <c r="S78" s="89"/>
      <c r="T78" s="38"/>
      <c r="U78" s="94"/>
      <c r="V78" s="91"/>
      <c r="W78" s="95"/>
      <c r="X78" s="96"/>
      <c r="Y78" s="96"/>
      <c r="Z78" s="96"/>
      <c r="AA78" s="96"/>
      <c r="AB78" s="91"/>
      <c r="AC78" s="96"/>
    </row>
    <row r="79" spans="1:29" ht="23.25" x14ac:dyDescent="0.25">
      <c r="A79" s="89">
        <v>104051</v>
      </c>
      <c r="B79" s="90">
        <v>51</v>
      </c>
      <c r="C79" s="91" t="s">
        <v>433</v>
      </c>
      <c r="D79" s="89"/>
      <c r="E79" s="91"/>
      <c r="F79" s="91"/>
      <c r="G79" s="91">
        <v>4</v>
      </c>
      <c r="H79" s="91">
        <v>1</v>
      </c>
      <c r="I79" s="91">
        <v>0</v>
      </c>
      <c r="J79" s="91">
        <v>40</v>
      </c>
      <c r="K79" s="92">
        <v>440</v>
      </c>
      <c r="L79" s="43"/>
      <c r="M79" s="43">
        <v>440</v>
      </c>
      <c r="N79" s="92"/>
      <c r="O79" s="92"/>
      <c r="P79" s="92"/>
      <c r="Q79" s="93">
        <v>104051</v>
      </c>
      <c r="R79" s="91">
        <v>41</v>
      </c>
      <c r="S79" s="89">
        <v>69</v>
      </c>
      <c r="T79" s="38" t="s">
        <v>430</v>
      </c>
      <c r="U79" s="94" t="s">
        <v>51</v>
      </c>
      <c r="V79" s="91" t="s">
        <v>52</v>
      </c>
      <c r="W79" s="95">
        <v>192</v>
      </c>
      <c r="X79" s="96"/>
      <c r="Y79" s="96">
        <v>192</v>
      </c>
      <c r="Z79" s="96"/>
      <c r="AA79" s="96"/>
      <c r="AB79" s="91">
        <v>23</v>
      </c>
      <c r="AC79" s="96"/>
    </row>
    <row r="80" spans="1:29" ht="23.25" x14ac:dyDescent="0.25">
      <c r="A80" s="89"/>
      <c r="B80" s="90"/>
      <c r="C80" s="91"/>
      <c r="D80" s="89"/>
      <c r="E80" s="91"/>
      <c r="F80" s="91"/>
      <c r="G80" s="91"/>
      <c r="H80" s="91"/>
      <c r="I80" s="91"/>
      <c r="J80" s="91"/>
      <c r="K80" s="92"/>
      <c r="L80" s="43"/>
      <c r="M80" s="43"/>
      <c r="N80" s="92"/>
      <c r="O80" s="92"/>
      <c r="P80" s="92"/>
      <c r="Q80" s="93">
        <v>104051</v>
      </c>
      <c r="R80" s="91">
        <v>42</v>
      </c>
      <c r="S80" s="89" t="s">
        <v>441</v>
      </c>
      <c r="T80" s="38" t="s">
        <v>430</v>
      </c>
      <c r="U80" s="94" t="s">
        <v>36</v>
      </c>
      <c r="V80" s="91" t="s">
        <v>37</v>
      </c>
      <c r="W80" s="95">
        <v>36</v>
      </c>
      <c r="X80" s="96"/>
      <c r="Y80" s="96">
        <v>36</v>
      </c>
      <c r="Z80" s="96"/>
      <c r="AA80" s="96"/>
      <c r="AB80" s="91">
        <v>13</v>
      </c>
      <c r="AC80" s="96"/>
    </row>
    <row r="81" spans="1:29" ht="23.25" x14ac:dyDescent="0.25">
      <c r="A81" s="89"/>
      <c r="B81" s="90"/>
      <c r="C81" s="91"/>
      <c r="D81" s="89"/>
      <c r="E81" s="91"/>
      <c r="F81" s="91"/>
      <c r="G81" s="91"/>
      <c r="H81" s="91"/>
      <c r="I81" s="91"/>
      <c r="J81" s="91"/>
      <c r="K81" s="92"/>
      <c r="L81" s="43"/>
      <c r="M81" s="43"/>
      <c r="N81" s="92"/>
      <c r="O81" s="92"/>
      <c r="P81" s="92"/>
      <c r="Q81" s="93">
        <v>104051</v>
      </c>
      <c r="R81" s="91">
        <v>43</v>
      </c>
      <c r="S81" s="89">
        <v>209</v>
      </c>
      <c r="T81" s="38" t="s">
        <v>430</v>
      </c>
      <c r="U81" s="94" t="s">
        <v>51</v>
      </c>
      <c r="V81" s="91" t="s">
        <v>52</v>
      </c>
      <c r="W81" s="95">
        <v>72</v>
      </c>
      <c r="X81" s="96"/>
      <c r="Y81" s="96">
        <v>72</v>
      </c>
      <c r="Z81" s="96"/>
      <c r="AA81" s="96"/>
      <c r="AB81" s="91">
        <v>23</v>
      </c>
      <c r="AC81" s="96"/>
    </row>
    <row r="82" spans="1:29" ht="23.25" x14ac:dyDescent="0.25">
      <c r="A82" s="89">
        <v>104052</v>
      </c>
      <c r="B82" s="90">
        <v>52</v>
      </c>
      <c r="C82" s="91" t="s">
        <v>31</v>
      </c>
      <c r="D82" s="89">
        <v>5131</v>
      </c>
      <c r="E82" s="91">
        <v>4</v>
      </c>
      <c r="F82" s="91"/>
      <c r="G82" s="91">
        <v>4</v>
      </c>
      <c r="H82" s="91">
        <v>23</v>
      </c>
      <c r="I82" s="91">
        <v>0</v>
      </c>
      <c r="J82" s="91">
        <v>15</v>
      </c>
      <c r="K82" s="92">
        <v>9215</v>
      </c>
      <c r="L82" s="43">
        <v>9215</v>
      </c>
      <c r="M82" s="43"/>
      <c r="N82" s="92"/>
      <c r="O82" s="92"/>
      <c r="P82" s="92"/>
      <c r="Q82" s="93"/>
      <c r="R82" s="91"/>
      <c r="S82" s="89"/>
      <c r="T82" s="38"/>
      <c r="U82" s="94"/>
      <c r="V82" s="91"/>
      <c r="W82" s="95"/>
      <c r="X82" s="96"/>
      <c r="Y82" s="96"/>
      <c r="Z82" s="96"/>
      <c r="AA82" s="96"/>
      <c r="AB82" s="91"/>
      <c r="AC82" s="96"/>
    </row>
    <row r="83" spans="1:29" ht="23.25" x14ac:dyDescent="0.25">
      <c r="A83" s="89">
        <v>104053</v>
      </c>
      <c r="B83" s="99">
        <v>53</v>
      </c>
      <c r="C83" s="91" t="s">
        <v>435</v>
      </c>
      <c r="D83" s="89"/>
      <c r="E83" s="91">
        <v>47</v>
      </c>
      <c r="F83" s="91"/>
      <c r="G83" s="91">
        <v>4</v>
      </c>
      <c r="H83" s="91">
        <v>1</v>
      </c>
      <c r="I83" s="91">
        <v>0</v>
      </c>
      <c r="J83" s="91">
        <v>33</v>
      </c>
      <c r="K83" s="92">
        <v>433</v>
      </c>
      <c r="L83" s="43"/>
      <c r="M83" s="43">
        <v>433</v>
      </c>
      <c r="N83" s="92"/>
      <c r="O83" s="92"/>
      <c r="P83" s="92"/>
      <c r="Q83" s="93">
        <v>104053</v>
      </c>
      <c r="R83" s="91">
        <v>44</v>
      </c>
      <c r="S83" s="89">
        <v>71</v>
      </c>
      <c r="T83" s="38" t="s">
        <v>430</v>
      </c>
      <c r="U83" s="94" t="s">
        <v>51</v>
      </c>
      <c r="V83" s="91" t="s">
        <v>52</v>
      </c>
      <c r="W83" s="95">
        <v>96</v>
      </c>
      <c r="X83" s="96"/>
      <c r="Y83" s="96">
        <v>96</v>
      </c>
      <c r="Z83" s="96"/>
      <c r="AA83" s="96"/>
      <c r="AB83" s="91">
        <v>30</v>
      </c>
      <c r="AC83" s="96"/>
    </row>
    <row r="84" spans="1:29" ht="23.25" x14ac:dyDescent="0.25">
      <c r="A84" s="89">
        <v>104054</v>
      </c>
      <c r="B84" s="90">
        <v>54</v>
      </c>
      <c r="C84" s="91" t="s">
        <v>31</v>
      </c>
      <c r="D84" s="89">
        <v>6337</v>
      </c>
      <c r="E84" s="91">
        <v>3</v>
      </c>
      <c r="F84" s="91"/>
      <c r="G84" s="91">
        <v>4</v>
      </c>
      <c r="H84" s="91">
        <v>39</v>
      </c>
      <c r="I84" s="91">
        <v>2</v>
      </c>
      <c r="J84" s="91">
        <v>41</v>
      </c>
      <c r="K84" s="92">
        <v>15841</v>
      </c>
      <c r="L84" s="43">
        <v>15841</v>
      </c>
      <c r="M84" s="43"/>
      <c r="N84" s="92"/>
      <c r="O84" s="92"/>
      <c r="P84" s="92"/>
      <c r="Q84" s="93"/>
      <c r="R84" s="91"/>
      <c r="S84" s="89"/>
      <c r="T84" s="38"/>
      <c r="U84" s="94"/>
      <c r="V84" s="91"/>
      <c r="W84" s="95"/>
      <c r="X84" s="96"/>
      <c r="Y84" s="96"/>
      <c r="Z84" s="96"/>
      <c r="AA84" s="96"/>
      <c r="AB84" s="91"/>
      <c r="AC84" s="96"/>
    </row>
    <row r="85" spans="1:29" ht="23.25" x14ac:dyDescent="0.25">
      <c r="A85" s="89">
        <v>104055</v>
      </c>
      <c r="B85" s="90">
        <v>55</v>
      </c>
      <c r="C85" s="91" t="s">
        <v>433</v>
      </c>
      <c r="D85" s="89"/>
      <c r="E85" s="91"/>
      <c r="F85" s="91"/>
      <c r="G85" s="91">
        <v>4</v>
      </c>
      <c r="H85" s="91">
        <v>1</v>
      </c>
      <c r="I85" s="91">
        <v>0</v>
      </c>
      <c r="J85" s="91">
        <v>0</v>
      </c>
      <c r="K85" s="92">
        <v>400</v>
      </c>
      <c r="L85" s="43"/>
      <c r="M85" s="43">
        <v>400</v>
      </c>
      <c r="N85" s="92"/>
      <c r="O85" s="92"/>
      <c r="P85" s="92"/>
      <c r="Q85" s="93">
        <v>104055</v>
      </c>
      <c r="R85" s="91">
        <v>45</v>
      </c>
      <c r="S85" s="89" t="s">
        <v>442</v>
      </c>
      <c r="T85" s="38" t="s">
        <v>430</v>
      </c>
      <c r="U85" s="94" t="s">
        <v>36</v>
      </c>
      <c r="V85" s="91" t="s">
        <v>37</v>
      </c>
      <c r="W85" s="95">
        <v>60</v>
      </c>
      <c r="X85" s="96"/>
      <c r="Y85" s="96">
        <v>60</v>
      </c>
      <c r="Z85" s="96"/>
      <c r="AA85" s="96"/>
      <c r="AB85" s="91">
        <v>38</v>
      </c>
      <c r="AC85" s="96"/>
    </row>
    <row r="86" spans="1:29" ht="23.25" x14ac:dyDescent="0.25">
      <c r="A86" s="89"/>
      <c r="B86" s="90"/>
      <c r="C86" s="91"/>
      <c r="D86" s="89"/>
      <c r="E86" s="91"/>
      <c r="F86" s="91"/>
      <c r="G86" s="91"/>
      <c r="H86" s="91"/>
      <c r="I86" s="91"/>
      <c r="J86" s="91"/>
      <c r="K86" s="92"/>
      <c r="L86" s="43"/>
      <c r="M86" s="43"/>
      <c r="N86" s="92"/>
      <c r="O86" s="92"/>
      <c r="P86" s="92"/>
      <c r="Q86" s="93">
        <v>104055</v>
      </c>
      <c r="R86" s="91">
        <v>46</v>
      </c>
      <c r="S86" s="89" t="s">
        <v>443</v>
      </c>
      <c r="T86" s="38" t="s">
        <v>430</v>
      </c>
      <c r="U86" s="94" t="s">
        <v>36</v>
      </c>
      <c r="V86" s="91" t="s">
        <v>37</v>
      </c>
      <c r="W86" s="95">
        <v>36</v>
      </c>
      <c r="X86" s="96"/>
      <c r="Y86" s="96">
        <v>36</v>
      </c>
      <c r="Z86" s="96"/>
      <c r="AA86" s="96"/>
      <c r="AB86" s="91">
        <v>9</v>
      </c>
      <c r="AC86" s="96"/>
    </row>
    <row r="87" spans="1:29" ht="23.25" x14ac:dyDescent="0.25">
      <c r="A87" s="89">
        <v>104056</v>
      </c>
      <c r="B87" s="90">
        <v>56</v>
      </c>
      <c r="C87" s="91" t="s">
        <v>435</v>
      </c>
      <c r="D87" s="89">
        <v>153</v>
      </c>
      <c r="E87" s="91">
        <v>3</v>
      </c>
      <c r="F87" s="91"/>
      <c r="G87" s="91">
        <v>4</v>
      </c>
      <c r="H87" s="91">
        <v>12</v>
      </c>
      <c r="I87" s="91">
        <v>0</v>
      </c>
      <c r="J87" s="91">
        <v>0</v>
      </c>
      <c r="K87" s="92">
        <v>4800</v>
      </c>
      <c r="L87" s="43">
        <v>4800</v>
      </c>
      <c r="M87" s="43"/>
      <c r="N87" s="92"/>
      <c r="O87" s="92"/>
      <c r="P87" s="92"/>
      <c r="Q87" s="93"/>
      <c r="R87" s="91"/>
      <c r="S87" s="89"/>
      <c r="T87" s="38"/>
      <c r="U87" s="94"/>
      <c r="V87" s="91"/>
      <c r="W87" s="95"/>
      <c r="X87" s="96"/>
      <c r="Y87" s="96"/>
      <c r="Z87" s="96"/>
      <c r="AA87" s="96"/>
      <c r="AB87" s="91"/>
      <c r="AC87" s="96"/>
    </row>
    <row r="88" spans="1:29" ht="23.25" x14ac:dyDescent="0.25">
      <c r="A88" s="89">
        <v>104057</v>
      </c>
      <c r="B88" s="90">
        <v>57</v>
      </c>
      <c r="C88" s="91" t="s">
        <v>440</v>
      </c>
      <c r="D88" s="89"/>
      <c r="E88" s="91"/>
      <c r="F88" s="91"/>
      <c r="G88" s="91">
        <v>4</v>
      </c>
      <c r="H88" s="91">
        <v>13</v>
      </c>
      <c r="I88" s="91">
        <v>3</v>
      </c>
      <c r="J88" s="91">
        <v>0</v>
      </c>
      <c r="K88" s="92">
        <v>5500</v>
      </c>
      <c r="L88" s="43">
        <v>5300</v>
      </c>
      <c r="M88" s="43">
        <v>200</v>
      </c>
      <c r="N88" s="92"/>
      <c r="O88" s="92"/>
      <c r="P88" s="92"/>
      <c r="Q88" s="93">
        <v>104057</v>
      </c>
      <c r="R88" s="91">
        <v>47</v>
      </c>
      <c r="S88" s="89">
        <v>77</v>
      </c>
      <c r="T88" s="38" t="s">
        <v>430</v>
      </c>
      <c r="U88" s="94" t="s">
        <v>36</v>
      </c>
      <c r="V88" s="91" t="s">
        <v>37</v>
      </c>
      <c r="W88" s="95">
        <v>240</v>
      </c>
      <c r="X88" s="96"/>
      <c r="Y88" s="96">
        <v>240</v>
      </c>
      <c r="Z88" s="96"/>
      <c r="AA88" s="96"/>
      <c r="AB88" s="91">
        <v>20</v>
      </c>
      <c r="AC88" s="96"/>
    </row>
    <row r="89" spans="1:29" ht="23.25" x14ac:dyDescent="0.25">
      <c r="A89" s="89">
        <v>104058</v>
      </c>
      <c r="B89" s="90">
        <v>58</v>
      </c>
      <c r="C89" s="91" t="s">
        <v>31</v>
      </c>
      <c r="D89" s="89">
        <v>1974</v>
      </c>
      <c r="E89" s="91">
        <v>4</v>
      </c>
      <c r="F89" s="91"/>
      <c r="G89" s="91">
        <v>4</v>
      </c>
      <c r="H89" s="91">
        <v>59</v>
      </c>
      <c r="I89" s="91">
        <v>1</v>
      </c>
      <c r="J89" s="91">
        <v>4</v>
      </c>
      <c r="K89" s="92">
        <v>23704</v>
      </c>
      <c r="L89" s="43">
        <v>23504</v>
      </c>
      <c r="M89" s="43">
        <v>200</v>
      </c>
      <c r="N89" s="92"/>
      <c r="O89" s="92"/>
      <c r="P89" s="92"/>
      <c r="Q89" s="93">
        <v>104058</v>
      </c>
      <c r="R89" s="91">
        <v>48</v>
      </c>
      <c r="S89" s="89" t="s">
        <v>444</v>
      </c>
      <c r="T89" s="38" t="s">
        <v>430</v>
      </c>
      <c r="U89" s="94" t="s">
        <v>36</v>
      </c>
      <c r="V89" s="91" t="s">
        <v>37</v>
      </c>
      <c r="W89" s="95">
        <v>220</v>
      </c>
      <c r="X89" s="96"/>
      <c r="Y89" s="96">
        <v>220</v>
      </c>
      <c r="Z89" s="96"/>
      <c r="AA89" s="96"/>
      <c r="AB89" s="91">
        <v>6</v>
      </c>
      <c r="AC89" s="96"/>
    </row>
    <row r="90" spans="1:29" ht="23.25" x14ac:dyDescent="0.25">
      <c r="A90" s="89">
        <v>104059</v>
      </c>
      <c r="B90" s="90">
        <v>59</v>
      </c>
      <c r="C90" s="91" t="s">
        <v>435</v>
      </c>
      <c r="D90" s="89">
        <v>94</v>
      </c>
      <c r="E90" s="91">
        <v>2</v>
      </c>
      <c r="F90" s="91"/>
      <c r="G90" s="91">
        <v>4</v>
      </c>
      <c r="H90" s="91">
        <v>19</v>
      </c>
      <c r="I90" s="91">
        <v>2</v>
      </c>
      <c r="J90" s="91">
        <v>14</v>
      </c>
      <c r="K90" s="92">
        <v>7814</v>
      </c>
      <c r="L90" s="43">
        <v>7814</v>
      </c>
      <c r="M90" s="43"/>
      <c r="N90" s="92"/>
      <c r="O90" s="92"/>
      <c r="P90" s="92"/>
      <c r="Q90" s="93"/>
      <c r="R90" s="91"/>
      <c r="S90" s="89"/>
      <c r="T90" s="38"/>
      <c r="U90" s="94"/>
      <c r="V90" s="91"/>
      <c r="W90" s="95"/>
      <c r="X90" s="96"/>
      <c r="Y90" s="96"/>
      <c r="Z90" s="96"/>
      <c r="AA90" s="96"/>
      <c r="AB90" s="91"/>
      <c r="AC90" s="96"/>
    </row>
    <row r="91" spans="1:29" ht="23.25" x14ac:dyDescent="0.25">
      <c r="A91" s="89">
        <v>104060</v>
      </c>
      <c r="B91" s="90">
        <v>60</v>
      </c>
      <c r="C91" s="91" t="s">
        <v>31</v>
      </c>
      <c r="D91" s="89">
        <v>2000</v>
      </c>
      <c r="E91" s="91">
        <v>8</v>
      </c>
      <c r="F91" s="91"/>
      <c r="G91" s="91">
        <v>4</v>
      </c>
      <c r="H91" s="91">
        <v>19</v>
      </c>
      <c r="I91" s="91">
        <v>3</v>
      </c>
      <c r="J91" s="91">
        <v>24</v>
      </c>
      <c r="K91" s="92">
        <v>7924</v>
      </c>
      <c r="L91" s="43">
        <v>7924</v>
      </c>
      <c r="M91" s="43"/>
      <c r="N91" s="92"/>
      <c r="O91" s="92"/>
      <c r="P91" s="92"/>
      <c r="Q91" s="93"/>
      <c r="R91" s="91"/>
      <c r="S91" s="89"/>
      <c r="T91" s="38"/>
      <c r="U91" s="94"/>
      <c r="V91" s="91"/>
      <c r="W91" s="95"/>
      <c r="X91" s="96"/>
      <c r="Y91" s="96"/>
      <c r="Z91" s="96"/>
      <c r="AA91" s="96"/>
      <c r="AB91" s="91"/>
      <c r="AC91" s="96"/>
    </row>
    <row r="92" spans="1:29" ht="23.25" x14ac:dyDescent="0.25">
      <c r="A92" s="89">
        <v>104061</v>
      </c>
      <c r="B92" s="90">
        <v>61</v>
      </c>
      <c r="C92" s="91" t="s">
        <v>435</v>
      </c>
      <c r="D92" s="89"/>
      <c r="E92" s="91">
        <v>74</v>
      </c>
      <c r="F92" s="91"/>
      <c r="G92" s="91">
        <v>4</v>
      </c>
      <c r="H92" s="91">
        <v>0</v>
      </c>
      <c r="I92" s="91">
        <v>3</v>
      </c>
      <c r="J92" s="91">
        <v>15</v>
      </c>
      <c r="K92" s="92">
        <v>315</v>
      </c>
      <c r="L92" s="43"/>
      <c r="M92" s="43">
        <v>315</v>
      </c>
      <c r="N92" s="92"/>
      <c r="O92" s="92"/>
      <c r="P92" s="92"/>
      <c r="Q92" s="93">
        <v>104061</v>
      </c>
      <c r="R92" s="91">
        <v>49</v>
      </c>
      <c r="S92" s="89">
        <v>83</v>
      </c>
      <c r="T92" s="38" t="s">
        <v>430</v>
      </c>
      <c r="U92" s="94" t="s">
        <v>36</v>
      </c>
      <c r="V92" s="91" t="s">
        <v>37</v>
      </c>
      <c r="W92" s="95">
        <v>54</v>
      </c>
      <c r="X92" s="96"/>
      <c r="Y92" s="96">
        <v>54</v>
      </c>
      <c r="Z92" s="96"/>
      <c r="AA92" s="96"/>
      <c r="AB92" s="91">
        <v>38</v>
      </c>
      <c r="AC92" s="96"/>
    </row>
    <row r="93" spans="1:29" ht="23.25" x14ac:dyDescent="0.25">
      <c r="A93" s="89">
        <v>104062</v>
      </c>
      <c r="B93" s="90">
        <v>62</v>
      </c>
      <c r="C93" s="91" t="s">
        <v>31</v>
      </c>
      <c r="D93" s="89">
        <v>12690</v>
      </c>
      <c r="E93" s="91">
        <v>72</v>
      </c>
      <c r="F93" s="91"/>
      <c r="G93" s="91">
        <v>4</v>
      </c>
      <c r="H93" s="91">
        <v>0</v>
      </c>
      <c r="I93" s="91">
        <v>2</v>
      </c>
      <c r="J93" s="91">
        <v>21</v>
      </c>
      <c r="K93" s="92">
        <v>221</v>
      </c>
      <c r="L93" s="43"/>
      <c r="M93" s="43">
        <v>221</v>
      </c>
      <c r="N93" s="92"/>
      <c r="O93" s="92"/>
      <c r="P93" s="92"/>
      <c r="Q93" s="93">
        <v>104062</v>
      </c>
      <c r="R93" s="91">
        <v>50</v>
      </c>
      <c r="S93" s="89">
        <v>85</v>
      </c>
      <c r="T93" s="38" t="s">
        <v>430</v>
      </c>
      <c r="U93" s="94" t="s">
        <v>36</v>
      </c>
      <c r="V93" s="91" t="s">
        <v>37</v>
      </c>
      <c r="W93" s="95">
        <v>45</v>
      </c>
      <c r="X93" s="96"/>
      <c r="Y93" s="96">
        <v>45</v>
      </c>
      <c r="Z93" s="96"/>
      <c r="AA93" s="96"/>
      <c r="AB93" s="91">
        <v>40</v>
      </c>
      <c r="AC93" s="96"/>
    </row>
    <row r="94" spans="1:29" ht="23.25" x14ac:dyDescent="0.25">
      <c r="A94" s="89">
        <v>104063</v>
      </c>
      <c r="B94" s="90">
        <v>63</v>
      </c>
      <c r="C94" s="91" t="s">
        <v>440</v>
      </c>
      <c r="D94" s="89"/>
      <c r="E94" s="91"/>
      <c r="F94" s="91"/>
      <c r="G94" s="91">
        <v>4</v>
      </c>
      <c r="H94" s="91">
        <v>3</v>
      </c>
      <c r="I94" s="91">
        <v>3</v>
      </c>
      <c r="J94" s="91">
        <v>0</v>
      </c>
      <c r="K94" s="92">
        <v>1500</v>
      </c>
      <c r="L94" s="43">
        <v>1300</v>
      </c>
      <c r="M94" s="43">
        <v>200</v>
      </c>
      <c r="N94" s="92"/>
      <c r="O94" s="92"/>
      <c r="P94" s="92"/>
      <c r="Q94" s="93">
        <v>104063</v>
      </c>
      <c r="R94" s="91">
        <v>51</v>
      </c>
      <c r="S94" s="89">
        <v>86</v>
      </c>
      <c r="T94" s="38" t="s">
        <v>430</v>
      </c>
      <c r="U94" s="94" t="s">
        <v>36</v>
      </c>
      <c r="V94" s="91" t="s">
        <v>37</v>
      </c>
      <c r="W94" s="95">
        <v>144</v>
      </c>
      <c r="X94" s="96"/>
      <c r="Y94" s="96">
        <v>144</v>
      </c>
      <c r="Z94" s="96"/>
      <c r="AA94" s="96"/>
      <c r="AB94" s="91">
        <v>10</v>
      </c>
      <c r="AC94" s="96"/>
    </row>
    <row r="95" spans="1:29" ht="23.25" x14ac:dyDescent="0.25">
      <c r="A95" s="89"/>
      <c r="B95" s="90"/>
      <c r="C95" s="91"/>
      <c r="D95" s="89"/>
      <c r="E95" s="91"/>
      <c r="F95" s="91"/>
      <c r="G95" s="91"/>
      <c r="H95" s="91"/>
      <c r="I95" s="91"/>
      <c r="J95" s="91"/>
      <c r="K95" s="92"/>
      <c r="L95" s="43"/>
      <c r="M95" s="43"/>
      <c r="N95" s="92"/>
      <c r="O95" s="92"/>
      <c r="P95" s="92"/>
      <c r="Q95" s="93">
        <v>104063</v>
      </c>
      <c r="R95" s="91">
        <v>52</v>
      </c>
      <c r="S95" s="89" t="s">
        <v>245</v>
      </c>
      <c r="T95" s="38" t="s">
        <v>430</v>
      </c>
      <c r="U95" s="94" t="s">
        <v>36</v>
      </c>
      <c r="V95" s="91" t="s">
        <v>37</v>
      </c>
      <c r="W95" s="95">
        <v>80</v>
      </c>
      <c r="X95" s="96"/>
      <c r="Y95" s="96">
        <v>80</v>
      </c>
      <c r="Z95" s="96"/>
      <c r="AA95" s="96"/>
      <c r="AB95" s="91">
        <v>8</v>
      </c>
      <c r="AC95" s="96"/>
    </row>
    <row r="96" spans="1:29" ht="23.25" x14ac:dyDescent="0.25">
      <c r="A96" s="89">
        <v>104064</v>
      </c>
      <c r="B96" s="90">
        <v>64</v>
      </c>
      <c r="C96" s="91" t="s">
        <v>435</v>
      </c>
      <c r="D96" s="89">
        <v>91</v>
      </c>
      <c r="E96" s="91">
        <v>4</v>
      </c>
      <c r="F96" s="91"/>
      <c r="G96" s="91">
        <v>4</v>
      </c>
      <c r="H96" s="91">
        <v>10</v>
      </c>
      <c r="I96" s="91">
        <v>0</v>
      </c>
      <c r="J96" s="91">
        <v>0</v>
      </c>
      <c r="K96" s="92">
        <v>4000</v>
      </c>
      <c r="L96" s="43">
        <v>4000</v>
      </c>
      <c r="M96" s="43"/>
      <c r="N96" s="92"/>
      <c r="O96" s="92"/>
      <c r="P96" s="92"/>
      <c r="Q96" s="93"/>
      <c r="R96" s="91"/>
      <c r="S96" s="89"/>
      <c r="T96" s="38"/>
      <c r="U96" s="94"/>
      <c r="V96" s="91"/>
      <c r="W96" s="95"/>
      <c r="X96" s="96"/>
      <c r="Y96" s="96"/>
      <c r="Z96" s="96"/>
      <c r="AA96" s="96"/>
      <c r="AB96" s="91"/>
      <c r="AC96" s="96"/>
    </row>
    <row r="97" spans="1:29" ht="23.25" x14ac:dyDescent="0.25">
      <c r="A97" s="89">
        <v>104065</v>
      </c>
      <c r="B97" s="90">
        <v>65</v>
      </c>
      <c r="C97" s="91" t="s">
        <v>31</v>
      </c>
      <c r="D97" s="89">
        <v>4894</v>
      </c>
      <c r="E97" s="91">
        <v>4</v>
      </c>
      <c r="F97" s="91"/>
      <c r="G97" s="91">
        <v>4</v>
      </c>
      <c r="H97" s="91">
        <v>10</v>
      </c>
      <c r="I97" s="91">
        <v>3</v>
      </c>
      <c r="J97" s="91">
        <v>90</v>
      </c>
      <c r="K97" s="92">
        <v>4390</v>
      </c>
      <c r="L97" s="43">
        <v>4390</v>
      </c>
      <c r="M97" s="43"/>
      <c r="N97" s="92"/>
      <c r="O97" s="92"/>
      <c r="P97" s="92"/>
      <c r="Q97" s="93"/>
      <c r="R97" s="91"/>
      <c r="S97" s="89"/>
      <c r="T97" s="38"/>
      <c r="U97" s="94"/>
      <c r="V97" s="91"/>
      <c r="W97" s="95"/>
      <c r="X97" s="96"/>
      <c r="Y97" s="96"/>
      <c r="Z97" s="96"/>
      <c r="AA97" s="96"/>
      <c r="AB97" s="91"/>
      <c r="AC97" s="96"/>
    </row>
    <row r="98" spans="1:29" ht="23.25" x14ac:dyDescent="0.25">
      <c r="A98" s="89">
        <v>104066</v>
      </c>
      <c r="B98" s="90">
        <v>66</v>
      </c>
      <c r="C98" s="91" t="s">
        <v>31</v>
      </c>
      <c r="D98" s="89">
        <v>7078</v>
      </c>
      <c r="E98" s="91">
        <v>14</v>
      </c>
      <c r="F98" s="91"/>
      <c r="G98" s="91">
        <v>4</v>
      </c>
      <c r="H98" s="91">
        <v>12</v>
      </c>
      <c r="I98" s="91">
        <v>1</v>
      </c>
      <c r="J98" s="91">
        <v>77</v>
      </c>
      <c r="K98" s="92">
        <v>4977</v>
      </c>
      <c r="L98" s="43">
        <v>4977</v>
      </c>
      <c r="M98" s="43"/>
      <c r="N98" s="92"/>
      <c r="O98" s="92"/>
      <c r="P98" s="92"/>
      <c r="Q98" s="93"/>
      <c r="R98" s="91"/>
      <c r="S98" s="89"/>
      <c r="T98" s="38"/>
      <c r="U98" s="94"/>
      <c r="V98" s="91"/>
      <c r="W98" s="95"/>
      <c r="X98" s="96"/>
      <c r="Y98" s="96"/>
      <c r="Z98" s="96"/>
      <c r="AA98" s="96"/>
      <c r="AB98" s="91"/>
      <c r="AC98" s="96"/>
    </row>
    <row r="99" spans="1:29" ht="23.25" x14ac:dyDescent="0.25">
      <c r="A99" s="89">
        <v>104067</v>
      </c>
      <c r="B99" s="90">
        <v>67</v>
      </c>
      <c r="C99" s="91" t="s">
        <v>31</v>
      </c>
      <c r="D99" s="89">
        <v>7075</v>
      </c>
      <c r="E99" s="91">
        <v>6</v>
      </c>
      <c r="F99" s="91"/>
      <c r="G99" s="91">
        <v>4</v>
      </c>
      <c r="H99" s="91">
        <v>2</v>
      </c>
      <c r="I99" s="91">
        <v>0</v>
      </c>
      <c r="J99" s="91">
        <v>0</v>
      </c>
      <c r="K99" s="92">
        <v>800</v>
      </c>
      <c r="L99" s="43"/>
      <c r="M99" s="43">
        <v>800</v>
      </c>
      <c r="N99" s="92"/>
      <c r="O99" s="92"/>
      <c r="P99" s="92"/>
      <c r="Q99" s="93">
        <v>104067</v>
      </c>
      <c r="R99" s="91">
        <v>53</v>
      </c>
      <c r="S99" s="89" t="s">
        <v>96</v>
      </c>
      <c r="T99" s="38" t="s">
        <v>430</v>
      </c>
      <c r="U99" s="94" t="s">
        <v>51</v>
      </c>
      <c r="V99" s="91" t="s">
        <v>52</v>
      </c>
      <c r="W99" s="95">
        <v>144</v>
      </c>
      <c r="X99" s="96"/>
      <c r="Y99" s="96">
        <v>144</v>
      </c>
      <c r="Z99" s="96"/>
      <c r="AA99" s="96"/>
      <c r="AB99" s="91">
        <v>15</v>
      </c>
      <c r="AC99" s="96"/>
    </row>
    <row r="100" spans="1:29" ht="23.25" x14ac:dyDescent="0.25">
      <c r="A100" s="89"/>
      <c r="B100" s="90"/>
      <c r="C100" s="91"/>
      <c r="D100" s="89"/>
      <c r="E100" s="91"/>
      <c r="F100" s="91"/>
      <c r="G100" s="91"/>
      <c r="H100" s="91"/>
      <c r="I100" s="91"/>
      <c r="J100" s="91"/>
      <c r="K100" s="92"/>
      <c r="L100" s="43"/>
      <c r="M100" s="43"/>
      <c r="N100" s="92"/>
      <c r="O100" s="92"/>
      <c r="P100" s="92"/>
      <c r="Q100" s="93">
        <v>104067</v>
      </c>
      <c r="R100" s="91">
        <v>54</v>
      </c>
      <c r="S100" s="89"/>
      <c r="T100" s="38" t="s">
        <v>152</v>
      </c>
      <c r="U100" s="94" t="s">
        <v>36</v>
      </c>
      <c r="V100" s="91" t="s">
        <v>42</v>
      </c>
      <c r="W100" s="95">
        <v>18</v>
      </c>
      <c r="X100" s="96"/>
      <c r="Y100" s="96">
        <v>0</v>
      </c>
      <c r="Z100" s="96">
        <v>18</v>
      </c>
      <c r="AA100" s="96"/>
      <c r="AB100" s="91">
        <v>15</v>
      </c>
      <c r="AC100" s="96"/>
    </row>
    <row r="101" spans="1:29" ht="23.25" x14ac:dyDescent="0.25">
      <c r="A101" s="89">
        <v>104068</v>
      </c>
      <c r="B101" s="90">
        <v>68</v>
      </c>
      <c r="C101" s="91" t="s">
        <v>31</v>
      </c>
      <c r="D101" s="89">
        <v>7217</v>
      </c>
      <c r="E101" s="91">
        <v>13</v>
      </c>
      <c r="F101" s="91"/>
      <c r="G101" s="91">
        <v>4</v>
      </c>
      <c r="H101" s="91">
        <v>20</v>
      </c>
      <c r="I101" s="91">
        <v>0</v>
      </c>
      <c r="J101" s="91">
        <v>0</v>
      </c>
      <c r="K101" s="92">
        <v>8000</v>
      </c>
      <c r="L101" s="43">
        <v>8000</v>
      </c>
      <c r="M101" s="43"/>
      <c r="N101" s="92"/>
      <c r="O101" s="92"/>
      <c r="P101" s="92"/>
      <c r="Q101" s="93"/>
      <c r="R101" s="91"/>
      <c r="S101" s="89"/>
      <c r="T101" s="38"/>
      <c r="U101" s="94"/>
      <c r="V101" s="91"/>
      <c r="W101" s="95"/>
      <c r="X101" s="96"/>
      <c r="Y101" s="96"/>
      <c r="Z101" s="96"/>
      <c r="AA101" s="96"/>
      <c r="AB101" s="91"/>
      <c r="AC101" s="96"/>
    </row>
    <row r="102" spans="1:29" ht="23.25" x14ac:dyDescent="0.25">
      <c r="A102" s="89">
        <v>104069</v>
      </c>
      <c r="B102" s="90">
        <v>69</v>
      </c>
      <c r="C102" s="91" t="s">
        <v>31</v>
      </c>
      <c r="D102" s="89">
        <v>7076</v>
      </c>
      <c r="E102" s="91">
        <v>11</v>
      </c>
      <c r="F102" s="91"/>
      <c r="G102" s="91">
        <v>4</v>
      </c>
      <c r="H102" s="91">
        <v>10</v>
      </c>
      <c r="I102" s="91">
        <v>0</v>
      </c>
      <c r="J102" s="91">
        <v>33</v>
      </c>
      <c r="K102" s="92">
        <v>4033</v>
      </c>
      <c r="L102" s="43">
        <v>4033</v>
      </c>
      <c r="M102" s="43"/>
      <c r="N102" s="92"/>
      <c r="O102" s="92"/>
      <c r="P102" s="92"/>
      <c r="Q102" s="93"/>
      <c r="R102" s="91"/>
      <c r="S102" s="89"/>
      <c r="T102" s="38"/>
      <c r="U102" s="94"/>
      <c r="V102" s="91"/>
      <c r="W102" s="95"/>
      <c r="X102" s="96"/>
      <c r="Y102" s="96"/>
      <c r="Z102" s="96"/>
      <c r="AA102" s="96"/>
      <c r="AB102" s="91"/>
      <c r="AC102" s="96"/>
    </row>
    <row r="103" spans="1:29" ht="23.25" x14ac:dyDescent="0.25">
      <c r="A103" s="89">
        <v>104070</v>
      </c>
      <c r="B103" s="90">
        <v>70</v>
      </c>
      <c r="C103" s="91" t="s">
        <v>56</v>
      </c>
      <c r="D103" s="89">
        <v>1792</v>
      </c>
      <c r="E103" s="91">
        <v>104</v>
      </c>
      <c r="F103" s="91">
        <v>109</v>
      </c>
      <c r="G103" s="91">
        <v>25</v>
      </c>
      <c r="H103" s="91">
        <v>8</v>
      </c>
      <c r="I103" s="91">
        <v>0</v>
      </c>
      <c r="J103" s="91">
        <v>52.2</v>
      </c>
      <c r="K103" s="92">
        <v>3252.2</v>
      </c>
      <c r="L103" s="43">
        <v>3252.2</v>
      </c>
      <c r="M103" s="43"/>
      <c r="N103" s="92"/>
      <c r="O103" s="92"/>
      <c r="P103" s="92"/>
      <c r="Q103" s="93">
        <v>104070</v>
      </c>
      <c r="R103" s="91">
        <v>55</v>
      </c>
      <c r="S103" s="89" t="s">
        <v>445</v>
      </c>
      <c r="T103" s="38" t="s">
        <v>430</v>
      </c>
      <c r="U103" s="94" t="s">
        <v>36</v>
      </c>
      <c r="V103" s="91" t="s">
        <v>37</v>
      </c>
      <c r="W103" s="95">
        <v>64</v>
      </c>
      <c r="X103" s="96"/>
      <c r="Y103" s="96">
        <v>64</v>
      </c>
      <c r="Z103" s="96"/>
      <c r="AA103" s="96"/>
      <c r="AB103" s="91">
        <v>8</v>
      </c>
      <c r="AC103" s="96"/>
    </row>
    <row r="104" spans="1:29" ht="23.25" x14ac:dyDescent="0.25">
      <c r="A104" s="89">
        <v>104071</v>
      </c>
      <c r="B104" s="90">
        <v>71</v>
      </c>
      <c r="C104" s="91" t="s">
        <v>31</v>
      </c>
      <c r="D104" s="89">
        <v>9604</v>
      </c>
      <c r="E104" s="91">
        <v>16</v>
      </c>
      <c r="F104" s="91"/>
      <c r="G104" s="91">
        <v>4</v>
      </c>
      <c r="H104" s="91">
        <v>12</v>
      </c>
      <c r="I104" s="91">
        <v>0</v>
      </c>
      <c r="J104" s="91">
        <v>0</v>
      </c>
      <c r="K104" s="92">
        <v>4800</v>
      </c>
      <c r="L104" s="43">
        <v>4600</v>
      </c>
      <c r="M104" s="43">
        <v>200</v>
      </c>
      <c r="N104" s="92"/>
      <c r="O104" s="92"/>
      <c r="P104" s="92"/>
      <c r="Q104" s="93">
        <v>104071</v>
      </c>
      <c r="R104" s="91">
        <v>56</v>
      </c>
      <c r="S104" s="89">
        <v>94</v>
      </c>
      <c r="T104" s="38" t="s">
        <v>430</v>
      </c>
      <c r="U104" s="94" t="s">
        <v>36</v>
      </c>
      <c r="V104" s="91" t="s">
        <v>37</v>
      </c>
      <c r="W104" s="95">
        <v>30</v>
      </c>
      <c r="X104" s="96"/>
      <c r="Y104" s="96">
        <v>30</v>
      </c>
      <c r="Z104" s="96"/>
      <c r="AA104" s="96"/>
      <c r="AB104" s="91">
        <v>60</v>
      </c>
      <c r="AC104" s="96"/>
    </row>
    <row r="105" spans="1:29" ht="23.25" x14ac:dyDescent="0.25">
      <c r="A105" s="89"/>
      <c r="B105" s="90"/>
      <c r="C105" s="91"/>
      <c r="D105" s="89"/>
      <c r="E105" s="91"/>
      <c r="F105" s="91"/>
      <c r="G105" s="91"/>
      <c r="H105" s="91"/>
      <c r="I105" s="91"/>
      <c r="J105" s="91"/>
      <c r="K105" s="92"/>
      <c r="L105" s="43"/>
      <c r="M105" s="43"/>
      <c r="N105" s="92"/>
      <c r="O105" s="92"/>
      <c r="P105" s="92"/>
      <c r="Q105" s="93">
        <v>104071</v>
      </c>
      <c r="R105" s="91">
        <v>57</v>
      </c>
      <c r="S105" s="89"/>
      <c r="T105" s="38" t="s">
        <v>193</v>
      </c>
      <c r="U105" s="94" t="s">
        <v>36</v>
      </c>
      <c r="V105" s="91" t="s">
        <v>42</v>
      </c>
      <c r="W105" s="95">
        <v>12</v>
      </c>
      <c r="X105" s="96">
        <v>12</v>
      </c>
      <c r="Y105" s="96"/>
      <c r="Z105" s="96"/>
      <c r="AA105" s="96"/>
      <c r="AB105" s="91">
        <v>10</v>
      </c>
      <c r="AC105" s="96"/>
    </row>
    <row r="106" spans="1:29" ht="23.25" x14ac:dyDescent="0.25">
      <c r="A106" s="89">
        <v>104072</v>
      </c>
      <c r="B106" s="90">
        <v>72</v>
      </c>
      <c r="C106" s="91" t="s">
        <v>31</v>
      </c>
      <c r="D106" s="89">
        <v>1961</v>
      </c>
      <c r="E106" s="91">
        <v>2</v>
      </c>
      <c r="F106" s="91"/>
      <c r="G106" s="91">
        <v>4</v>
      </c>
      <c r="H106" s="91">
        <v>3</v>
      </c>
      <c r="I106" s="91"/>
      <c r="J106" s="91">
        <v>97</v>
      </c>
      <c r="K106" s="92">
        <v>1297</v>
      </c>
      <c r="L106" s="43">
        <v>1297</v>
      </c>
      <c r="M106" s="43"/>
      <c r="N106" s="92"/>
      <c r="O106" s="92"/>
      <c r="P106" s="92"/>
      <c r="Q106" s="93"/>
      <c r="R106" s="91"/>
      <c r="S106" s="89"/>
      <c r="T106" s="38"/>
      <c r="U106" s="94"/>
      <c r="V106" s="91"/>
      <c r="W106" s="95"/>
      <c r="X106" s="96"/>
      <c r="Y106" s="96"/>
      <c r="Z106" s="96"/>
      <c r="AA106" s="96"/>
      <c r="AB106" s="91"/>
      <c r="AC106" s="96"/>
    </row>
    <row r="107" spans="1:29" ht="23.25" x14ac:dyDescent="0.25">
      <c r="A107" s="89">
        <v>104073</v>
      </c>
      <c r="B107" s="90">
        <v>73</v>
      </c>
      <c r="C107" s="91" t="s">
        <v>440</v>
      </c>
      <c r="D107" s="89"/>
      <c r="E107" s="91"/>
      <c r="F107" s="91"/>
      <c r="G107" s="91">
        <v>4</v>
      </c>
      <c r="H107" s="91">
        <v>0</v>
      </c>
      <c r="I107" s="91">
        <v>3</v>
      </c>
      <c r="J107" s="91">
        <v>0</v>
      </c>
      <c r="K107" s="92">
        <v>300</v>
      </c>
      <c r="L107" s="43">
        <v>300</v>
      </c>
      <c r="M107" s="43"/>
      <c r="N107" s="92"/>
      <c r="O107" s="92"/>
      <c r="P107" s="92"/>
      <c r="Q107" s="93"/>
      <c r="R107" s="91"/>
      <c r="S107" s="89"/>
      <c r="T107" s="38"/>
      <c r="U107" s="94"/>
      <c r="V107" s="91"/>
      <c r="W107" s="95"/>
      <c r="X107" s="96"/>
      <c r="Y107" s="96"/>
      <c r="Z107" s="96"/>
      <c r="AA107" s="96"/>
      <c r="AB107" s="91"/>
      <c r="AC107" s="96"/>
    </row>
    <row r="108" spans="1:29" ht="23.25" x14ac:dyDescent="0.25">
      <c r="A108" s="89">
        <v>104074</v>
      </c>
      <c r="B108" s="90">
        <v>74</v>
      </c>
      <c r="C108" s="91" t="s">
        <v>31</v>
      </c>
      <c r="D108" s="89">
        <v>3824</v>
      </c>
      <c r="E108" s="91">
        <v>3</v>
      </c>
      <c r="F108" s="91"/>
      <c r="G108" s="91">
        <v>4</v>
      </c>
      <c r="H108" s="91">
        <v>5</v>
      </c>
      <c r="I108" s="91">
        <v>2</v>
      </c>
      <c r="J108" s="91">
        <v>69</v>
      </c>
      <c r="K108" s="92">
        <v>2269</v>
      </c>
      <c r="L108" s="43">
        <v>2269</v>
      </c>
      <c r="M108" s="43"/>
      <c r="N108" s="92"/>
      <c r="O108" s="92"/>
      <c r="P108" s="92"/>
      <c r="Q108" s="93"/>
      <c r="R108" s="91"/>
      <c r="S108" s="89"/>
      <c r="T108" s="38"/>
      <c r="U108" s="94"/>
      <c r="V108" s="91"/>
      <c r="W108" s="95"/>
      <c r="X108" s="96"/>
      <c r="Y108" s="96"/>
      <c r="Z108" s="96"/>
      <c r="AA108" s="96"/>
      <c r="AB108" s="91"/>
      <c r="AC108" s="96"/>
    </row>
    <row r="109" spans="1:29" ht="23.25" x14ac:dyDescent="0.25">
      <c r="A109" s="89">
        <v>104075</v>
      </c>
      <c r="B109" s="90">
        <v>75</v>
      </c>
      <c r="C109" s="91" t="s">
        <v>435</v>
      </c>
      <c r="D109" s="89">
        <v>153</v>
      </c>
      <c r="E109" s="91">
        <v>5</v>
      </c>
      <c r="F109" s="91"/>
      <c r="G109" s="91">
        <v>4</v>
      </c>
      <c r="H109" s="91">
        <v>1</v>
      </c>
      <c r="I109" s="91">
        <v>0</v>
      </c>
      <c r="J109" s="91">
        <v>0</v>
      </c>
      <c r="K109" s="92">
        <v>400</v>
      </c>
      <c r="L109" s="43"/>
      <c r="M109" s="43">
        <v>400</v>
      </c>
      <c r="N109" s="92"/>
      <c r="O109" s="92"/>
      <c r="P109" s="92"/>
      <c r="Q109" s="93">
        <v>104075</v>
      </c>
      <c r="R109" s="91">
        <v>58</v>
      </c>
      <c r="S109" s="89">
        <v>104</v>
      </c>
      <c r="T109" s="38" t="s">
        <v>430</v>
      </c>
      <c r="U109" s="94" t="s">
        <v>36</v>
      </c>
      <c r="V109" s="91" t="s">
        <v>37</v>
      </c>
      <c r="W109" s="95">
        <v>110</v>
      </c>
      <c r="X109" s="96"/>
      <c r="Y109" s="96">
        <v>110</v>
      </c>
      <c r="Z109" s="96"/>
      <c r="AA109" s="96"/>
      <c r="AB109" s="91">
        <v>10</v>
      </c>
      <c r="AC109" s="96"/>
    </row>
    <row r="110" spans="1:29" ht="23.25" x14ac:dyDescent="0.25">
      <c r="A110" s="89">
        <v>104076</v>
      </c>
      <c r="B110" s="90">
        <v>76</v>
      </c>
      <c r="C110" s="91" t="s">
        <v>433</v>
      </c>
      <c r="D110" s="89"/>
      <c r="E110" s="91"/>
      <c r="F110" s="91"/>
      <c r="G110" s="91">
        <v>4</v>
      </c>
      <c r="H110" s="91">
        <v>1</v>
      </c>
      <c r="I110" s="91">
        <v>0</v>
      </c>
      <c r="J110" s="91">
        <v>0</v>
      </c>
      <c r="K110" s="92">
        <v>400</v>
      </c>
      <c r="L110" s="43"/>
      <c r="M110" s="43">
        <v>400</v>
      </c>
      <c r="N110" s="92"/>
      <c r="O110" s="92"/>
      <c r="P110" s="92"/>
      <c r="Q110" s="93">
        <v>104076</v>
      </c>
      <c r="R110" s="91">
        <v>59</v>
      </c>
      <c r="S110" s="89">
        <v>108</v>
      </c>
      <c r="T110" s="38" t="s">
        <v>430</v>
      </c>
      <c r="U110" s="94" t="s">
        <v>36</v>
      </c>
      <c r="V110" s="91" t="s">
        <v>37</v>
      </c>
      <c r="W110" s="95">
        <v>96</v>
      </c>
      <c r="X110" s="96"/>
      <c r="Y110" s="96">
        <v>96</v>
      </c>
      <c r="Z110" s="96"/>
      <c r="AA110" s="96"/>
      <c r="AB110" s="91">
        <v>29</v>
      </c>
      <c r="AC110" s="96"/>
    </row>
    <row r="111" spans="1:29" ht="23.25" x14ac:dyDescent="0.25">
      <c r="A111" s="89">
        <v>104077</v>
      </c>
      <c r="B111" s="90">
        <v>77</v>
      </c>
      <c r="C111" s="91" t="s">
        <v>31</v>
      </c>
      <c r="D111" s="89">
        <v>10713</v>
      </c>
      <c r="E111" s="91">
        <v>4</v>
      </c>
      <c r="F111" s="91"/>
      <c r="G111" s="91">
        <v>4</v>
      </c>
      <c r="H111" s="91">
        <v>8</v>
      </c>
      <c r="I111" s="91">
        <v>2</v>
      </c>
      <c r="J111" s="91">
        <v>69</v>
      </c>
      <c r="K111" s="92">
        <v>3469</v>
      </c>
      <c r="L111" s="43">
        <v>3469</v>
      </c>
      <c r="M111" s="43"/>
      <c r="N111" s="92"/>
      <c r="O111" s="92"/>
      <c r="P111" s="92"/>
      <c r="Q111" s="93"/>
      <c r="R111" s="91"/>
      <c r="S111" s="89"/>
      <c r="T111" s="38"/>
      <c r="U111" s="94"/>
      <c r="V111" s="91"/>
      <c r="W111" s="95"/>
      <c r="X111" s="96"/>
      <c r="Y111" s="96"/>
      <c r="Z111" s="96"/>
      <c r="AA111" s="96"/>
      <c r="AB111" s="91"/>
      <c r="AC111" s="96"/>
    </row>
    <row r="112" spans="1:29" ht="23.25" x14ac:dyDescent="0.25">
      <c r="A112" s="89">
        <v>104078</v>
      </c>
      <c r="B112" s="90">
        <v>78</v>
      </c>
      <c r="C112" s="91" t="s">
        <v>31</v>
      </c>
      <c r="D112" s="89">
        <v>7198</v>
      </c>
      <c r="E112" s="91">
        <v>5</v>
      </c>
      <c r="F112" s="91"/>
      <c r="G112" s="91">
        <v>4</v>
      </c>
      <c r="H112" s="91">
        <v>23</v>
      </c>
      <c r="I112" s="91">
        <v>1</v>
      </c>
      <c r="J112" s="91">
        <v>34</v>
      </c>
      <c r="K112" s="92">
        <v>9334</v>
      </c>
      <c r="L112" s="43">
        <v>9134</v>
      </c>
      <c r="M112" s="43">
        <v>200</v>
      </c>
      <c r="N112" s="92"/>
      <c r="O112" s="92"/>
      <c r="P112" s="92"/>
      <c r="Q112" s="93">
        <v>104078</v>
      </c>
      <c r="R112" s="91">
        <v>60</v>
      </c>
      <c r="S112" s="89">
        <v>117</v>
      </c>
      <c r="T112" s="38" t="s">
        <v>430</v>
      </c>
      <c r="U112" s="94" t="s">
        <v>51</v>
      </c>
      <c r="V112" s="91" t="s">
        <v>52</v>
      </c>
      <c r="W112" s="95">
        <v>216</v>
      </c>
      <c r="X112" s="96"/>
      <c r="Y112" s="96">
        <v>216</v>
      </c>
      <c r="Z112" s="96"/>
      <c r="AA112" s="96"/>
      <c r="AB112" s="91">
        <v>15</v>
      </c>
      <c r="AC112" s="96"/>
    </row>
    <row r="113" spans="1:29" ht="23.25" x14ac:dyDescent="0.25">
      <c r="A113" s="89">
        <v>104079</v>
      </c>
      <c r="B113" s="90">
        <v>79</v>
      </c>
      <c r="C113" s="91" t="s">
        <v>440</v>
      </c>
      <c r="D113" s="89"/>
      <c r="E113" s="91"/>
      <c r="F113" s="91"/>
      <c r="G113" s="91">
        <v>4</v>
      </c>
      <c r="H113" s="91">
        <v>49</v>
      </c>
      <c r="I113" s="91">
        <v>3</v>
      </c>
      <c r="J113" s="91">
        <v>67</v>
      </c>
      <c r="K113" s="92">
        <v>19967</v>
      </c>
      <c r="L113" s="43">
        <v>19967</v>
      </c>
      <c r="M113" s="43"/>
      <c r="N113" s="92"/>
      <c r="O113" s="92"/>
      <c r="P113" s="92"/>
      <c r="Q113" s="93"/>
      <c r="R113" s="91"/>
      <c r="S113" s="89"/>
      <c r="T113" s="38"/>
      <c r="U113" s="94"/>
      <c r="V113" s="91"/>
      <c r="W113" s="95"/>
      <c r="X113" s="96"/>
      <c r="Y113" s="96"/>
      <c r="Z113" s="96"/>
      <c r="AA113" s="96"/>
      <c r="AB113" s="91"/>
      <c r="AC113" s="96"/>
    </row>
    <row r="114" spans="1:29" ht="23.25" x14ac:dyDescent="0.25">
      <c r="A114" s="89">
        <v>104080</v>
      </c>
      <c r="B114" s="90">
        <v>80</v>
      </c>
      <c r="C114" s="91" t="s">
        <v>31</v>
      </c>
      <c r="D114" s="89">
        <v>1993</v>
      </c>
      <c r="E114" s="91">
        <v>4</v>
      </c>
      <c r="F114" s="91"/>
      <c r="G114" s="91">
        <v>4</v>
      </c>
      <c r="H114" s="91">
        <v>9</v>
      </c>
      <c r="I114" s="91">
        <v>3</v>
      </c>
      <c r="J114" s="91">
        <v>88</v>
      </c>
      <c r="K114" s="92">
        <v>3988</v>
      </c>
      <c r="L114" s="43">
        <v>3988</v>
      </c>
      <c r="M114" s="43"/>
      <c r="N114" s="92"/>
      <c r="O114" s="92"/>
      <c r="P114" s="92"/>
      <c r="Q114" s="93"/>
      <c r="R114" s="91"/>
      <c r="S114" s="89"/>
      <c r="T114" s="38"/>
      <c r="U114" s="94"/>
      <c r="V114" s="91"/>
      <c r="W114" s="95"/>
      <c r="X114" s="96"/>
      <c r="Y114" s="96"/>
      <c r="Z114" s="96"/>
      <c r="AA114" s="96"/>
      <c r="AB114" s="91"/>
      <c r="AC114" s="96"/>
    </row>
    <row r="115" spans="1:29" ht="23.25" x14ac:dyDescent="0.25">
      <c r="A115" s="89">
        <v>104081</v>
      </c>
      <c r="B115" s="90">
        <v>81</v>
      </c>
      <c r="C115" s="91" t="s">
        <v>440</v>
      </c>
      <c r="D115" s="89"/>
      <c r="E115" s="91"/>
      <c r="F115" s="91"/>
      <c r="G115" s="91">
        <v>4</v>
      </c>
      <c r="H115" s="91">
        <v>30</v>
      </c>
      <c r="I115" s="91">
        <v>0</v>
      </c>
      <c r="J115" s="91">
        <v>45</v>
      </c>
      <c r="K115" s="92">
        <v>12045</v>
      </c>
      <c r="L115" s="43">
        <v>12045</v>
      </c>
      <c r="M115" s="43"/>
      <c r="N115" s="92"/>
      <c r="O115" s="92"/>
      <c r="P115" s="92"/>
      <c r="Q115" s="93"/>
      <c r="R115" s="91"/>
      <c r="S115" s="89"/>
      <c r="T115" s="38"/>
      <c r="U115" s="94"/>
      <c r="V115" s="91"/>
      <c r="W115" s="95"/>
      <c r="X115" s="96"/>
      <c r="Y115" s="96"/>
      <c r="Z115" s="96"/>
      <c r="AA115" s="96"/>
      <c r="AB115" s="91"/>
      <c r="AC115" s="96"/>
    </row>
    <row r="116" spans="1:29" ht="23.25" x14ac:dyDescent="0.25">
      <c r="A116" s="89">
        <v>104082</v>
      </c>
      <c r="B116" s="90">
        <v>82</v>
      </c>
      <c r="C116" s="91" t="s">
        <v>433</v>
      </c>
      <c r="D116" s="89"/>
      <c r="E116" s="91"/>
      <c r="F116" s="91"/>
      <c r="G116" s="91">
        <v>4</v>
      </c>
      <c r="H116" s="91">
        <v>3</v>
      </c>
      <c r="I116" s="91">
        <v>0</v>
      </c>
      <c r="J116" s="91">
        <v>0</v>
      </c>
      <c r="K116" s="92">
        <v>1200</v>
      </c>
      <c r="L116" s="43">
        <v>1100</v>
      </c>
      <c r="M116" s="43">
        <v>100</v>
      </c>
      <c r="N116" s="92"/>
      <c r="O116" s="92"/>
      <c r="P116" s="92"/>
      <c r="Q116" s="93">
        <v>104082</v>
      </c>
      <c r="R116" s="91">
        <v>61</v>
      </c>
      <c r="S116" s="89">
        <v>123</v>
      </c>
      <c r="T116" s="38" t="s">
        <v>430</v>
      </c>
      <c r="U116" s="94" t="s">
        <v>36</v>
      </c>
      <c r="V116" s="91" t="s">
        <v>42</v>
      </c>
      <c r="W116" s="95">
        <v>54</v>
      </c>
      <c r="X116" s="96"/>
      <c r="Y116" s="96">
        <v>54</v>
      </c>
      <c r="Z116" s="96"/>
      <c r="AA116" s="96"/>
      <c r="AB116" s="91">
        <v>25</v>
      </c>
      <c r="AC116" s="96"/>
    </row>
    <row r="117" spans="1:29" ht="23.25" x14ac:dyDescent="0.25">
      <c r="A117" s="89">
        <v>104083</v>
      </c>
      <c r="B117" s="90">
        <v>83</v>
      </c>
      <c r="C117" s="91" t="s">
        <v>435</v>
      </c>
      <c r="D117" s="89"/>
      <c r="E117" s="91" t="s">
        <v>446</v>
      </c>
      <c r="F117" s="91"/>
      <c r="G117" s="91">
        <v>4</v>
      </c>
      <c r="H117" s="91">
        <v>56</v>
      </c>
      <c r="I117" s="91">
        <v>0</v>
      </c>
      <c r="J117" s="91">
        <v>76</v>
      </c>
      <c r="K117" s="92">
        <v>22476</v>
      </c>
      <c r="L117" s="43">
        <v>22476</v>
      </c>
      <c r="M117" s="43"/>
      <c r="N117" s="92"/>
      <c r="O117" s="92"/>
      <c r="P117" s="92"/>
      <c r="Q117" s="93"/>
      <c r="R117" s="91"/>
      <c r="S117" s="89"/>
      <c r="T117" s="38"/>
      <c r="U117" s="94"/>
      <c r="V117" s="91"/>
      <c r="W117" s="95"/>
      <c r="X117" s="96"/>
      <c r="Y117" s="96"/>
      <c r="Z117" s="96"/>
      <c r="AA117" s="96"/>
      <c r="AB117" s="91"/>
      <c r="AC117" s="96"/>
    </row>
    <row r="118" spans="1:29" ht="23.25" x14ac:dyDescent="0.25">
      <c r="A118" s="89">
        <v>104084</v>
      </c>
      <c r="B118" s="90">
        <v>84</v>
      </c>
      <c r="C118" s="91" t="s">
        <v>31</v>
      </c>
      <c r="D118" s="89">
        <v>2917</v>
      </c>
      <c r="E118" s="91">
        <v>3</v>
      </c>
      <c r="F118" s="91"/>
      <c r="G118" s="91">
        <v>4</v>
      </c>
      <c r="H118" s="91">
        <v>10</v>
      </c>
      <c r="I118" s="91">
        <v>0</v>
      </c>
      <c r="J118" s="91">
        <v>69</v>
      </c>
      <c r="K118" s="92">
        <v>4069</v>
      </c>
      <c r="L118" s="43">
        <v>3869</v>
      </c>
      <c r="M118" s="43">
        <v>200</v>
      </c>
      <c r="N118" s="92"/>
      <c r="O118" s="92"/>
      <c r="P118" s="92"/>
      <c r="Q118" s="93">
        <v>104084</v>
      </c>
      <c r="R118" s="91">
        <v>62</v>
      </c>
      <c r="S118" s="89">
        <v>127</v>
      </c>
      <c r="T118" s="38" t="s">
        <v>430</v>
      </c>
      <c r="U118" s="94" t="s">
        <v>51</v>
      </c>
      <c r="V118" s="91" t="s">
        <v>52</v>
      </c>
      <c r="W118" s="95">
        <v>144</v>
      </c>
      <c r="X118" s="96"/>
      <c r="Y118" s="96">
        <v>144</v>
      </c>
      <c r="Z118" s="96"/>
      <c r="AA118" s="96"/>
      <c r="AB118" s="91">
        <v>20</v>
      </c>
      <c r="AC118" s="96"/>
    </row>
    <row r="119" spans="1:29" ht="23.25" x14ac:dyDescent="0.25">
      <c r="A119" s="89"/>
      <c r="B119" s="90"/>
      <c r="C119" s="91"/>
      <c r="D119" s="89"/>
      <c r="E119" s="91"/>
      <c r="F119" s="91"/>
      <c r="G119" s="91"/>
      <c r="H119" s="91"/>
      <c r="I119" s="91"/>
      <c r="J119" s="91"/>
      <c r="K119" s="92"/>
      <c r="L119" s="43"/>
      <c r="M119" s="43"/>
      <c r="N119" s="92"/>
      <c r="O119" s="92"/>
      <c r="P119" s="92"/>
      <c r="Q119" s="93">
        <v>104084</v>
      </c>
      <c r="R119" s="91">
        <v>63</v>
      </c>
      <c r="S119" s="89" t="s">
        <v>245</v>
      </c>
      <c r="T119" s="38" t="s">
        <v>430</v>
      </c>
      <c r="U119" s="94" t="s">
        <v>36</v>
      </c>
      <c r="V119" s="91" t="s">
        <v>37</v>
      </c>
      <c r="W119" s="95">
        <v>72</v>
      </c>
      <c r="X119" s="96"/>
      <c r="Y119" s="96">
        <v>72</v>
      </c>
      <c r="Z119" s="96"/>
      <c r="AA119" s="96"/>
      <c r="AB119" s="91">
        <v>1</v>
      </c>
      <c r="AC119" s="96"/>
    </row>
    <row r="120" spans="1:29" ht="23.25" x14ac:dyDescent="0.25">
      <c r="A120" s="89"/>
      <c r="B120" s="90"/>
      <c r="C120" s="91"/>
      <c r="D120" s="89"/>
      <c r="E120" s="91"/>
      <c r="F120" s="91"/>
      <c r="G120" s="91"/>
      <c r="H120" s="91"/>
      <c r="I120" s="91"/>
      <c r="J120" s="91"/>
      <c r="K120" s="92"/>
      <c r="L120" s="43"/>
      <c r="M120" s="43"/>
      <c r="N120" s="92"/>
      <c r="O120" s="92"/>
      <c r="P120" s="92"/>
      <c r="Q120" s="93">
        <v>104084</v>
      </c>
      <c r="R120" s="91">
        <v>64</v>
      </c>
      <c r="S120" s="89" t="s">
        <v>245</v>
      </c>
      <c r="T120" s="38" t="s">
        <v>430</v>
      </c>
      <c r="U120" s="94" t="s">
        <v>36</v>
      </c>
      <c r="V120" s="91" t="s">
        <v>42</v>
      </c>
      <c r="W120" s="95">
        <v>72</v>
      </c>
      <c r="X120" s="96"/>
      <c r="Y120" s="96">
        <v>72</v>
      </c>
      <c r="Z120" s="96"/>
      <c r="AA120" s="96"/>
      <c r="AB120" s="91">
        <v>1</v>
      </c>
      <c r="AC120" s="96"/>
    </row>
    <row r="121" spans="1:29" ht="23.25" x14ac:dyDescent="0.25">
      <c r="A121" s="89">
        <v>104085</v>
      </c>
      <c r="B121" s="90">
        <v>85</v>
      </c>
      <c r="C121" s="91" t="s">
        <v>31</v>
      </c>
      <c r="D121" s="89">
        <v>5529</v>
      </c>
      <c r="E121" s="91">
        <v>15</v>
      </c>
      <c r="F121" s="91"/>
      <c r="G121" s="91">
        <v>4</v>
      </c>
      <c r="H121" s="91">
        <v>40</v>
      </c>
      <c r="I121" s="91">
        <v>0</v>
      </c>
      <c r="J121" s="91">
        <v>0</v>
      </c>
      <c r="K121" s="92">
        <v>16000</v>
      </c>
      <c r="L121" s="43">
        <v>16000</v>
      </c>
      <c r="M121" s="43"/>
      <c r="N121" s="92"/>
      <c r="O121" s="92"/>
      <c r="P121" s="92"/>
      <c r="Q121" s="93"/>
      <c r="R121" s="91"/>
      <c r="S121" s="89"/>
      <c r="T121" s="38"/>
      <c r="U121" s="94"/>
      <c r="V121" s="91"/>
      <c r="W121" s="95"/>
      <c r="X121" s="96"/>
      <c r="Y121" s="96"/>
      <c r="Z121" s="96"/>
      <c r="AA121" s="96"/>
      <c r="AB121" s="91"/>
      <c r="AC121" s="96"/>
    </row>
    <row r="122" spans="1:29" ht="23.25" x14ac:dyDescent="0.25">
      <c r="A122" s="89">
        <v>104086</v>
      </c>
      <c r="B122" s="90">
        <v>86</v>
      </c>
      <c r="C122" s="91" t="s">
        <v>440</v>
      </c>
      <c r="D122" s="89"/>
      <c r="E122" s="91"/>
      <c r="F122" s="91"/>
      <c r="G122" s="91">
        <v>4</v>
      </c>
      <c r="H122" s="91">
        <v>0</v>
      </c>
      <c r="I122" s="91">
        <v>1</v>
      </c>
      <c r="J122" s="91">
        <v>50</v>
      </c>
      <c r="K122" s="92">
        <v>150</v>
      </c>
      <c r="L122" s="43"/>
      <c r="M122" s="43">
        <v>150</v>
      </c>
      <c r="N122" s="92"/>
      <c r="O122" s="92"/>
      <c r="P122" s="92"/>
      <c r="Q122" s="93">
        <v>104086</v>
      </c>
      <c r="R122" s="91">
        <v>65</v>
      </c>
      <c r="S122" s="89">
        <v>140</v>
      </c>
      <c r="T122" s="38" t="s">
        <v>430</v>
      </c>
      <c r="U122" s="94" t="s">
        <v>36</v>
      </c>
      <c r="V122" s="91" t="s">
        <v>37</v>
      </c>
      <c r="W122" s="95">
        <v>12</v>
      </c>
      <c r="X122" s="96"/>
      <c r="Y122" s="96">
        <v>12</v>
      </c>
      <c r="Z122" s="96"/>
      <c r="AA122" s="96"/>
      <c r="AB122" s="91">
        <v>12</v>
      </c>
      <c r="AC122" s="96"/>
    </row>
    <row r="123" spans="1:29" ht="23.25" x14ac:dyDescent="0.25">
      <c r="A123" s="89">
        <v>104087</v>
      </c>
      <c r="B123" s="90">
        <v>87</v>
      </c>
      <c r="C123" s="91" t="s">
        <v>31</v>
      </c>
      <c r="D123" s="89">
        <v>1986</v>
      </c>
      <c r="E123" s="91">
        <v>3</v>
      </c>
      <c r="F123" s="91"/>
      <c r="G123" s="91">
        <v>4</v>
      </c>
      <c r="H123" s="91">
        <v>50</v>
      </c>
      <c r="I123" s="91">
        <v>0</v>
      </c>
      <c r="J123" s="91">
        <v>0</v>
      </c>
      <c r="K123" s="92">
        <v>20000</v>
      </c>
      <c r="L123" s="43">
        <v>20000</v>
      </c>
      <c r="M123" s="43"/>
      <c r="N123" s="92"/>
      <c r="O123" s="92"/>
      <c r="P123" s="92"/>
      <c r="Q123" s="93"/>
      <c r="R123" s="91"/>
      <c r="S123" s="89"/>
      <c r="T123" s="38"/>
      <c r="U123" s="94"/>
      <c r="V123" s="91"/>
      <c r="W123" s="95"/>
      <c r="X123" s="96"/>
      <c r="Y123" s="96"/>
      <c r="Z123" s="96"/>
      <c r="AA123" s="96"/>
      <c r="AB123" s="91"/>
      <c r="AC123" s="96"/>
    </row>
    <row r="124" spans="1:29" ht="23.25" x14ac:dyDescent="0.25">
      <c r="A124" s="89">
        <v>104088</v>
      </c>
      <c r="B124" s="90">
        <v>88</v>
      </c>
      <c r="C124" s="91" t="s">
        <v>433</v>
      </c>
      <c r="D124" s="89"/>
      <c r="E124" s="91"/>
      <c r="F124" s="91"/>
      <c r="G124" s="91">
        <v>4</v>
      </c>
      <c r="H124" s="91">
        <v>1</v>
      </c>
      <c r="I124" s="91">
        <v>0</v>
      </c>
      <c r="J124" s="91">
        <v>0</v>
      </c>
      <c r="K124" s="92">
        <v>400</v>
      </c>
      <c r="L124" s="43"/>
      <c r="M124" s="43">
        <v>400</v>
      </c>
      <c r="N124" s="92"/>
      <c r="O124" s="92"/>
      <c r="P124" s="92"/>
      <c r="Q124" s="93">
        <v>104088</v>
      </c>
      <c r="R124" s="91">
        <v>66</v>
      </c>
      <c r="S124" s="89">
        <v>145</v>
      </c>
      <c r="T124" s="38" t="s">
        <v>430</v>
      </c>
      <c r="U124" s="94" t="s">
        <v>36</v>
      </c>
      <c r="V124" s="91" t="s">
        <v>37</v>
      </c>
      <c r="W124" s="95">
        <v>98</v>
      </c>
      <c r="X124" s="96"/>
      <c r="Y124" s="96">
        <v>98</v>
      </c>
      <c r="Z124" s="96"/>
      <c r="AA124" s="96"/>
      <c r="AB124" s="91">
        <v>12</v>
      </c>
      <c r="AC124" s="96"/>
    </row>
    <row r="125" spans="1:29" ht="23.25" x14ac:dyDescent="0.25">
      <c r="A125" s="89">
        <v>104089</v>
      </c>
      <c r="B125" s="90">
        <v>89</v>
      </c>
      <c r="C125" s="91" t="s">
        <v>31</v>
      </c>
      <c r="D125" s="89">
        <v>4838</v>
      </c>
      <c r="E125" s="91">
        <v>5</v>
      </c>
      <c r="F125" s="91"/>
      <c r="G125" s="91">
        <v>4</v>
      </c>
      <c r="H125" s="91">
        <v>18</v>
      </c>
      <c r="I125" s="91">
        <v>2</v>
      </c>
      <c r="J125" s="91">
        <v>74</v>
      </c>
      <c r="K125" s="92">
        <v>7474</v>
      </c>
      <c r="L125" s="43">
        <v>7474</v>
      </c>
      <c r="M125" s="43"/>
      <c r="N125" s="92"/>
      <c r="O125" s="92"/>
      <c r="P125" s="92"/>
      <c r="Q125" s="93"/>
      <c r="R125" s="91"/>
      <c r="S125" s="89"/>
      <c r="T125" s="38"/>
      <c r="U125" s="94"/>
      <c r="V125" s="91"/>
      <c r="W125" s="95"/>
      <c r="X125" s="96"/>
      <c r="Y125" s="96"/>
      <c r="Z125" s="96"/>
      <c r="AA125" s="96"/>
      <c r="AB125" s="91"/>
      <c r="AC125" s="96"/>
    </row>
    <row r="126" spans="1:29" ht="23.25" x14ac:dyDescent="0.25">
      <c r="A126" s="89">
        <v>104090</v>
      </c>
      <c r="B126" s="90">
        <v>90</v>
      </c>
      <c r="C126" s="91" t="s">
        <v>31</v>
      </c>
      <c r="D126" s="89">
        <v>7077</v>
      </c>
      <c r="E126" s="91">
        <v>12</v>
      </c>
      <c r="F126" s="91"/>
      <c r="G126" s="91">
        <v>4</v>
      </c>
      <c r="H126" s="91">
        <v>20</v>
      </c>
      <c r="I126" s="91">
        <v>0</v>
      </c>
      <c r="J126" s="91">
        <v>0</v>
      </c>
      <c r="K126" s="92">
        <v>8000</v>
      </c>
      <c r="L126" s="43">
        <v>8000</v>
      </c>
      <c r="M126" s="43"/>
      <c r="N126" s="92"/>
      <c r="O126" s="92"/>
      <c r="P126" s="92"/>
      <c r="Q126" s="93"/>
      <c r="R126" s="91"/>
      <c r="S126" s="89"/>
      <c r="T126" s="38"/>
      <c r="U126" s="94"/>
      <c r="V126" s="91"/>
      <c r="W126" s="95"/>
      <c r="X126" s="96"/>
      <c r="Y126" s="96"/>
      <c r="Z126" s="96"/>
      <c r="AA126" s="96"/>
      <c r="AB126" s="91"/>
      <c r="AC126" s="96"/>
    </row>
    <row r="127" spans="1:29" ht="23.25" x14ac:dyDescent="0.25">
      <c r="A127" s="89">
        <v>104091</v>
      </c>
      <c r="B127" s="122">
        <v>91</v>
      </c>
      <c r="C127" s="91" t="s">
        <v>31</v>
      </c>
      <c r="D127" s="89">
        <v>1975</v>
      </c>
      <c r="E127" s="91">
        <v>5</v>
      </c>
      <c r="F127" s="91"/>
      <c r="G127" s="91">
        <v>4</v>
      </c>
      <c r="H127" s="91">
        <v>10</v>
      </c>
      <c r="I127" s="91">
        <v>3</v>
      </c>
      <c r="J127" s="91">
        <v>7</v>
      </c>
      <c r="K127" s="92">
        <v>4307</v>
      </c>
      <c r="L127" s="43">
        <v>4307</v>
      </c>
      <c r="M127" s="43"/>
      <c r="N127" s="92"/>
      <c r="O127" s="92"/>
      <c r="P127" s="92"/>
      <c r="Q127" s="93"/>
      <c r="R127" s="91"/>
      <c r="S127" s="89"/>
      <c r="T127" s="38"/>
      <c r="U127" s="94"/>
      <c r="V127" s="91"/>
      <c r="W127" s="95"/>
      <c r="X127" s="96"/>
      <c r="Y127" s="96"/>
      <c r="Z127" s="96"/>
      <c r="AA127" s="96"/>
      <c r="AB127" s="91"/>
      <c r="AC127" s="123" t="s">
        <v>447</v>
      </c>
    </row>
    <row r="128" spans="1:29" ht="23.25" x14ac:dyDescent="0.25">
      <c r="A128" s="89">
        <v>104092</v>
      </c>
      <c r="B128" s="90">
        <v>92</v>
      </c>
      <c r="C128" s="91" t="s">
        <v>440</v>
      </c>
      <c r="D128" s="89"/>
      <c r="E128" s="91"/>
      <c r="F128" s="91"/>
      <c r="G128" s="91">
        <v>4</v>
      </c>
      <c r="H128" s="91">
        <v>20</v>
      </c>
      <c r="I128" s="91">
        <v>0</v>
      </c>
      <c r="J128" s="91">
        <v>0</v>
      </c>
      <c r="K128" s="92">
        <v>8000</v>
      </c>
      <c r="L128" s="43">
        <v>8000</v>
      </c>
      <c r="M128" s="43"/>
      <c r="N128" s="92"/>
      <c r="O128" s="92"/>
      <c r="P128" s="92"/>
      <c r="Q128" s="93"/>
      <c r="R128" s="91"/>
      <c r="S128" s="89"/>
      <c r="T128" s="38"/>
      <c r="U128" s="94"/>
      <c r="V128" s="91"/>
      <c r="W128" s="95"/>
      <c r="X128" s="96"/>
      <c r="Y128" s="96"/>
      <c r="Z128" s="96"/>
      <c r="AA128" s="96"/>
      <c r="AB128" s="91"/>
      <c r="AC128" s="96"/>
    </row>
    <row r="129" spans="1:29" ht="23.25" x14ac:dyDescent="0.25">
      <c r="A129" s="89">
        <v>104093</v>
      </c>
      <c r="B129" s="90">
        <v>93</v>
      </c>
      <c r="C129" s="91" t="s">
        <v>433</v>
      </c>
      <c r="D129" s="89"/>
      <c r="E129" s="91"/>
      <c r="F129" s="91"/>
      <c r="G129" s="91">
        <v>4</v>
      </c>
      <c r="H129" s="91">
        <v>2</v>
      </c>
      <c r="I129" s="91">
        <v>0</v>
      </c>
      <c r="J129" s="91">
        <v>0</v>
      </c>
      <c r="K129" s="92">
        <v>800</v>
      </c>
      <c r="L129" s="43"/>
      <c r="M129" s="43">
        <v>800</v>
      </c>
      <c r="N129" s="92"/>
      <c r="O129" s="92"/>
      <c r="P129" s="92"/>
      <c r="Q129" s="93">
        <v>104093</v>
      </c>
      <c r="R129" s="91">
        <v>67</v>
      </c>
      <c r="S129" s="89" t="s">
        <v>448</v>
      </c>
      <c r="T129" s="38" t="s">
        <v>430</v>
      </c>
      <c r="U129" s="94" t="s">
        <v>51</v>
      </c>
      <c r="V129" s="91" t="s">
        <v>52</v>
      </c>
      <c r="W129" s="95">
        <v>648</v>
      </c>
      <c r="X129" s="96"/>
      <c r="Y129" s="96">
        <v>648</v>
      </c>
      <c r="Z129" s="96"/>
      <c r="AA129" s="96"/>
      <c r="AB129" s="91">
        <v>4</v>
      </c>
      <c r="AC129" s="96"/>
    </row>
    <row r="130" spans="1:29" ht="23.25" x14ac:dyDescent="0.25">
      <c r="A130" s="89">
        <v>104094</v>
      </c>
      <c r="B130" s="90">
        <v>94</v>
      </c>
      <c r="C130" s="91" t="s">
        <v>433</v>
      </c>
      <c r="D130" s="89"/>
      <c r="E130" s="91"/>
      <c r="F130" s="91"/>
      <c r="G130" s="91">
        <v>4</v>
      </c>
      <c r="H130" s="91">
        <v>0</v>
      </c>
      <c r="I130" s="91">
        <v>1</v>
      </c>
      <c r="J130" s="91">
        <v>0</v>
      </c>
      <c r="K130" s="92">
        <v>100</v>
      </c>
      <c r="L130" s="43"/>
      <c r="M130" s="43">
        <v>100</v>
      </c>
      <c r="N130" s="92"/>
      <c r="O130" s="92"/>
      <c r="P130" s="92"/>
      <c r="Q130" s="93">
        <v>104094</v>
      </c>
      <c r="R130" s="91">
        <v>68</v>
      </c>
      <c r="S130" s="89">
        <v>147</v>
      </c>
      <c r="T130" s="38" t="s">
        <v>430</v>
      </c>
      <c r="U130" s="94" t="s">
        <v>36</v>
      </c>
      <c r="V130" s="91" t="s">
        <v>37</v>
      </c>
      <c r="W130" s="95">
        <v>100</v>
      </c>
      <c r="X130" s="96"/>
      <c r="Y130" s="96">
        <v>100</v>
      </c>
      <c r="Z130" s="96"/>
      <c r="AA130" s="96"/>
      <c r="AB130" s="91">
        <v>10</v>
      </c>
      <c r="AC130" s="96"/>
    </row>
    <row r="131" spans="1:29" ht="23.25" x14ac:dyDescent="0.25">
      <c r="A131" s="89">
        <v>104095</v>
      </c>
      <c r="B131" s="90">
        <v>95</v>
      </c>
      <c r="C131" s="91" t="s">
        <v>435</v>
      </c>
      <c r="D131" s="89">
        <v>83</v>
      </c>
      <c r="E131" s="91">
        <v>6</v>
      </c>
      <c r="F131" s="91"/>
      <c r="G131" s="91">
        <v>4</v>
      </c>
      <c r="H131" s="91">
        <v>1</v>
      </c>
      <c r="I131" s="91">
        <v>1</v>
      </c>
      <c r="J131" s="91">
        <v>0</v>
      </c>
      <c r="K131" s="92">
        <v>500</v>
      </c>
      <c r="L131" s="43"/>
      <c r="M131" s="43">
        <v>500</v>
      </c>
      <c r="N131" s="92"/>
      <c r="O131" s="92"/>
      <c r="P131" s="92"/>
      <c r="Q131" s="93">
        <v>104095</v>
      </c>
      <c r="R131" s="91">
        <v>69</v>
      </c>
      <c r="S131" s="89">
        <v>149</v>
      </c>
      <c r="T131" s="38" t="s">
        <v>430</v>
      </c>
      <c r="U131" s="94" t="s">
        <v>51</v>
      </c>
      <c r="V131" s="91" t="s">
        <v>52</v>
      </c>
      <c r="W131" s="95">
        <v>72</v>
      </c>
      <c r="X131" s="96"/>
      <c r="Y131" s="96">
        <v>72</v>
      </c>
      <c r="Z131" s="96"/>
      <c r="AA131" s="96"/>
      <c r="AB131" s="91">
        <v>30</v>
      </c>
      <c r="AC131" s="96"/>
    </row>
    <row r="132" spans="1:29" ht="23.25" x14ac:dyDescent="0.25">
      <c r="A132" s="89">
        <v>104096</v>
      </c>
      <c r="B132" s="90">
        <v>96</v>
      </c>
      <c r="C132" s="91" t="s">
        <v>31</v>
      </c>
      <c r="D132" s="89">
        <v>1971</v>
      </c>
      <c r="E132" s="91">
        <v>3</v>
      </c>
      <c r="F132" s="91"/>
      <c r="G132" s="91">
        <v>4</v>
      </c>
      <c r="H132" s="91">
        <v>23</v>
      </c>
      <c r="I132" s="91">
        <v>2</v>
      </c>
      <c r="J132" s="91">
        <v>81</v>
      </c>
      <c r="K132" s="92">
        <v>9481</v>
      </c>
      <c r="L132" s="43">
        <v>9481</v>
      </c>
      <c r="M132" s="43"/>
      <c r="N132" s="92"/>
      <c r="O132" s="92"/>
      <c r="P132" s="92"/>
      <c r="Q132" s="93"/>
      <c r="R132" s="91"/>
      <c r="S132" s="89"/>
      <c r="T132" s="38"/>
      <c r="U132" s="94"/>
      <c r="V132" s="91"/>
      <c r="W132" s="95"/>
      <c r="X132" s="96"/>
      <c r="Y132" s="96"/>
      <c r="Z132" s="96"/>
      <c r="AA132" s="96"/>
      <c r="AB132" s="91"/>
      <c r="AC132" s="96"/>
    </row>
    <row r="133" spans="1:29" ht="23.25" x14ac:dyDescent="0.25">
      <c r="A133" s="89">
        <v>104097</v>
      </c>
      <c r="B133" s="90">
        <v>97</v>
      </c>
      <c r="C133" s="91" t="s">
        <v>31</v>
      </c>
      <c r="D133" s="89">
        <v>3848</v>
      </c>
      <c r="E133" s="91">
        <v>5</v>
      </c>
      <c r="F133" s="91"/>
      <c r="G133" s="91">
        <v>4</v>
      </c>
      <c r="H133" s="91">
        <v>18</v>
      </c>
      <c r="I133" s="91">
        <v>0</v>
      </c>
      <c r="J133" s="91">
        <v>0</v>
      </c>
      <c r="K133" s="92">
        <v>7200</v>
      </c>
      <c r="L133" s="43">
        <v>7200</v>
      </c>
      <c r="M133" s="43"/>
      <c r="N133" s="92"/>
      <c r="O133" s="92"/>
      <c r="P133" s="92"/>
      <c r="Q133" s="93"/>
      <c r="R133" s="91"/>
      <c r="S133" s="89"/>
      <c r="T133" s="38"/>
      <c r="U133" s="94"/>
      <c r="V133" s="91"/>
      <c r="W133" s="95"/>
      <c r="X133" s="96"/>
      <c r="Y133" s="96"/>
      <c r="Z133" s="96"/>
      <c r="AA133" s="96"/>
      <c r="AB133" s="91"/>
      <c r="AC133" s="96"/>
    </row>
    <row r="134" spans="1:29" ht="23.25" x14ac:dyDescent="0.25">
      <c r="A134" s="89">
        <v>104098</v>
      </c>
      <c r="B134" s="122">
        <v>98</v>
      </c>
      <c r="C134" s="91" t="s">
        <v>31</v>
      </c>
      <c r="D134" s="89">
        <v>6990</v>
      </c>
      <c r="E134" s="91">
        <v>5</v>
      </c>
      <c r="F134" s="91"/>
      <c r="G134" s="91">
        <v>4</v>
      </c>
      <c r="H134" s="91">
        <v>35</v>
      </c>
      <c r="I134" s="91">
        <v>0</v>
      </c>
      <c r="J134" s="91">
        <v>11</v>
      </c>
      <c r="K134" s="92">
        <v>14011</v>
      </c>
      <c r="L134" s="43">
        <v>14011</v>
      </c>
      <c r="M134" s="43"/>
      <c r="N134" s="92"/>
      <c r="O134" s="92"/>
      <c r="P134" s="92"/>
      <c r="Q134" s="93"/>
      <c r="R134" s="91"/>
      <c r="S134" s="89"/>
      <c r="T134" s="38"/>
      <c r="U134" s="94"/>
      <c r="V134" s="91"/>
      <c r="W134" s="95"/>
      <c r="X134" s="96"/>
      <c r="Y134" s="96"/>
      <c r="Z134" s="96"/>
      <c r="AA134" s="96"/>
      <c r="AB134" s="91"/>
      <c r="AC134" s="123" t="s">
        <v>449</v>
      </c>
    </row>
    <row r="135" spans="1:29" ht="23.25" x14ac:dyDescent="0.25">
      <c r="A135" s="89">
        <v>104099</v>
      </c>
      <c r="B135" s="90">
        <v>99</v>
      </c>
      <c r="C135" s="91" t="s">
        <v>435</v>
      </c>
      <c r="D135" s="89"/>
      <c r="E135" s="91">
        <v>58</v>
      </c>
      <c r="F135" s="91"/>
      <c r="G135" s="91">
        <v>4</v>
      </c>
      <c r="H135" s="91">
        <v>0</v>
      </c>
      <c r="I135" s="91">
        <v>3</v>
      </c>
      <c r="J135" s="91">
        <v>24</v>
      </c>
      <c r="K135" s="92">
        <v>324</v>
      </c>
      <c r="L135" s="43"/>
      <c r="M135" s="43">
        <v>324</v>
      </c>
      <c r="N135" s="92"/>
      <c r="O135" s="92"/>
      <c r="P135" s="92"/>
      <c r="Q135" s="93">
        <v>104099</v>
      </c>
      <c r="R135" s="91">
        <v>70</v>
      </c>
      <c r="S135" s="89">
        <v>165</v>
      </c>
      <c r="T135" s="38" t="s">
        <v>430</v>
      </c>
      <c r="U135" s="94" t="s">
        <v>36</v>
      </c>
      <c r="V135" s="91" t="s">
        <v>37</v>
      </c>
      <c r="W135" s="95">
        <v>96</v>
      </c>
      <c r="X135" s="96"/>
      <c r="Y135" s="96">
        <v>96</v>
      </c>
      <c r="Z135" s="96"/>
      <c r="AA135" s="96"/>
      <c r="AB135" s="91">
        <v>30</v>
      </c>
      <c r="AC135" s="96"/>
    </row>
    <row r="136" spans="1:29" ht="23.25" x14ac:dyDescent="0.25">
      <c r="A136" s="89">
        <v>104100</v>
      </c>
      <c r="B136" s="90">
        <v>100</v>
      </c>
      <c r="C136" s="91" t="s">
        <v>31</v>
      </c>
      <c r="D136" s="89">
        <v>6725</v>
      </c>
      <c r="E136" s="91">
        <v>3</v>
      </c>
      <c r="F136" s="91"/>
      <c r="G136" s="91">
        <v>4</v>
      </c>
      <c r="H136" s="91">
        <v>23</v>
      </c>
      <c r="I136" s="91">
        <v>2</v>
      </c>
      <c r="J136" s="91">
        <v>36</v>
      </c>
      <c r="K136" s="92">
        <v>9436</v>
      </c>
      <c r="L136" s="43">
        <v>9436</v>
      </c>
      <c r="M136" s="43"/>
      <c r="N136" s="92"/>
      <c r="O136" s="92"/>
      <c r="P136" s="92"/>
      <c r="Q136" s="93"/>
      <c r="R136" s="91"/>
      <c r="S136" s="89"/>
      <c r="T136" s="38"/>
      <c r="U136" s="94"/>
      <c r="V136" s="91"/>
      <c r="W136" s="95"/>
      <c r="X136" s="96"/>
      <c r="Y136" s="96"/>
      <c r="Z136" s="96"/>
      <c r="AA136" s="96"/>
      <c r="AB136" s="91"/>
      <c r="AC136" s="96"/>
    </row>
    <row r="137" spans="1:29" ht="23.25" x14ac:dyDescent="0.25">
      <c r="A137" s="89">
        <v>104101</v>
      </c>
      <c r="B137" s="122">
        <v>101</v>
      </c>
      <c r="C137" s="91" t="s">
        <v>31</v>
      </c>
      <c r="D137" s="89">
        <v>1596</v>
      </c>
      <c r="E137" s="91">
        <v>11</v>
      </c>
      <c r="F137" s="91"/>
      <c r="G137" s="91">
        <v>4</v>
      </c>
      <c r="H137" s="91">
        <v>24</v>
      </c>
      <c r="I137" s="91">
        <v>2</v>
      </c>
      <c r="J137" s="91">
        <v>14</v>
      </c>
      <c r="K137" s="92">
        <v>9814</v>
      </c>
      <c r="L137" s="43">
        <v>9814</v>
      </c>
      <c r="M137" s="43"/>
      <c r="N137" s="92"/>
      <c r="O137" s="92"/>
      <c r="P137" s="92"/>
      <c r="Q137" s="93"/>
      <c r="R137" s="91"/>
      <c r="S137" s="89"/>
      <c r="T137" s="38"/>
      <c r="U137" s="94"/>
      <c r="V137" s="91"/>
      <c r="W137" s="95"/>
      <c r="X137" s="96"/>
      <c r="Y137" s="96"/>
      <c r="Z137" s="96"/>
      <c r="AA137" s="96"/>
      <c r="AB137" s="91"/>
      <c r="AC137" s="123" t="s">
        <v>450</v>
      </c>
    </row>
    <row r="138" spans="1:29" ht="23.25" x14ac:dyDescent="0.25">
      <c r="A138" s="89">
        <v>104102</v>
      </c>
      <c r="B138" s="90">
        <v>102</v>
      </c>
      <c r="C138" s="91" t="s">
        <v>433</v>
      </c>
      <c r="D138" s="89"/>
      <c r="E138" s="91"/>
      <c r="F138" s="91"/>
      <c r="G138" s="91">
        <v>4</v>
      </c>
      <c r="H138" s="91">
        <v>0</v>
      </c>
      <c r="I138" s="91">
        <v>3</v>
      </c>
      <c r="J138" s="91">
        <v>0</v>
      </c>
      <c r="K138" s="92">
        <v>300</v>
      </c>
      <c r="L138" s="43"/>
      <c r="M138" s="43">
        <v>300</v>
      </c>
      <c r="N138" s="92"/>
      <c r="O138" s="92"/>
      <c r="P138" s="92"/>
      <c r="Q138" s="93">
        <v>104102</v>
      </c>
      <c r="R138" s="91">
        <v>71</v>
      </c>
      <c r="S138" s="89">
        <v>167</v>
      </c>
      <c r="T138" s="38" t="s">
        <v>430</v>
      </c>
      <c r="U138" s="94" t="s">
        <v>36</v>
      </c>
      <c r="V138" s="91" t="s">
        <v>42</v>
      </c>
      <c r="W138" s="95">
        <v>54</v>
      </c>
      <c r="X138" s="96"/>
      <c r="Y138" s="96">
        <v>54</v>
      </c>
      <c r="Z138" s="96"/>
      <c r="AA138" s="96"/>
      <c r="AB138" s="91">
        <v>24</v>
      </c>
      <c r="AC138" s="96"/>
    </row>
    <row r="139" spans="1:29" ht="23.25" x14ac:dyDescent="0.25">
      <c r="A139" s="89"/>
      <c r="B139" s="90"/>
      <c r="C139" s="91"/>
      <c r="D139" s="89"/>
      <c r="E139" s="91"/>
      <c r="F139" s="91"/>
      <c r="G139" s="91"/>
      <c r="H139" s="91"/>
      <c r="I139" s="91"/>
      <c r="J139" s="91"/>
      <c r="K139" s="92"/>
      <c r="L139" s="43"/>
      <c r="M139" s="43"/>
      <c r="N139" s="92"/>
      <c r="O139" s="92"/>
      <c r="P139" s="92"/>
      <c r="Q139" s="93">
        <v>104102</v>
      </c>
      <c r="R139" s="91">
        <v>72</v>
      </c>
      <c r="S139" s="89"/>
      <c r="T139" s="38" t="s">
        <v>41</v>
      </c>
      <c r="U139" s="94" t="s">
        <v>36</v>
      </c>
      <c r="V139" s="91" t="s">
        <v>42</v>
      </c>
      <c r="W139" s="95">
        <v>42</v>
      </c>
      <c r="X139" s="96"/>
      <c r="Y139" s="96">
        <v>0</v>
      </c>
      <c r="Z139" s="96">
        <v>42</v>
      </c>
      <c r="AA139" s="96"/>
      <c r="AB139" s="91">
        <v>10</v>
      </c>
      <c r="AC139" s="96"/>
    </row>
    <row r="140" spans="1:29" ht="23.25" x14ac:dyDescent="0.25">
      <c r="A140" s="89">
        <v>104103</v>
      </c>
      <c r="B140" s="90">
        <v>103</v>
      </c>
      <c r="C140" s="91" t="s">
        <v>440</v>
      </c>
      <c r="D140" s="89"/>
      <c r="E140" s="91"/>
      <c r="F140" s="91"/>
      <c r="G140" s="91">
        <v>4</v>
      </c>
      <c r="H140" s="91">
        <v>29</v>
      </c>
      <c r="I140" s="91">
        <v>3</v>
      </c>
      <c r="J140" s="91">
        <v>52</v>
      </c>
      <c r="K140" s="92">
        <v>11952</v>
      </c>
      <c r="L140" s="43">
        <v>11752</v>
      </c>
      <c r="M140" s="43">
        <v>200</v>
      </c>
      <c r="N140" s="92"/>
      <c r="O140" s="92"/>
      <c r="P140" s="92"/>
      <c r="Q140" s="93">
        <v>104103</v>
      </c>
      <c r="R140" s="91">
        <v>73</v>
      </c>
      <c r="S140" s="89">
        <v>171</v>
      </c>
      <c r="T140" s="38" t="s">
        <v>430</v>
      </c>
      <c r="U140" s="94" t="s">
        <v>36</v>
      </c>
      <c r="V140" s="91" t="s">
        <v>37</v>
      </c>
      <c r="W140" s="95">
        <v>56</v>
      </c>
      <c r="X140" s="96"/>
      <c r="Y140" s="96">
        <v>56</v>
      </c>
      <c r="Z140" s="96"/>
      <c r="AA140" s="96"/>
      <c r="AB140" s="91">
        <v>10</v>
      </c>
      <c r="AC140" s="96"/>
    </row>
    <row r="141" spans="1:29" ht="23.25" x14ac:dyDescent="0.25">
      <c r="A141" s="89">
        <v>104104</v>
      </c>
      <c r="B141" s="90">
        <v>104</v>
      </c>
      <c r="C141" s="91" t="s">
        <v>56</v>
      </c>
      <c r="D141" s="89">
        <v>2810</v>
      </c>
      <c r="E141" s="91">
        <v>176</v>
      </c>
      <c r="F141" s="91" t="s">
        <v>451</v>
      </c>
      <c r="G141" s="91">
        <v>4</v>
      </c>
      <c r="H141" s="91">
        <v>28</v>
      </c>
      <c r="I141" s="91">
        <v>3</v>
      </c>
      <c r="J141" s="91">
        <v>95</v>
      </c>
      <c r="K141" s="92">
        <v>11595</v>
      </c>
      <c r="L141" s="43">
        <v>11195</v>
      </c>
      <c r="M141" s="43">
        <v>400</v>
      </c>
      <c r="N141" s="92"/>
      <c r="O141" s="92"/>
      <c r="P141" s="92"/>
      <c r="Q141" s="93">
        <v>104104</v>
      </c>
      <c r="R141" s="91">
        <v>74</v>
      </c>
      <c r="S141" s="89" t="s">
        <v>299</v>
      </c>
      <c r="T141" s="38" t="s">
        <v>430</v>
      </c>
      <c r="U141" s="94" t="s">
        <v>36</v>
      </c>
      <c r="V141" s="91" t="s">
        <v>37</v>
      </c>
      <c r="W141" s="95">
        <v>207</v>
      </c>
      <c r="X141" s="96"/>
      <c r="Y141" s="96">
        <v>207</v>
      </c>
      <c r="Z141" s="96"/>
      <c r="AA141" s="96"/>
      <c r="AB141" s="91">
        <v>20</v>
      </c>
      <c r="AC141" s="96"/>
    </row>
    <row r="142" spans="1:29" ht="23.25" x14ac:dyDescent="0.25">
      <c r="A142" s="89"/>
      <c r="B142" s="90"/>
      <c r="C142" s="91"/>
      <c r="D142" s="89"/>
      <c r="E142" s="91"/>
      <c r="F142" s="91"/>
      <c r="G142" s="91"/>
      <c r="H142" s="91"/>
      <c r="I142" s="91"/>
      <c r="J142" s="91"/>
      <c r="K142" s="92"/>
      <c r="L142" s="43"/>
      <c r="M142" s="43"/>
      <c r="N142" s="92"/>
      <c r="O142" s="92"/>
      <c r="P142" s="92"/>
      <c r="Q142" s="93">
        <v>104104</v>
      </c>
      <c r="R142" s="91">
        <v>75</v>
      </c>
      <c r="S142" s="89"/>
      <c r="T142" s="38" t="s">
        <v>41</v>
      </c>
      <c r="U142" s="94" t="s">
        <v>36</v>
      </c>
      <c r="V142" s="91" t="s">
        <v>42</v>
      </c>
      <c r="W142" s="95">
        <v>63</v>
      </c>
      <c r="X142" s="96"/>
      <c r="Y142" s="96"/>
      <c r="Z142" s="96">
        <v>63</v>
      </c>
      <c r="AA142" s="96"/>
      <c r="AB142" s="91">
        <v>10</v>
      </c>
      <c r="AC142" s="96"/>
    </row>
    <row r="143" spans="1:29" ht="23.25" x14ac:dyDescent="0.25">
      <c r="A143" s="89">
        <v>104105</v>
      </c>
      <c r="B143" s="90">
        <v>105</v>
      </c>
      <c r="C143" s="91" t="s">
        <v>435</v>
      </c>
      <c r="D143" s="89"/>
      <c r="E143" s="91">
        <v>73</v>
      </c>
      <c r="F143" s="91"/>
      <c r="G143" s="91">
        <v>4</v>
      </c>
      <c r="H143" s="91">
        <v>0</v>
      </c>
      <c r="I143" s="91">
        <v>2</v>
      </c>
      <c r="J143" s="91">
        <v>39</v>
      </c>
      <c r="K143" s="92">
        <v>239</v>
      </c>
      <c r="L143" s="43"/>
      <c r="M143" s="43">
        <v>239</v>
      </c>
      <c r="N143" s="92"/>
      <c r="O143" s="92"/>
      <c r="P143" s="92"/>
      <c r="Q143" s="93">
        <v>104105</v>
      </c>
      <c r="R143" s="91">
        <v>76</v>
      </c>
      <c r="S143" s="89">
        <v>180</v>
      </c>
      <c r="T143" s="38" t="s">
        <v>430</v>
      </c>
      <c r="U143" s="94" t="s">
        <v>36</v>
      </c>
      <c r="V143" s="91" t="s">
        <v>37</v>
      </c>
      <c r="W143" s="95">
        <v>36</v>
      </c>
      <c r="X143" s="96"/>
      <c r="Y143" s="96">
        <v>36</v>
      </c>
      <c r="Z143" s="96"/>
      <c r="AA143" s="96"/>
      <c r="AB143" s="91">
        <v>20</v>
      </c>
      <c r="AC143" s="96"/>
    </row>
    <row r="144" spans="1:29" ht="23.25" x14ac:dyDescent="0.25">
      <c r="A144" s="89">
        <v>104106</v>
      </c>
      <c r="B144" s="90">
        <v>106</v>
      </c>
      <c r="C144" s="91" t="s">
        <v>31</v>
      </c>
      <c r="D144" s="89">
        <v>4907</v>
      </c>
      <c r="E144" s="91">
        <v>14</v>
      </c>
      <c r="F144" s="91"/>
      <c r="G144" s="91">
        <v>4</v>
      </c>
      <c r="H144" s="91">
        <v>21</v>
      </c>
      <c r="I144" s="91">
        <v>0</v>
      </c>
      <c r="J144" s="91">
        <v>41</v>
      </c>
      <c r="K144" s="92">
        <v>8441</v>
      </c>
      <c r="L144" s="43">
        <v>8441</v>
      </c>
      <c r="M144" s="43"/>
      <c r="N144" s="92"/>
      <c r="O144" s="92"/>
      <c r="P144" s="92"/>
      <c r="Q144" s="93">
        <v>104106</v>
      </c>
      <c r="R144" s="91">
        <v>77</v>
      </c>
      <c r="S144" s="89">
        <v>181</v>
      </c>
      <c r="T144" s="38" t="s">
        <v>430</v>
      </c>
      <c r="U144" s="94" t="s">
        <v>36</v>
      </c>
      <c r="V144" s="91" t="s">
        <v>37</v>
      </c>
      <c r="W144" s="95">
        <v>115</v>
      </c>
      <c r="X144" s="96"/>
      <c r="Y144" s="96">
        <v>115</v>
      </c>
      <c r="Z144" s="96"/>
      <c r="AA144" s="96"/>
      <c r="AB144" s="91">
        <v>15</v>
      </c>
      <c r="AC144" s="96"/>
    </row>
    <row r="145" spans="1:29" ht="23.25" x14ac:dyDescent="0.25">
      <c r="A145" s="89"/>
      <c r="B145" s="90"/>
      <c r="C145" s="91"/>
      <c r="D145" s="89"/>
      <c r="E145" s="91"/>
      <c r="F145" s="91"/>
      <c r="G145" s="91"/>
      <c r="H145" s="91"/>
      <c r="I145" s="91"/>
      <c r="J145" s="91"/>
      <c r="K145" s="92"/>
      <c r="L145" s="43"/>
      <c r="M145" s="43"/>
      <c r="N145" s="92"/>
      <c r="O145" s="92"/>
      <c r="P145" s="92"/>
      <c r="Q145" s="93">
        <v>104106</v>
      </c>
      <c r="R145" s="91">
        <v>78</v>
      </c>
      <c r="S145" s="89"/>
      <c r="T145" s="38" t="s">
        <v>41</v>
      </c>
      <c r="U145" s="94" t="s">
        <v>36</v>
      </c>
      <c r="V145" s="91" t="s">
        <v>42</v>
      </c>
      <c r="W145" s="95">
        <v>70</v>
      </c>
      <c r="X145" s="96"/>
      <c r="Y145" s="96"/>
      <c r="Z145" s="96">
        <v>70</v>
      </c>
      <c r="AA145" s="96"/>
      <c r="AB145" s="91">
        <v>15</v>
      </c>
      <c r="AC145" s="96"/>
    </row>
    <row r="146" spans="1:29" ht="23.25" x14ac:dyDescent="0.25">
      <c r="A146" s="89"/>
      <c r="B146" s="90"/>
      <c r="C146" s="91"/>
      <c r="D146" s="89"/>
      <c r="E146" s="91"/>
      <c r="F146" s="91"/>
      <c r="G146" s="91"/>
      <c r="H146" s="91"/>
      <c r="I146" s="91"/>
      <c r="J146" s="91"/>
      <c r="K146" s="92"/>
      <c r="L146" s="43"/>
      <c r="M146" s="43"/>
      <c r="N146" s="92"/>
      <c r="O146" s="92"/>
      <c r="P146" s="92"/>
      <c r="Q146" s="93">
        <v>104106</v>
      </c>
      <c r="R146" s="91">
        <v>79</v>
      </c>
      <c r="S146" s="89">
        <v>236</v>
      </c>
      <c r="T146" s="38" t="s">
        <v>430</v>
      </c>
      <c r="U146" s="94" t="s">
        <v>36</v>
      </c>
      <c r="V146" s="91" t="s">
        <v>37</v>
      </c>
      <c r="W146" s="95">
        <v>65</v>
      </c>
      <c r="X146" s="96"/>
      <c r="Y146" s="96">
        <v>65</v>
      </c>
      <c r="Z146" s="96"/>
      <c r="AA146" s="96"/>
      <c r="AB146" s="91">
        <v>10</v>
      </c>
      <c r="AC146" s="96"/>
    </row>
    <row r="147" spans="1:29" ht="23.25" x14ac:dyDescent="0.25">
      <c r="A147" s="89">
        <v>104107</v>
      </c>
      <c r="B147" s="90">
        <v>107</v>
      </c>
      <c r="C147" s="91" t="s">
        <v>31</v>
      </c>
      <c r="D147" s="89">
        <v>4910</v>
      </c>
      <c r="E147" s="91">
        <v>3</v>
      </c>
      <c r="F147" s="91"/>
      <c r="G147" s="91">
        <v>4</v>
      </c>
      <c r="H147" s="91">
        <v>20</v>
      </c>
      <c r="I147" s="91">
        <v>0</v>
      </c>
      <c r="J147" s="91">
        <v>0</v>
      </c>
      <c r="K147" s="92">
        <v>8000</v>
      </c>
      <c r="L147" s="43">
        <v>8000</v>
      </c>
      <c r="M147" s="43"/>
      <c r="N147" s="92"/>
      <c r="O147" s="92"/>
      <c r="P147" s="92"/>
      <c r="Q147" s="93"/>
      <c r="R147" s="91"/>
      <c r="S147" s="89"/>
      <c r="T147" s="38"/>
      <c r="U147" s="94"/>
      <c r="V147" s="91"/>
      <c r="W147" s="95"/>
      <c r="X147" s="96"/>
      <c r="Y147" s="96"/>
      <c r="Z147" s="96"/>
      <c r="AA147" s="96"/>
      <c r="AB147" s="91"/>
      <c r="AC147" s="96"/>
    </row>
    <row r="148" spans="1:29" ht="23.25" x14ac:dyDescent="0.25">
      <c r="A148" s="89">
        <v>104108</v>
      </c>
      <c r="B148" s="90">
        <v>108</v>
      </c>
      <c r="C148" s="91" t="s">
        <v>31</v>
      </c>
      <c r="D148" s="89">
        <v>6567</v>
      </c>
      <c r="E148" s="91">
        <v>2</v>
      </c>
      <c r="F148" s="91"/>
      <c r="G148" s="91">
        <v>4</v>
      </c>
      <c r="H148" s="91">
        <v>21</v>
      </c>
      <c r="I148" s="91">
        <v>2</v>
      </c>
      <c r="J148" s="91">
        <v>24</v>
      </c>
      <c r="K148" s="92">
        <v>8624</v>
      </c>
      <c r="L148" s="43">
        <v>8624</v>
      </c>
      <c r="M148" s="43"/>
      <c r="N148" s="92"/>
      <c r="O148" s="92"/>
      <c r="P148" s="92"/>
      <c r="Q148" s="93"/>
      <c r="R148" s="91"/>
      <c r="S148" s="89"/>
      <c r="T148" s="38"/>
      <c r="U148" s="94"/>
      <c r="V148" s="91"/>
      <c r="W148" s="95"/>
      <c r="X148" s="96"/>
      <c r="Y148" s="96"/>
      <c r="Z148" s="96"/>
      <c r="AA148" s="96"/>
      <c r="AB148" s="91"/>
      <c r="AC148" s="96"/>
    </row>
    <row r="149" spans="1:29" ht="23.25" x14ac:dyDescent="0.25">
      <c r="A149" s="89">
        <v>104109</v>
      </c>
      <c r="B149" s="90">
        <v>109</v>
      </c>
      <c r="C149" s="91" t="s">
        <v>31</v>
      </c>
      <c r="D149" s="89">
        <v>3682</v>
      </c>
      <c r="E149" s="91">
        <v>1</v>
      </c>
      <c r="F149" s="91"/>
      <c r="G149" s="91">
        <v>4</v>
      </c>
      <c r="H149" s="91">
        <v>23</v>
      </c>
      <c r="I149" s="91">
        <v>2</v>
      </c>
      <c r="J149" s="91">
        <v>14</v>
      </c>
      <c r="K149" s="92">
        <v>9414</v>
      </c>
      <c r="L149" s="43">
        <v>9414</v>
      </c>
      <c r="M149" s="43"/>
      <c r="N149" s="92"/>
      <c r="O149" s="92"/>
      <c r="P149" s="92"/>
      <c r="Q149" s="93"/>
      <c r="R149" s="91"/>
      <c r="S149" s="89"/>
      <c r="T149" s="38"/>
      <c r="U149" s="94"/>
      <c r="V149" s="91"/>
      <c r="W149" s="95"/>
      <c r="X149" s="96"/>
      <c r="Y149" s="96"/>
      <c r="Z149" s="96"/>
      <c r="AA149" s="96"/>
      <c r="AB149" s="91"/>
      <c r="AC149" s="96"/>
    </row>
    <row r="150" spans="1:29" ht="23.25" x14ac:dyDescent="0.25">
      <c r="A150" s="89">
        <v>104110</v>
      </c>
      <c r="B150" s="90">
        <v>110</v>
      </c>
      <c r="C150" s="91" t="s">
        <v>435</v>
      </c>
      <c r="D150" s="89"/>
      <c r="E150" s="91">
        <v>23</v>
      </c>
      <c r="F150" s="91"/>
      <c r="G150" s="91">
        <v>4</v>
      </c>
      <c r="H150" s="91">
        <v>7</v>
      </c>
      <c r="I150" s="91">
        <v>2</v>
      </c>
      <c r="J150" s="91">
        <v>7</v>
      </c>
      <c r="K150" s="92">
        <v>3007</v>
      </c>
      <c r="L150" s="43">
        <v>2807</v>
      </c>
      <c r="M150" s="43">
        <v>200</v>
      </c>
      <c r="N150" s="92"/>
      <c r="O150" s="92"/>
      <c r="P150" s="92"/>
      <c r="Q150" s="93">
        <v>104110</v>
      </c>
      <c r="R150" s="91">
        <v>80</v>
      </c>
      <c r="S150" s="89">
        <v>185</v>
      </c>
      <c r="T150" s="38" t="s">
        <v>430</v>
      </c>
      <c r="U150" s="94" t="s">
        <v>51</v>
      </c>
      <c r="V150" s="91" t="s">
        <v>52</v>
      </c>
      <c r="W150" s="95">
        <v>342</v>
      </c>
      <c r="X150" s="96"/>
      <c r="Y150" s="96">
        <v>342</v>
      </c>
      <c r="Z150" s="96"/>
      <c r="AA150" s="96"/>
      <c r="AB150" s="91">
        <v>23</v>
      </c>
      <c r="AC150" s="96"/>
    </row>
    <row r="151" spans="1:29" ht="23.25" x14ac:dyDescent="0.25">
      <c r="A151" s="89">
        <v>104111</v>
      </c>
      <c r="B151" s="90">
        <v>111</v>
      </c>
      <c r="C151" s="91" t="s">
        <v>31</v>
      </c>
      <c r="D151" s="89">
        <v>7058</v>
      </c>
      <c r="E151" s="91">
        <v>7</v>
      </c>
      <c r="F151" s="91"/>
      <c r="G151" s="91">
        <v>4</v>
      </c>
      <c r="H151" s="91">
        <v>28</v>
      </c>
      <c r="I151" s="91">
        <v>0</v>
      </c>
      <c r="J151" s="91">
        <v>85</v>
      </c>
      <c r="K151" s="92">
        <v>11285</v>
      </c>
      <c r="L151" s="43">
        <v>11285</v>
      </c>
      <c r="M151" s="43"/>
      <c r="N151" s="92"/>
      <c r="O151" s="92"/>
      <c r="P151" s="92"/>
      <c r="Q151" s="93"/>
      <c r="R151" s="91"/>
      <c r="S151" s="89"/>
      <c r="T151" s="38"/>
      <c r="U151" s="94"/>
      <c r="V151" s="91"/>
      <c r="W151" s="95"/>
      <c r="X151" s="96"/>
      <c r="Y151" s="96"/>
      <c r="Z151" s="96"/>
      <c r="AA151" s="96"/>
      <c r="AB151" s="91"/>
      <c r="AC151" s="96"/>
    </row>
    <row r="152" spans="1:29" ht="23.25" x14ac:dyDescent="0.25">
      <c r="A152" s="89">
        <v>104112</v>
      </c>
      <c r="B152" s="90">
        <v>112</v>
      </c>
      <c r="C152" s="91" t="s">
        <v>440</v>
      </c>
      <c r="D152" s="89"/>
      <c r="E152" s="91"/>
      <c r="F152" s="91"/>
      <c r="G152" s="91">
        <v>4</v>
      </c>
      <c r="H152" s="91">
        <v>1</v>
      </c>
      <c r="I152" s="91">
        <v>0</v>
      </c>
      <c r="J152" s="91">
        <v>0</v>
      </c>
      <c r="K152" s="92">
        <v>400</v>
      </c>
      <c r="L152" s="43"/>
      <c r="M152" s="43">
        <v>400</v>
      </c>
      <c r="N152" s="92"/>
      <c r="O152" s="92"/>
      <c r="P152" s="92"/>
      <c r="Q152" s="93">
        <v>104112</v>
      </c>
      <c r="R152" s="91">
        <v>81</v>
      </c>
      <c r="S152" s="89" t="s">
        <v>452</v>
      </c>
      <c r="T152" s="38" t="s">
        <v>430</v>
      </c>
      <c r="U152" s="94" t="s">
        <v>36</v>
      </c>
      <c r="V152" s="91" t="s">
        <v>37</v>
      </c>
      <c r="W152" s="95">
        <v>60</v>
      </c>
      <c r="X152" s="96"/>
      <c r="Y152" s="96">
        <v>60</v>
      </c>
      <c r="Z152" s="96"/>
      <c r="AA152" s="96"/>
      <c r="AB152" s="91">
        <v>2</v>
      </c>
      <c r="AC152" s="96"/>
    </row>
    <row r="153" spans="1:29" ht="23.25" x14ac:dyDescent="0.25">
      <c r="A153" s="89">
        <v>104113</v>
      </c>
      <c r="B153" s="90">
        <v>113</v>
      </c>
      <c r="C153" s="91" t="s">
        <v>31</v>
      </c>
      <c r="D153" s="89">
        <v>6989</v>
      </c>
      <c r="E153" s="91">
        <v>3</v>
      </c>
      <c r="F153" s="91"/>
      <c r="G153" s="91">
        <v>4</v>
      </c>
      <c r="H153" s="91">
        <v>10</v>
      </c>
      <c r="I153" s="91">
        <v>2</v>
      </c>
      <c r="J153" s="91">
        <v>66</v>
      </c>
      <c r="K153" s="92">
        <v>4266</v>
      </c>
      <c r="L153" s="43">
        <v>4266</v>
      </c>
      <c r="M153" s="43"/>
      <c r="N153" s="92"/>
      <c r="O153" s="92"/>
      <c r="P153" s="92"/>
      <c r="Q153" s="93"/>
      <c r="R153" s="91"/>
      <c r="S153" s="89"/>
      <c r="T153" s="38"/>
      <c r="U153" s="94"/>
      <c r="V153" s="91"/>
      <c r="W153" s="95"/>
      <c r="X153" s="96"/>
      <c r="Y153" s="96"/>
      <c r="Z153" s="96"/>
      <c r="AA153" s="96"/>
      <c r="AB153" s="91"/>
      <c r="AC153" s="96"/>
    </row>
    <row r="154" spans="1:29" ht="23.25" x14ac:dyDescent="0.25">
      <c r="A154" s="89">
        <v>104114</v>
      </c>
      <c r="B154" s="90">
        <v>114</v>
      </c>
      <c r="C154" s="91" t="s">
        <v>31</v>
      </c>
      <c r="D154" s="89">
        <v>3726</v>
      </c>
      <c r="E154" s="91">
        <v>13</v>
      </c>
      <c r="F154" s="91"/>
      <c r="G154" s="91">
        <v>4</v>
      </c>
      <c r="H154" s="91">
        <v>25</v>
      </c>
      <c r="I154" s="91">
        <v>0</v>
      </c>
      <c r="J154" s="91">
        <v>0</v>
      </c>
      <c r="K154" s="92">
        <v>10000</v>
      </c>
      <c r="L154" s="43">
        <v>10000</v>
      </c>
      <c r="M154" s="43"/>
      <c r="N154" s="92"/>
      <c r="O154" s="92"/>
      <c r="P154" s="92"/>
      <c r="Q154" s="93"/>
      <c r="R154" s="91"/>
      <c r="S154" s="89"/>
      <c r="T154" s="38"/>
      <c r="U154" s="94"/>
      <c r="V154" s="91"/>
      <c r="W154" s="95"/>
      <c r="X154" s="96"/>
      <c r="Y154" s="96"/>
      <c r="Z154" s="96"/>
      <c r="AA154" s="96"/>
      <c r="AB154" s="91"/>
      <c r="AC154" s="96"/>
    </row>
    <row r="155" spans="1:29" ht="23.25" x14ac:dyDescent="0.25">
      <c r="A155" s="89">
        <v>104115</v>
      </c>
      <c r="B155" s="90">
        <v>115</v>
      </c>
      <c r="C155" s="91" t="s">
        <v>433</v>
      </c>
      <c r="D155" s="89"/>
      <c r="E155" s="91"/>
      <c r="F155" s="91"/>
      <c r="G155" s="91">
        <v>4</v>
      </c>
      <c r="H155" s="91">
        <v>0</v>
      </c>
      <c r="I155" s="91">
        <v>2</v>
      </c>
      <c r="J155" s="91">
        <v>0</v>
      </c>
      <c r="K155" s="92">
        <v>200</v>
      </c>
      <c r="L155" s="43"/>
      <c r="M155" s="43">
        <v>200</v>
      </c>
      <c r="N155" s="92"/>
      <c r="O155" s="92"/>
      <c r="P155" s="92"/>
      <c r="Q155" s="93">
        <v>104115</v>
      </c>
      <c r="R155" s="91">
        <v>82</v>
      </c>
      <c r="S155" s="89">
        <v>198</v>
      </c>
      <c r="T155" s="38" t="s">
        <v>430</v>
      </c>
      <c r="U155" s="94" t="s">
        <v>51</v>
      </c>
      <c r="V155" s="91" t="s">
        <v>52</v>
      </c>
      <c r="W155" s="95">
        <v>72</v>
      </c>
      <c r="X155" s="96"/>
      <c r="Y155" s="96">
        <v>72</v>
      </c>
      <c r="Z155" s="96"/>
      <c r="AA155" s="96"/>
      <c r="AB155" s="91">
        <v>20</v>
      </c>
      <c r="AC155" s="96"/>
    </row>
    <row r="156" spans="1:29" ht="23.25" x14ac:dyDescent="0.25">
      <c r="A156" s="89">
        <v>104116</v>
      </c>
      <c r="B156" s="90">
        <v>116</v>
      </c>
      <c r="C156" s="91" t="s">
        <v>433</v>
      </c>
      <c r="D156" s="89"/>
      <c r="E156" s="91"/>
      <c r="F156" s="91"/>
      <c r="G156" s="91">
        <v>4</v>
      </c>
      <c r="H156" s="91">
        <v>0</v>
      </c>
      <c r="I156" s="91">
        <v>2</v>
      </c>
      <c r="J156" s="91">
        <v>0</v>
      </c>
      <c r="K156" s="92">
        <v>200</v>
      </c>
      <c r="L156" s="43">
        <v>200</v>
      </c>
      <c r="M156" s="43"/>
      <c r="N156" s="92"/>
      <c r="O156" s="92"/>
      <c r="P156" s="92"/>
      <c r="Q156" s="93"/>
      <c r="R156" s="91"/>
      <c r="S156" s="89"/>
      <c r="T156" s="38"/>
      <c r="U156" s="94"/>
      <c r="V156" s="91"/>
      <c r="W156" s="95"/>
      <c r="X156" s="96"/>
      <c r="Y156" s="96"/>
      <c r="Z156" s="96"/>
      <c r="AA156" s="96"/>
      <c r="AB156" s="91"/>
      <c r="AC156" s="96"/>
    </row>
    <row r="157" spans="1:29" ht="23.25" x14ac:dyDescent="0.25">
      <c r="A157" s="89">
        <v>104117</v>
      </c>
      <c r="B157" s="90">
        <v>117</v>
      </c>
      <c r="C157" s="91" t="s">
        <v>435</v>
      </c>
      <c r="D157" s="89">
        <v>383</v>
      </c>
      <c r="E157" s="91">
        <v>4</v>
      </c>
      <c r="F157" s="91"/>
      <c r="G157" s="91">
        <v>4</v>
      </c>
      <c r="H157" s="91">
        <v>15</v>
      </c>
      <c r="I157" s="91">
        <v>3</v>
      </c>
      <c r="J157" s="91">
        <v>81</v>
      </c>
      <c r="K157" s="92">
        <v>6381</v>
      </c>
      <c r="L157" s="43">
        <v>6381</v>
      </c>
      <c r="M157" s="43"/>
      <c r="N157" s="92"/>
      <c r="O157" s="92"/>
      <c r="P157" s="92"/>
      <c r="Q157" s="93"/>
      <c r="R157" s="91"/>
      <c r="S157" s="89"/>
      <c r="T157" s="38"/>
      <c r="U157" s="94"/>
      <c r="V157" s="91"/>
      <c r="W157" s="95"/>
      <c r="X157" s="96"/>
      <c r="Y157" s="96"/>
      <c r="Z157" s="96"/>
      <c r="AA157" s="96"/>
      <c r="AB157" s="91"/>
      <c r="AC157" s="96"/>
    </row>
    <row r="158" spans="1:29" ht="23.25" x14ac:dyDescent="0.25">
      <c r="A158" s="89">
        <v>104118</v>
      </c>
      <c r="B158" s="90">
        <v>118</v>
      </c>
      <c r="C158" s="91" t="s">
        <v>435</v>
      </c>
      <c r="D158" s="89">
        <v>383</v>
      </c>
      <c r="E158" s="91">
        <v>4</v>
      </c>
      <c r="F158" s="91"/>
      <c r="G158" s="91">
        <v>4</v>
      </c>
      <c r="H158" s="91">
        <v>15</v>
      </c>
      <c r="I158" s="91">
        <v>3</v>
      </c>
      <c r="J158" s="91">
        <v>81</v>
      </c>
      <c r="K158" s="92">
        <v>6381</v>
      </c>
      <c r="L158" s="43">
        <v>6381</v>
      </c>
      <c r="M158" s="43"/>
      <c r="N158" s="92"/>
      <c r="O158" s="92"/>
      <c r="P158" s="92"/>
      <c r="Q158" s="93"/>
      <c r="R158" s="91"/>
      <c r="S158" s="89"/>
      <c r="T158" s="38"/>
      <c r="U158" s="94"/>
      <c r="V158" s="91"/>
      <c r="W158" s="95"/>
      <c r="X158" s="96"/>
      <c r="Y158" s="96"/>
      <c r="Z158" s="96"/>
      <c r="AA158" s="96"/>
      <c r="AB158" s="91"/>
      <c r="AC158" s="96"/>
    </row>
    <row r="159" spans="1:29" ht="23.25" x14ac:dyDescent="0.25">
      <c r="A159" s="89">
        <v>104119</v>
      </c>
      <c r="B159" s="90">
        <v>119</v>
      </c>
      <c r="C159" s="91" t="s">
        <v>440</v>
      </c>
      <c r="D159" s="89"/>
      <c r="E159" s="91"/>
      <c r="F159" s="91"/>
      <c r="G159" s="91">
        <v>4</v>
      </c>
      <c r="H159" s="91">
        <v>12</v>
      </c>
      <c r="I159" s="91">
        <v>0</v>
      </c>
      <c r="J159" s="91">
        <v>0</v>
      </c>
      <c r="K159" s="92">
        <v>4800</v>
      </c>
      <c r="L159" s="43">
        <v>4800</v>
      </c>
      <c r="M159" s="43"/>
      <c r="N159" s="92"/>
      <c r="O159" s="92"/>
      <c r="P159" s="92"/>
      <c r="Q159" s="93"/>
      <c r="R159" s="91"/>
      <c r="S159" s="89"/>
      <c r="T159" s="38"/>
      <c r="U159" s="94"/>
      <c r="V159" s="91"/>
      <c r="W159" s="95"/>
      <c r="X159" s="96"/>
      <c r="Y159" s="96"/>
      <c r="Z159" s="96"/>
      <c r="AA159" s="96"/>
      <c r="AB159" s="91"/>
      <c r="AC159" s="96"/>
    </row>
    <row r="160" spans="1:29" ht="23.25" x14ac:dyDescent="0.25">
      <c r="A160" s="89">
        <v>104120</v>
      </c>
      <c r="B160" s="90">
        <v>120</v>
      </c>
      <c r="C160" s="91" t="s">
        <v>31</v>
      </c>
      <c r="D160" s="89">
        <v>4895</v>
      </c>
      <c r="E160" s="91">
        <v>10</v>
      </c>
      <c r="F160" s="91"/>
      <c r="G160" s="91">
        <v>4</v>
      </c>
      <c r="H160" s="91">
        <v>13</v>
      </c>
      <c r="I160" s="91">
        <v>0</v>
      </c>
      <c r="J160" s="91">
        <v>18</v>
      </c>
      <c r="K160" s="92">
        <v>5218</v>
      </c>
      <c r="L160" s="43">
        <v>5218</v>
      </c>
      <c r="M160" s="43"/>
      <c r="N160" s="92"/>
      <c r="O160" s="92"/>
      <c r="P160" s="92"/>
      <c r="Q160" s="93"/>
      <c r="R160" s="91"/>
      <c r="S160" s="89"/>
      <c r="T160" s="38"/>
      <c r="U160" s="94"/>
      <c r="V160" s="91"/>
      <c r="W160" s="95"/>
      <c r="X160" s="96"/>
      <c r="Y160" s="96"/>
      <c r="Z160" s="96"/>
      <c r="AA160" s="96"/>
      <c r="AB160" s="91"/>
      <c r="AC160" s="96"/>
    </row>
    <row r="161" spans="1:29" ht="23.25" x14ac:dyDescent="0.25">
      <c r="A161" s="98">
        <v>104121</v>
      </c>
      <c r="B161" s="120">
        <v>121</v>
      </c>
      <c r="C161" s="91" t="s">
        <v>433</v>
      </c>
      <c r="D161" s="89"/>
      <c r="E161" s="91"/>
      <c r="F161" s="91"/>
      <c r="G161" s="91">
        <v>4</v>
      </c>
      <c r="H161" s="91">
        <v>1</v>
      </c>
      <c r="I161" s="91">
        <v>0</v>
      </c>
      <c r="J161" s="91">
        <v>19</v>
      </c>
      <c r="K161" s="92">
        <v>419</v>
      </c>
      <c r="L161" s="43"/>
      <c r="M161" s="43">
        <v>419</v>
      </c>
      <c r="N161" s="92"/>
      <c r="O161" s="92"/>
      <c r="P161" s="92"/>
      <c r="Q161" s="93">
        <v>104121</v>
      </c>
      <c r="R161" s="124">
        <v>83</v>
      </c>
      <c r="S161" s="89">
        <v>200</v>
      </c>
      <c r="T161" s="38" t="s">
        <v>430</v>
      </c>
      <c r="U161" s="94" t="s">
        <v>51</v>
      </c>
      <c r="V161" s="91" t="s">
        <v>52</v>
      </c>
      <c r="W161" s="95">
        <v>245</v>
      </c>
      <c r="X161" s="96"/>
      <c r="Y161" s="97">
        <v>240</v>
      </c>
      <c r="Z161" s="97"/>
      <c r="AA161" s="97"/>
      <c r="AB161" s="124">
        <v>16</v>
      </c>
      <c r="AC161" s="96"/>
    </row>
    <row r="162" spans="1:29" ht="23.25" x14ac:dyDescent="0.25">
      <c r="A162" s="89"/>
      <c r="B162" s="90"/>
      <c r="C162" s="91"/>
      <c r="D162" s="89"/>
      <c r="E162" s="91"/>
      <c r="F162" s="91"/>
      <c r="G162" s="91"/>
      <c r="H162" s="91"/>
      <c r="I162" s="91"/>
      <c r="J162" s="91"/>
      <c r="K162" s="92"/>
      <c r="L162" s="43"/>
      <c r="M162" s="43"/>
      <c r="N162" s="92"/>
      <c r="O162" s="92"/>
      <c r="P162" s="92"/>
      <c r="Q162" s="93"/>
      <c r="R162" s="124">
        <v>84</v>
      </c>
      <c r="S162" s="89"/>
      <c r="T162" s="38" t="s">
        <v>168</v>
      </c>
      <c r="U162" s="94" t="s">
        <v>36</v>
      </c>
      <c r="V162" s="91" t="s">
        <v>42</v>
      </c>
      <c r="W162" s="95">
        <v>5</v>
      </c>
      <c r="X162" s="96"/>
      <c r="Y162" s="97"/>
      <c r="Z162" s="97">
        <v>5</v>
      </c>
      <c r="AA162" s="97"/>
      <c r="AB162" s="124">
        <v>16</v>
      </c>
      <c r="AC162" s="121" t="s">
        <v>241</v>
      </c>
    </row>
    <row r="163" spans="1:29" ht="23.25" x14ac:dyDescent="0.25">
      <c r="A163" s="89">
        <v>104122</v>
      </c>
      <c r="B163" s="90">
        <v>122</v>
      </c>
      <c r="C163" s="91" t="s">
        <v>31</v>
      </c>
      <c r="D163" s="89">
        <v>10708</v>
      </c>
      <c r="E163" s="91">
        <v>2</v>
      </c>
      <c r="F163" s="91"/>
      <c r="G163" s="91">
        <v>4</v>
      </c>
      <c r="H163" s="91">
        <v>11</v>
      </c>
      <c r="I163" s="91">
        <v>0</v>
      </c>
      <c r="J163" s="91">
        <v>63</v>
      </c>
      <c r="K163" s="92">
        <v>4463</v>
      </c>
      <c r="L163" s="43">
        <v>4263</v>
      </c>
      <c r="M163" s="43">
        <v>200</v>
      </c>
      <c r="N163" s="92"/>
      <c r="O163" s="92"/>
      <c r="P163" s="92"/>
      <c r="Q163" s="93">
        <v>104122</v>
      </c>
      <c r="R163" s="124">
        <v>85</v>
      </c>
      <c r="S163" s="89">
        <v>219</v>
      </c>
      <c r="T163" s="38" t="s">
        <v>430</v>
      </c>
      <c r="U163" s="94" t="s">
        <v>36</v>
      </c>
      <c r="V163" s="91" t="s">
        <v>37</v>
      </c>
      <c r="W163" s="95">
        <v>165</v>
      </c>
      <c r="X163" s="96"/>
      <c r="Y163" s="96">
        <v>165</v>
      </c>
      <c r="Z163" s="96"/>
      <c r="AA163" s="96"/>
      <c r="AB163" s="91">
        <v>30</v>
      </c>
      <c r="AC163" s="96"/>
    </row>
    <row r="164" spans="1:29" ht="23.25" x14ac:dyDescent="0.25">
      <c r="A164" s="89">
        <v>104123</v>
      </c>
      <c r="B164" s="90">
        <v>123</v>
      </c>
      <c r="C164" s="91" t="s">
        <v>31</v>
      </c>
      <c r="D164" s="89">
        <v>3847</v>
      </c>
      <c r="E164" s="91">
        <v>3</v>
      </c>
      <c r="F164" s="91"/>
      <c r="G164" s="91">
        <v>4</v>
      </c>
      <c r="H164" s="91">
        <v>15</v>
      </c>
      <c r="I164" s="91">
        <v>0</v>
      </c>
      <c r="J164" s="91">
        <v>15</v>
      </c>
      <c r="K164" s="92">
        <v>6015</v>
      </c>
      <c r="L164" s="43">
        <v>6015</v>
      </c>
      <c r="M164" s="43"/>
      <c r="N164" s="92"/>
      <c r="O164" s="92"/>
      <c r="P164" s="92"/>
      <c r="Q164" s="93"/>
      <c r="R164" s="91"/>
      <c r="S164" s="89"/>
      <c r="T164" s="38"/>
      <c r="U164" s="94"/>
      <c r="V164" s="91"/>
      <c r="W164" s="95"/>
      <c r="X164" s="96"/>
      <c r="Y164" s="96"/>
      <c r="Z164" s="96"/>
      <c r="AA164" s="96"/>
      <c r="AB164" s="91"/>
      <c r="AC164" s="96"/>
    </row>
    <row r="165" spans="1:29" ht="23.25" x14ac:dyDescent="0.25">
      <c r="A165" s="89">
        <v>104124</v>
      </c>
      <c r="B165" s="90">
        <v>124</v>
      </c>
      <c r="C165" s="91" t="s">
        <v>435</v>
      </c>
      <c r="D165" s="89">
        <v>91</v>
      </c>
      <c r="E165" s="91">
        <v>4</v>
      </c>
      <c r="F165" s="91"/>
      <c r="G165" s="91">
        <v>4</v>
      </c>
      <c r="H165" s="91">
        <v>19</v>
      </c>
      <c r="I165" s="91">
        <v>0</v>
      </c>
      <c r="J165" s="91">
        <v>41</v>
      </c>
      <c r="K165" s="92">
        <v>7641</v>
      </c>
      <c r="L165" s="43">
        <v>7641</v>
      </c>
      <c r="M165" s="43"/>
      <c r="N165" s="92"/>
      <c r="O165" s="92"/>
      <c r="P165" s="92"/>
      <c r="Q165" s="93"/>
      <c r="R165" s="91"/>
      <c r="S165" s="89"/>
      <c r="T165" s="38"/>
      <c r="U165" s="94"/>
      <c r="V165" s="91"/>
      <c r="W165" s="95"/>
      <c r="X165" s="96"/>
      <c r="Y165" s="96"/>
      <c r="Z165" s="96"/>
      <c r="AA165" s="96"/>
      <c r="AB165" s="91"/>
      <c r="AC165" s="96"/>
    </row>
    <row r="166" spans="1:29" ht="23.25" x14ac:dyDescent="0.25">
      <c r="A166" s="89">
        <v>104125</v>
      </c>
      <c r="B166" s="90">
        <v>125</v>
      </c>
      <c r="C166" s="91" t="s">
        <v>433</v>
      </c>
      <c r="D166" s="89"/>
      <c r="E166" s="91"/>
      <c r="F166" s="91"/>
      <c r="G166" s="91">
        <v>4</v>
      </c>
      <c r="H166" s="91">
        <v>0</v>
      </c>
      <c r="I166" s="91">
        <v>1</v>
      </c>
      <c r="J166" s="91">
        <v>0</v>
      </c>
      <c r="K166" s="92">
        <v>100</v>
      </c>
      <c r="L166" s="43">
        <v>100</v>
      </c>
      <c r="M166" s="43"/>
      <c r="N166" s="92"/>
      <c r="O166" s="92"/>
      <c r="P166" s="92"/>
      <c r="Q166" s="93"/>
      <c r="R166" s="91"/>
      <c r="S166" s="89"/>
      <c r="T166" s="38"/>
      <c r="U166" s="94"/>
      <c r="V166" s="91"/>
      <c r="W166" s="95"/>
      <c r="X166" s="96"/>
      <c r="Y166" s="96"/>
      <c r="Z166" s="96"/>
      <c r="AA166" s="96"/>
      <c r="AB166" s="91"/>
      <c r="AC166" s="96"/>
    </row>
    <row r="167" spans="1:29" ht="23.25" x14ac:dyDescent="0.25">
      <c r="A167" s="89">
        <v>104126</v>
      </c>
      <c r="B167" s="90">
        <v>126</v>
      </c>
      <c r="C167" s="91" t="s">
        <v>433</v>
      </c>
      <c r="D167" s="89"/>
      <c r="E167" s="91"/>
      <c r="F167" s="91"/>
      <c r="G167" s="91">
        <v>4</v>
      </c>
      <c r="H167" s="91">
        <v>0</v>
      </c>
      <c r="I167" s="91">
        <v>2</v>
      </c>
      <c r="J167" s="91">
        <v>0</v>
      </c>
      <c r="K167" s="92">
        <v>200</v>
      </c>
      <c r="L167" s="43">
        <v>200</v>
      </c>
      <c r="M167" s="43"/>
      <c r="N167" s="92"/>
      <c r="O167" s="92"/>
      <c r="P167" s="92"/>
      <c r="Q167" s="93"/>
      <c r="R167" s="91"/>
      <c r="S167" s="89"/>
      <c r="T167" s="38"/>
      <c r="U167" s="94"/>
      <c r="V167" s="91"/>
      <c r="W167" s="95"/>
      <c r="X167" s="96"/>
      <c r="Y167" s="96"/>
      <c r="Z167" s="96"/>
      <c r="AA167" s="96"/>
      <c r="AB167" s="91"/>
      <c r="AC167" s="96"/>
    </row>
    <row r="168" spans="1:29" ht="23.25" x14ac:dyDescent="0.25">
      <c r="A168" s="89">
        <v>104127</v>
      </c>
      <c r="B168" s="90">
        <v>127</v>
      </c>
      <c r="C168" s="91" t="s">
        <v>435</v>
      </c>
      <c r="D168" s="89">
        <v>91</v>
      </c>
      <c r="E168" s="91">
        <v>4</v>
      </c>
      <c r="F168" s="91"/>
      <c r="G168" s="91">
        <v>4</v>
      </c>
      <c r="H168" s="91">
        <v>10</v>
      </c>
      <c r="I168" s="91">
        <v>0</v>
      </c>
      <c r="J168" s="91">
        <v>0</v>
      </c>
      <c r="K168" s="92">
        <v>4000</v>
      </c>
      <c r="L168" s="43">
        <v>4000</v>
      </c>
      <c r="M168" s="43"/>
      <c r="N168" s="92"/>
      <c r="O168" s="92"/>
      <c r="P168" s="92"/>
      <c r="Q168" s="93"/>
      <c r="R168" s="91"/>
      <c r="S168" s="89"/>
      <c r="T168" s="38"/>
      <c r="U168" s="94"/>
      <c r="V168" s="91"/>
      <c r="W168" s="95"/>
      <c r="X168" s="96"/>
      <c r="Y168" s="96"/>
      <c r="Z168" s="96"/>
      <c r="AA168" s="96"/>
      <c r="AB168" s="91"/>
      <c r="AC168" s="96"/>
    </row>
    <row r="169" spans="1:29" ht="23.25" x14ac:dyDescent="0.25">
      <c r="A169" s="89">
        <v>104128</v>
      </c>
      <c r="B169" s="90">
        <v>128</v>
      </c>
      <c r="C169" s="91" t="s">
        <v>433</v>
      </c>
      <c r="D169" s="89"/>
      <c r="E169" s="91"/>
      <c r="F169" s="91"/>
      <c r="G169" s="91">
        <v>4</v>
      </c>
      <c r="H169" s="91">
        <v>0</v>
      </c>
      <c r="I169" s="91">
        <v>1</v>
      </c>
      <c r="J169" s="91">
        <v>60</v>
      </c>
      <c r="K169" s="92">
        <v>160</v>
      </c>
      <c r="L169" s="43"/>
      <c r="M169" s="43">
        <v>160</v>
      </c>
      <c r="N169" s="92"/>
      <c r="O169" s="92"/>
      <c r="P169" s="92"/>
      <c r="Q169" s="93">
        <v>104128</v>
      </c>
      <c r="R169" s="91">
        <v>86</v>
      </c>
      <c r="S169" s="89">
        <v>224</v>
      </c>
      <c r="T169" s="38" t="s">
        <v>430</v>
      </c>
      <c r="U169" s="94" t="s">
        <v>36</v>
      </c>
      <c r="V169" s="91" t="s">
        <v>37</v>
      </c>
      <c r="W169" s="95">
        <v>70</v>
      </c>
      <c r="X169" s="96"/>
      <c r="Y169" s="96">
        <v>70</v>
      </c>
      <c r="Z169" s="96"/>
      <c r="AA169" s="96"/>
      <c r="AB169" s="91">
        <v>21</v>
      </c>
      <c r="AC169" s="96"/>
    </row>
    <row r="170" spans="1:29" ht="23.25" x14ac:dyDescent="0.25">
      <c r="A170" s="89">
        <v>104129</v>
      </c>
      <c r="B170" s="90">
        <v>129</v>
      </c>
      <c r="C170" s="91" t="s">
        <v>31</v>
      </c>
      <c r="D170" s="89">
        <v>1985</v>
      </c>
      <c r="E170" s="91">
        <v>1</v>
      </c>
      <c r="F170" s="91"/>
      <c r="G170" s="91">
        <v>4</v>
      </c>
      <c r="H170" s="91">
        <v>24</v>
      </c>
      <c r="I170" s="91">
        <v>0</v>
      </c>
      <c r="J170" s="91">
        <v>61</v>
      </c>
      <c r="K170" s="92">
        <v>9661</v>
      </c>
      <c r="L170" s="43">
        <v>9661</v>
      </c>
      <c r="M170" s="43"/>
      <c r="N170" s="92"/>
      <c r="O170" s="92"/>
      <c r="P170" s="92"/>
      <c r="Q170" s="93"/>
      <c r="R170" s="91"/>
      <c r="S170" s="89"/>
      <c r="T170" s="38"/>
      <c r="U170" s="94"/>
      <c r="V170" s="91"/>
      <c r="W170" s="95"/>
      <c r="X170" s="96"/>
      <c r="Y170" s="96"/>
      <c r="Z170" s="96"/>
      <c r="AA170" s="96"/>
      <c r="AB170" s="91"/>
      <c r="AC170" s="96"/>
    </row>
    <row r="171" spans="1:29" ht="23.25" x14ac:dyDescent="0.25">
      <c r="A171" s="89">
        <v>104130</v>
      </c>
      <c r="B171" s="90">
        <v>130</v>
      </c>
      <c r="C171" s="91" t="s">
        <v>31</v>
      </c>
      <c r="D171" s="89">
        <v>1984</v>
      </c>
      <c r="E171" s="91">
        <v>1</v>
      </c>
      <c r="F171" s="91"/>
      <c r="G171" s="91">
        <v>4</v>
      </c>
      <c r="H171" s="91">
        <v>19</v>
      </c>
      <c r="I171" s="91">
        <v>1</v>
      </c>
      <c r="J171" s="91">
        <v>34</v>
      </c>
      <c r="K171" s="92">
        <v>7734</v>
      </c>
      <c r="L171" s="43">
        <v>7734</v>
      </c>
      <c r="M171" s="43"/>
      <c r="N171" s="92"/>
      <c r="O171" s="92"/>
      <c r="P171" s="92"/>
      <c r="Q171" s="93"/>
      <c r="R171" s="91"/>
      <c r="S171" s="89"/>
      <c r="T171" s="38"/>
      <c r="U171" s="94"/>
      <c r="V171" s="91"/>
      <c r="W171" s="95"/>
      <c r="X171" s="96"/>
      <c r="Y171" s="96"/>
      <c r="Z171" s="96"/>
      <c r="AA171" s="96"/>
      <c r="AB171" s="91"/>
      <c r="AC171" s="96"/>
    </row>
    <row r="172" spans="1:29" ht="23.25" x14ac:dyDescent="0.25">
      <c r="A172" s="89">
        <v>104131</v>
      </c>
      <c r="B172" s="90">
        <v>131</v>
      </c>
      <c r="C172" s="91" t="s">
        <v>433</v>
      </c>
      <c r="D172" s="89"/>
      <c r="E172" s="91"/>
      <c r="F172" s="91"/>
      <c r="G172" s="91">
        <v>4</v>
      </c>
      <c r="H172" s="91">
        <v>0</v>
      </c>
      <c r="I172" s="91">
        <v>2</v>
      </c>
      <c r="J172" s="91">
        <v>0</v>
      </c>
      <c r="K172" s="92">
        <v>200</v>
      </c>
      <c r="L172" s="43"/>
      <c r="M172" s="43">
        <v>200</v>
      </c>
      <c r="N172" s="92"/>
      <c r="O172" s="92"/>
      <c r="P172" s="92"/>
      <c r="Q172" s="93">
        <v>104131</v>
      </c>
      <c r="R172" s="91">
        <v>87</v>
      </c>
      <c r="S172" s="89">
        <v>225</v>
      </c>
      <c r="T172" s="38" t="s">
        <v>430</v>
      </c>
      <c r="U172" s="94" t="s">
        <v>36</v>
      </c>
      <c r="V172" s="91" t="s">
        <v>37</v>
      </c>
      <c r="W172" s="95">
        <v>40</v>
      </c>
      <c r="X172" s="96"/>
      <c r="Y172" s="96">
        <v>40</v>
      </c>
      <c r="Z172" s="96"/>
      <c r="AA172" s="96"/>
      <c r="AB172" s="91">
        <v>1</v>
      </c>
      <c r="AC172" s="96"/>
    </row>
    <row r="173" spans="1:29" ht="23.25" x14ac:dyDescent="0.25">
      <c r="A173" s="89">
        <v>104132</v>
      </c>
      <c r="B173" s="90">
        <v>132</v>
      </c>
      <c r="C173" s="91" t="s">
        <v>440</v>
      </c>
      <c r="D173" s="89"/>
      <c r="E173" s="91"/>
      <c r="F173" s="91"/>
      <c r="G173" s="91">
        <v>4</v>
      </c>
      <c r="H173" s="91">
        <v>20</v>
      </c>
      <c r="I173" s="91">
        <v>3</v>
      </c>
      <c r="J173" s="91">
        <v>0</v>
      </c>
      <c r="K173" s="92">
        <v>8300</v>
      </c>
      <c r="L173" s="43">
        <v>8100</v>
      </c>
      <c r="M173" s="43">
        <v>200</v>
      </c>
      <c r="N173" s="92"/>
      <c r="O173" s="92"/>
      <c r="P173" s="92"/>
      <c r="Q173" s="93">
        <v>104132</v>
      </c>
      <c r="R173" s="91">
        <v>88</v>
      </c>
      <c r="S173" s="89">
        <v>227</v>
      </c>
      <c r="T173" s="38" t="s">
        <v>430</v>
      </c>
      <c r="U173" s="94" t="s">
        <v>36</v>
      </c>
      <c r="V173" s="91" t="s">
        <v>37</v>
      </c>
      <c r="W173" s="95">
        <v>56</v>
      </c>
      <c r="X173" s="96"/>
      <c r="Y173" s="96">
        <v>56</v>
      </c>
      <c r="Z173" s="96"/>
      <c r="AA173" s="96"/>
      <c r="AB173" s="91">
        <v>43</v>
      </c>
      <c r="AC173" s="96"/>
    </row>
    <row r="174" spans="1:29" ht="23.25" x14ac:dyDescent="0.25">
      <c r="A174" s="89">
        <v>104133</v>
      </c>
      <c r="B174" s="90">
        <v>133</v>
      </c>
      <c r="C174" s="91" t="s">
        <v>31</v>
      </c>
      <c r="D174" s="89">
        <v>2002</v>
      </c>
      <c r="E174" s="91">
        <v>8</v>
      </c>
      <c r="F174" s="91"/>
      <c r="G174" s="91">
        <v>4</v>
      </c>
      <c r="H174" s="91">
        <v>29</v>
      </c>
      <c r="I174" s="91">
        <v>2</v>
      </c>
      <c r="J174" s="91">
        <v>41</v>
      </c>
      <c r="K174" s="92">
        <v>11841</v>
      </c>
      <c r="L174" s="43">
        <v>11841</v>
      </c>
      <c r="M174" s="43"/>
      <c r="N174" s="92"/>
      <c r="O174" s="92"/>
      <c r="P174" s="92"/>
      <c r="Q174" s="93"/>
      <c r="R174" s="91"/>
      <c r="S174" s="89"/>
      <c r="T174" s="38"/>
      <c r="U174" s="94"/>
      <c r="V174" s="91"/>
      <c r="W174" s="95"/>
      <c r="X174" s="96"/>
      <c r="Y174" s="96"/>
      <c r="Z174" s="96"/>
      <c r="AA174" s="96"/>
      <c r="AB174" s="91"/>
      <c r="AC174" s="96"/>
    </row>
    <row r="175" spans="1:29" ht="23.25" x14ac:dyDescent="0.25">
      <c r="A175" s="89">
        <v>104134</v>
      </c>
      <c r="B175" s="90">
        <v>134</v>
      </c>
      <c r="C175" s="91" t="s">
        <v>433</v>
      </c>
      <c r="D175" s="89"/>
      <c r="E175" s="91"/>
      <c r="F175" s="91"/>
      <c r="G175" s="91">
        <v>4</v>
      </c>
      <c r="H175" s="91">
        <v>0</v>
      </c>
      <c r="I175" s="91">
        <v>0</v>
      </c>
      <c r="J175" s="91">
        <v>96</v>
      </c>
      <c r="K175" s="92">
        <v>96</v>
      </c>
      <c r="L175" s="43"/>
      <c r="M175" s="43">
        <v>96</v>
      </c>
      <c r="N175" s="92"/>
      <c r="O175" s="92"/>
      <c r="P175" s="92"/>
      <c r="Q175" s="93">
        <v>104134</v>
      </c>
      <c r="R175" s="91">
        <v>89</v>
      </c>
      <c r="S175" s="89">
        <v>232</v>
      </c>
      <c r="T175" s="38" t="s">
        <v>430</v>
      </c>
      <c r="U175" s="94" t="s">
        <v>36</v>
      </c>
      <c r="V175" s="91" t="s">
        <v>37</v>
      </c>
      <c r="W175" s="95">
        <v>120</v>
      </c>
      <c r="X175" s="96"/>
      <c r="Y175" s="96">
        <v>120</v>
      </c>
      <c r="Z175" s="96"/>
      <c r="AA175" s="96"/>
      <c r="AB175" s="91">
        <v>24</v>
      </c>
      <c r="AC175" s="96"/>
    </row>
    <row r="176" spans="1:29" ht="23.25" x14ac:dyDescent="0.25">
      <c r="A176" s="89">
        <v>104135</v>
      </c>
      <c r="B176" s="90">
        <v>135</v>
      </c>
      <c r="C176" s="91" t="s">
        <v>56</v>
      </c>
      <c r="D176" s="89">
        <v>2616</v>
      </c>
      <c r="E176" s="91">
        <v>155</v>
      </c>
      <c r="F176" s="91">
        <v>666</v>
      </c>
      <c r="G176" s="91">
        <v>4</v>
      </c>
      <c r="H176" s="91">
        <v>8</v>
      </c>
      <c r="I176" s="91">
        <v>3</v>
      </c>
      <c r="J176" s="91">
        <v>9</v>
      </c>
      <c r="K176" s="92">
        <v>3509</v>
      </c>
      <c r="L176" s="43">
        <v>3509</v>
      </c>
      <c r="M176" s="43"/>
      <c r="N176" s="92"/>
      <c r="O176" s="92"/>
      <c r="P176" s="92"/>
      <c r="Q176" s="93"/>
      <c r="R176" s="91"/>
      <c r="S176" s="89"/>
      <c r="T176" s="38"/>
      <c r="U176" s="94"/>
      <c r="V176" s="91"/>
      <c r="W176" s="95"/>
      <c r="X176" s="96"/>
      <c r="Y176" s="96"/>
      <c r="Z176" s="96"/>
      <c r="AA176" s="96"/>
      <c r="AB176" s="91"/>
      <c r="AC176" s="96"/>
    </row>
    <row r="177" spans="1:29" ht="23.25" x14ac:dyDescent="0.25">
      <c r="A177" s="89">
        <v>104136</v>
      </c>
      <c r="B177" s="90">
        <v>136</v>
      </c>
      <c r="C177" s="91" t="s">
        <v>56</v>
      </c>
      <c r="D177" s="89">
        <v>2516</v>
      </c>
      <c r="E177" s="91">
        <v>158</v>
      </c>
      <c r="F177" s="91">
        <v>664</v>
      </c>
      <c r="G177" s="91">
        <v>4</v>
      </c>
      <c r="H177" s="91">
        <v>1</v>
      </c>
      <c r="I177" s="91">
        <v>0</v>
      </c>
      <c r="J177" s="91">
        <v>56</v>
      </c>
      <c r="K177" s="92">
        <v>456</v>
      </c>
      <c r="L177" s="43"/>
      <c r="M177" s="43">
        <v>456</v>
      </c>
      <c r="N177" s="92"/>
      <c r="O177" s="92"/>
      <c r="P177" s="92"/>
      <c r="Q177" s="93">
        <v>104136</v>
      </c>
      <c r="R177" s="91">
        <v>90</v>
      </c>
      <c r="S177" s="89">
        <v>258</v>
      </c>
      <c r="T177" s="38" t="s">
        <v>430</v>
      </c>
      <c r="U177" s="94" t="s">
        <v>36</v>
      </c>
      <c r="V177" s="91" t="s">
        <v>37</v>
      </c>
      <c r="W177" s="95">
        <v>72</v>
      </c>
      <c r="X177" s="96"/>
      <c r="Y177" s="96">
        <v>72</v>
      </c>
      <c r="Z177" s="96"/>
      <c r="AA177" s="96"/>
      <c r="AB177" s="91">
        <v>20</v>
      </c>
      <c r="AC177" s="96"/>
    </row>
    <row r="178" spans="1:29" ht="23.25" x14ac:dyDescent="0.25">
      <c r="A178" s="89"/>
      <c r="B178" s="90"/>
      <c r="C178" s="91"/>
      <c r="D178" s="89"/>
      <c r="E178" s="91"/>
      <c r="F178" s="91"/>
      <c r="G178" s="91"/>
      <c r="H178" s="91"/>
      <c r="I178" s="91"/>
      <c r="J178" s="91"/>
      <c r="K178" s="92"/>
      <c r="L178" s="43"/>
      <c r="M178" s="43"/>
      <c r="N178" s="92"/>
      <c r="O178" s="92"/>
      <c r="P178" s="92"/>
      <c r="Q178" s="93">
        <v>104136</v>
      </c>
      <c r="R178" s="91">
        <v>91</v>
      </c>
      <c r="S178" s="89"/>
      <c r="T178" s="38" t="s">
        <v>41</v>
      </c>
      <c r="U178" s="94" t="s">
        <v>36</v>
      </c>
      <c r="V178" s="91" t="s">
        <v>42</v>
      </c>
      <c r="W178" s="95">
        <v>9</v>
      </c>
      <c r="X178" s="96"/>
      <c r="Y178" s="96"/>
      <c r="Z178" s="96">
        <v>9</v>
      </c>
      <c r="AA178" s="96"/>
      <c r="AB178" s="91">
        <v>1</v>
      </c>
      <c r="AC178" s="96"/>
    </row>
    <row r="179" spans="1:29" ht="23.25" x14ac:dyDescent="0.25">
      <c r="A179" s="89">
        <v>104137</v>
      </c>
      <c r="B179" s="90">
        <v>137</v>
      </c>
      <c r="C179" s="91" t="s">
        <v>31</v>
      </c>
      <c r="D179" s="89">
        <v>3706</v>
      </c>
      <c r="E179" s="91">
        <v>6</v>
      </c>
      <c r="F179" s="91"/>
      <c r="G179" s="91">
        <v>3</v>
      </c>
      <c r="H179" s="91">
        <v>15</v>
      </c>
      <c r="I179" s="91">
        <v>1</v>
      </c>
      <c r="J179" s="91">
        <v>14</v>
      </c>
      <c r="K179" s="92">
        <v>6114</v>
      </c>
      <c r="L179" s="43">
        <v>6114</v>
      </c>
      <c r="M179" s="43"/>
      <c r="N179" s="92"/>
      <c r="O179" s="92"/>
      <c r="P179" s="92"/>
      <c r="Q179" s="93"/>
      <c r="R179" s="91"/>
      <c r="S179" s="89"/>
      <c r="T179" s="38"/>
      <c r="U179" s="94"/>
      <c r="V179" s="91"/>
      <c r="W179" s="95"/>
      <c r="X179" s="96"/>
      <c r="Y179" s="96"/>
      <c r="Z179" s="96"/>
      <c r="AA179" s="96"/>
      <c r="AB179" s="91"/>
      <c r="AC179" s="96"/>
    </row>
    <row r="180" spans="1:29" ht="23.25" x14ac:dyDescent="0.25">
      <c r="A180" s="89">
        <v>104138</v>
      </c>
      <c r="B180" s="90">
        <v>138</v>
      </c>
      <c r="C180" s="91" t="s">
        <v>433</v>
      </c>
      <c r="D180" s="89"/>
      <c r="E180" s="91"/>
      <c r="F180" s="91"/>
      <c r="G180" s="91">
        <v>4</v>
      </c>
      <c r="H180" s="91"/>
      <c r="I180" s="91">
        <v>1</v>
      </c>
      <c r="J180" s="91"/>
      <c r="K180" s="92">
        <v>100</v>
      </c>
      <c r="L180" s="43"/>
      <c r="M180" s="43">
        <v>100</v>
      </c>
      <c r="N180" s="92"/>
      <c r="O180" s="92"/>
      <c r="P180" s="92"/>
      <c r="Q180" s="93">
        <v>104138</v>
      </c>
      <c r="R180" s="91">
        <v>92</v>
      </c>
      <c r="S180" s="89">
        <v>150</v>
      </c>
      <c r="T180" s="38" t="s">
        <v>430</v>
      </c>
      <c r="U180" s="94" t="s">
        <v>36</v>
      </c>
      <c r="V180" s="91" t="s">
        <v>37</v>
      </c>
      <c r="W180" s="95">
        <v>72</v>
      </c>
      <c r="X180" s="96"/>
      <c r="Y180" s="96">
        <v>72</v>
      </c>
      <c r="Z180" s="96"/>
      <c r="AA180" s="96"/>
      <c r="AB180" s="91">
        <v>12</v>
      </c>
      <c r="AC180" s="96"/>
    </row>
    <row r="181" spans="1:29" ht="23.25" x14ac:dyDescent="0.25">
      <c r="A181" s="89">
        <v>104139</v>
      </c>
      <c r="B181" s="90">
        <v>139</v>
      </c>
      <c r="C181" s="91" t="s">
        <v>435</v>
      </c>
      <c r="D181" s="89"/>
      <c r="E181" s="91">
        <v>13</v>
      </c>
      <c r="F181" s="91"/>
      <c r="G181" s="91">
        <v>13</v>
      </c>
      <c r="H181" s="91"/>
      <c r="I181" s="91">
        <v>1</v>
      </c>
      <c r="J181" s="91"/>
      <c r="K181" s="92">
        <v>100</v>
      </c>
      <c r="L181" s="43">
        <v>100</v>
      </c>
      <c r="M181" s="43"/>
      <c r="N181" s="92"/>
      <c r="O181" s="92"/>
      <c r="P181" s="92"/>
      <c r="Q181" s="93"/>
      <c r="R181" s="91"/>
      <c r="S181" s="89"/>
      <c r="T181" s="38"/>
      <c r="U181" s="94"/>
      <c r="V181" s="91"/>
      <c r="W181" s="95"/>
      <c r="X181" s="96"/>
      <c r="Y181" s="96"/>
      <c r="Z181" s="96"/>
      <c r="AA181" s="96"/>
      <c r="AB181" s="91"/>
      <c r="AC181" s="96"/>
    </row>
    <row r="182" spans="1:29" ht="23.25" x14ac:dyDescent="0.25">
      <c r="A182" s="89">
        <v>104140</v>
      </c>
      <c r="B182" s="90">
        <v>140</v>
      </c>
      <c r="C182" s="91" t="s">
        <v>31</v>
      </c>
      <c r="D182" s="89">
        <v>3846</v>
      </c>
      <c r="E182" s="91">
        <v>2</v>
      </c>
      <c r="F182" s="91"/>
      <c r="G182" s="91">
        <v>4</v>
      </c>
      <c r="H182" s="91">
        <v>6</v>
      </c>
      <c r="I182" s="91">
        <v>1</v>
      </c>
      <c r="J182" s="91">
        <v>50</v>
      </c>
      <c r="K182" s="92">
        <v>2550</v>
      </c>
      <c r="L182" s="43">
        <v>2550</v>
      </c>
      <c r="M182" s="43"/>
      <c r="N182" s="92"/>
      <c r="O182" s="92"/>
      <c r="P182" s="92"/>
      <c r="Q182" s="93"/>
      <c r="R182" s="91"/>
      <c r="S182" s="89"/>
      <c r="T182" s="38"/>
      <c r="U182" s="94"/>
      <c r="V182" s="91"/>
      <c r="W182" s="95"/>
      <c r="X182" s="96"/>
      <c r="Y182" s="96"/>
      <c r="Z182" s="96"/>
      <c r="AA182" s="96"/>
      <c r="AB182" s="91"/>
      <c r="AC182" s="96"/>
    </row>
    <row r="183" spans="1:29" ht="23.25" x14ac:dyDescent="0.25">
      <c r="A183" s="89">
        <v>104141</v>
      </c>
      <c r="B183" s="90">
        <v>141</v>
      </c>
      <c r="C183" s="91" t="s">
        <v>31</v>
      </c>
      <c r="D183" s="89">
        <v>2921</v>
      </c>
      <c r="E183" s="91">
        <v>2</v>
      </c>
      <c r="F183" s="91"/>
      <c r="G183" s="91">
        <v>4</v>
      </c>
      <c r="H183" s="91">
        <v>29</v>
      </c>
      <c r="I183" s="91">
        <v>1</v>
      </c>
      <c r="J183" s="91">
        <v>0</v>
      </c>
      <c r="K183" s="92">
        <v>11700</v>
      </c>
      <c r="L183" s="43">
        <v>11700</v>
      </c>
      <c r="M183" s="43"/>
      <c r="N183" s="92"/>
      <c r="O183" s="92"/>
      <c r="P183" s="92"/>
      <c r="Q183" s="93"/>
      <c r="R183" s="91"/>
      <c r="S183" s="89"/>
      <c r="T183" s="38"/>
      <c r="U183" s="94"/>
      <c r="V183" s="91"/>
      <c r="W183" s="95"/>
      <c r="X183" s="96"/>
      <c r="Y183" s="96"/>
      <c r="Z183" s="96"/>
      <c r="AA183" s="96"/>
      <c r="AB183" s="91"/>
      <c r="AC183" s="96"/>
    </row>
    <row r="184" spans="1:29" ht="23.25" x14ac:dyDescent="0.25">
      <c r="A184" s="89">
        <v>104142</v>
      </c>
      <c r="B184" s="90">
        <v>142</v>
      </c>
      <c r="C184" s="91" t="s">
        <v>433</v>
      </c>
      <c r="D184" s="89"/>
      <c r="E184" s="91"/>
      <c r="F184" s="91"/>
      <c r="G184" s="91">
        <v>4</v>
      </c>
      <c r="H184" s="91">
        <v>2</v>
      </c>
      <c r="I184" s="91">
        <v>2</v>
      </c>
      <c r="J184" s="91">
        <v>0</v>
      </c>
      <c r="K184" s="92">
        <v>1000</v>
      </c>
      <c r="L184" s="43">
        <v>900</v>
      </c>
      <c r="M184" s="43">
        <v>100</v>
      </c>
      <c r="N184" s="92"/>
      <c r="O184" s="92"/>
      <c r="P184" s="92"/>
      <c r="Q184" s="93">
        <v>104142</v>
      </c>
      <c r="R184" s="91">
        <v>93</v>
      </c>
      <c r="S184" s="89">
        <v>270</v>
      </c>
      <c r="T184" s="38" t="s">
        <v>430</v>
      </c>
      <c r="U184" s="94" t="s">
        <v>36</v>
      </c>
      <c r="V184" s="91" t="s">
        <v>37</v>
      </c>
      <c r="W184" s="95">
        <v>90</v>
      </c>
      <c r="X184" s="96"/>
      <c r="Y184" s="96">
        <v>90</v>
      </c>
      <c r="Z184" s="96"/>
      <c r="AA184" s="96"/>
      <c r="AB184" s="91">
        <v>25</v>
      </c>
      <c r="AC184" s="96"/>
    </row>
    <row r="185" spans="1:29" ht="23.25" x14ac:dyDescent="0.25">
      <c r="A185" s="89">
        <v>104143</v>
      </c>
      <c r="B185" s="90">
        <v>143</v>
      </c>
      <c r="C185" s="91" t="s">
        <v>440</v>
      </c>
      <c r="D185" s="89"/>
      <c r="E185" s="91"/>
      <c r="F185" s="91"/>
      <c r="G185" s="91">
        <v>4</v>
      </c>
      <c r="H185" s="91">
        <v>1</v>
      </c>
      <c r="I185" s="91">
        <v>0</v>
      </c>
      <c r="J185" s="91">
        <v>0</v>
      </c>
      <c r="K185" s="92">
        <v>400</v>
      </c>
      <c r="L185" s="43"/>
      <c r="M185" s="43">
        <v>400</v>
      </c>
      <c r="N185" s="92"/>
      <c r="O185" s="92"/>
      <c r="P185" s="92"/>
      <c r="Q185" s="93">
        <v>104143</v>
      </c>
      <c r="R185" s="91">
        <v>94</v>
      </c>
      <c r="S185" s="89">
        <v>271</v>
      </c>
      <c r="T185" s="38" t="s">
        <v>430</v>
      </c>
      <c r="U185" s="94" t="s">
        <v>36</v>
      </c>
      <c r="V185" s="91" t="s">
        <v>37</v>
      </c>
      <c r="W185" s="95">
        <v>72</v>
      </c>
      <c r="X185" s="96"/>
      <c r="Y185" s="96">
        <v>72</v>
      </c>
      <c r="Z185" s="96"/>
      <c r="AA185" s="96"/>
      <c r="AB185" s="91">
        <v>7</v>
      </c>
      <c r="AC185" s="96"/>
    </row>
    <row r="186" spans="1:29" ht="23.25" x14ac:dyDescent="0.25">
      <c r="A186" s="89">
        <v>104144</v>
      </c>
      <c r="B186" s="90">
        <v>144</v>
      </c>
      <c r="C186" s="91" t="s">
        <v>31</v>
      </c>
      <c r="D186" s="89">
        <v>2886</v>
      </c>
      <c r="E186" s="91">
        <v>4</v>
      </c>
      <c r="F186" s="91"/>
      <c r="G186" s="91">
        <v>4</v>
      </c>
      <c r="H186" s="91">
        <v>30</v>
      </c>
      <c r="I186" s="91">
        <v>0</v>
      </c>
      <c r="J186" s="91">
        <v>0</v>
      </c>
      <c r="K186" s="92">
        <v>12000</v>
      </c>
      <c r="L186" s="43">
        <v>12000</v>
      </c>
      <c r="M186" s="43"/>
      <c r="N186" s="92"/>
      <c r="O186" s="92"/>
      <c r="P186" s="92"/>
      <c r="Q186" s="93"/>
      <c r="R186" s="91"/>
      <c r="S186" s="89"/>
      <c r="T186" s="38"/>
      <c r="U186" s="94"/>
      <c r="V186" s="91"/>
      <c r="W186" s="95"/>
      <c r="X186" s="96"/>
      <c r="Y186" s="96"/>
      <c r="Z186" s="96"/>
      <c r="AA186" s="96"/>
      <c r="AB186" s="91"/>
      <c r="AC186" s="96"/>
    </row>
    <row r="187" spans="1:29" ht="23.25" x14ac:dyDescent="0.25">
      <c r="A187" s="89">
        <v>104145</v>
      </c>
      <c r="B187" s="90">
        <v>145</v>
      </c>
      <c r="C187" s="91" t="s">
        <v>31</v>
      </c>
      <c r="D187" s="89">
        <v>5124</v>
      </c>
      <c r="E187" s="91">
        <v>3</v>
      </c>
      <c r="F187" s="91"/>
      <c r="G187" s="91">
        <v>4</v>
      </c>
      <c r="H187" s="91">
        <v>34</v>
      </c>
      <c r="I187" s="91">
        <v>2</v>
      </c>
      <c r="J187" s="91">
        <v>64</v>
      </c>
      <c r="K187" s="92">
        <v>13864</v>
      </c>
      <c r="L187" s="43">
        <v>13664</v>
      </c>
      <c r="M187" s="43">
        <v>200</v>
      </c>
      <c r="N187" s="92"/>
      <c r="O187" s="92"/>
      <c r="P187" s="92"/>
      <c r="Q187" s="93">
        <v>104145</v>
      </c>
      <c r="R187" s="91">
        <v>95</v>
      </c>
      <c r="S187" s="89">
        <v>74</v>
      </c>
      <c r="T187" s="38" t="s">
        <v>430</v>
      </c>
      <c r="U187" s="94" t="s">
        <v>36</v>
      </c>
      <c r="V187" s="91" t="s">
        <v>37</v>
      </c>
      <c r="W187" s="95">
        <v>48</v>
      </c>
      <c r="X187" s="96"/>
      <c r="Y187" s="96">
        <v>48</v>
      </c>
      <c r="Z187" s="96"/>
      <c r="AA187" s="96"/>
      <c r="AB187" s="91">
        <v>2</v>
      </c>
      <c r="AC187" s="96"/>
    </row>
    <row r="188" spans="1:29" ht="23.25" x14ac:dyDescent="0.25">
      <c r="A188" s="89">
        <v>104146</v>
      </c>
      <c r="B188" s="90">
        <v>146</v>
      </c>
      <c r="C188" s="91" t="s">
        <v>31</v>
      </c>
      <c r="D188" s="89">
        <v>6824</v>
      </c>
      <c r="E188" s="91">
        <v>1</v>
      </c>
      <c r="F188" s="91"/>
      <c r="G188" s="91">
        <v>4</v>
      </c>
      <c r="H188" s="91">
        <v>10</v>
      </c>
      <c r="I188" s="91"/>
      <c r="J188" s="91"/>
      <c r="K188" s="92">
        <v>4000</v>
      </c>
      <c r="L188" s="43">
        <v>4000</v>
      </c>
      <c r="M188" s="43"/>
      <c r="N188" s="92"/>
      <c r="O188" s="92"/>
      <c r="P188" s="92"/>
      <c r="Q188" s="93"/>
      <c r="R188" s="91"/>
      <c r="S188" s="89"/>
      <c r="T188" s="38"/>
      <c r="U188" s="94"/>
      <c r="V188" s="91"/>
      <c r="W188" s="95"/>
      <c r="X188" s="96"/>
      <c r="Y188" s="96"/>
      <c r="Z188" s="96"/>
      <c r="AA188" s="96"/>
      <c r="AB188" s="91"/>
      <c r="AC188" s="96"/>
    </row>
    <row r="189" spans="1:29" ht="23.25" x14ac:dyDescent="0.25">
      <c r="A189" s="89">
        <v>104147</v>
      </c>
      <c r="B189" s="90">
        <v>147</v>
      </c>
      <c r="C189" s="91" t="s">
        <v>433</v>
      </c>
      <c r="D189" s="89"/>
      <c r="E189" s="91"/>
      <c r="F189" s="91"/>
      <c r="G189" s="91">
        <v>4</v>
      </c>
      <c r="H189" s="91">
        <v>3</v>
      </c>
      <c r="I189" s="91">
        <v>1</v>
      </c>
      <c r="J189" s="91">
        <v>50</v>
      </c>
      <c r="K189" s="92">
        <v>1350</v>
      </c>
      <c r="L189" s="43">
        <v>1350</v>
      </c>
      <c r="M189" s="43"/>
      <c r="N189" s="92"/>
      <c r="O189" s="92"/>
      <c r="P189" s="92"/>
      <c r="Q189" s="93"/>
      <c r="R189" s="91"/>
      <c r="S189" s="89"/>
      <c r="T189" s="38"/>
      <c r="U189" s="94"/>
      <c r="V189" s="91"/>
      <c r="W189" s="95"/>
      <c r="X189" s="96"/>
      <c r="Y189" s="96"/>
      <c r="Z189" s="96"/>
      <c r="AA189" s="96"/>
      <c r="AB189" s="91"/>
      <c r="AC189" s="96"/>
    </row>
    <row r="190" spans="1:29" ht="23.25" x14ac:dyDescent="0.25">
      <c r="A190" s="89">
        <v>104148</v>
      </c>
      <c r="B190" s="90">
        <v>148</v>
      </c>
      <c r="C190" s="91" t="s">
        <v>31</v>
      </c>
      <c r="D190" s="89">
        <v>6728</v>
      </c>
      <c r="E190" s="91">
        <v>7</v>
      </c>
      <c r="F190" s="91"/>
      <c r="G190" s="91">
        <v>4</v>
      </c>
      <c r="H190" s="91">
        <v>21</v>
      </c>
      <c r="I190" s="91">
        <v>2</v>
      </c>
      <c r="J190" s="91">
        <v>36</v>
      </c>
      <c r="K190" s="92">
        <v>8636</v>
      </c>
      <c r="L190" s="43">
        <v>8636</v>
      </c>
      <c r="M190" s="43"/>
      <c r="N190" s="92"/>
      <c r="O190" s="92"/>
      <c r="P190" s="92"/>
      <c r="Q190" s="93"/>
      <c r="R190" s="91"/>
      <c r="S190" s="89"/>
      <c r="T190" s="38"/>
      <c r="U190" s="94"/>
      <c r="V190" s="91"/>
      <c r="W190" s="95"/>
      <c r="X190" s="96"/>
      <c r="Y190" s="96"/>
      <c r="Z190" s="96"/>
      <c r="AA190" s="96"/>
      <c r="AB190" s="91"/>
      <c r="AC190" s="96"/>
    </row>
    <row r="191" spans="1:29" ht="23.25" x14ac:dyDescent="0.25">
      <c r="A191" s="89">
        <v>104149</v>
      </c>
      <c r="B191" s="90">
        <v>149</v>
      </c>
      <c r="C191" s="91" t="s">
        <v>31</v>
      </c>
      <c r="D191" s="89">
        <v>10709</v>
      </c>
      <c r="E191" s="91">
        <v>3</v>
      </c>
      <c r="F191" s="91"/>
      <c r="G191" s="91">
        <v>4</v>
      </c>
      <c r="H191" s="91">
        <v>12</v>
      </c>
      <c r="I191" s="91">
        <v>1</v>
      </c>
      <c r="J191" s="91">
        <v>24</v>
      </c>
      <c r="K191" s="92">
        <v>4924</v>
      </c>
      <c r="L191" s="43">
        <v>4924</v>
      </c>
      <c r="M191" s="43"/>
      <c r="N191" s="92"/>
      <c r="O191" s="92"/>
      <c r="P191" s="92"/>
      <c r="Q191" s="93"/>
      <c r="R191" s="91"/>
      <c r="S191" s="89"/>
      <c r="T191" s="38"/>
      <c r="U191" s="94"/>
      <c r="V191" s="91"/>
      <c r="W191" s="95"/>
      <c r="X191" s="96"/>
      <c r="Y191" s="96"/>
      <c r="Z191" s="96"/>
      <c r="AA191" s="96"/>
      <c r="AB191" s="91"/>
      <c r="AC191" s="96"/>
    </row>
    <row r="192" spans="1:29" ht="23.25" x14ac:dyDescent="0.25">
      <c r="A192" s="89">
        <v>104150</v>
      </c>
      <c r="B192" s="90">
        <v>150</v>
      </c>
      <c r="C192" s="91" t="s">
        <v>31</v>
      </c>
      <c r="D192" s="89">
        <v>6343</v>
      </c>
      <c r="E192" s="91" t="s">
        <v>142</v>
      </c>
      <c r="F192" s="91">
        <v>43</v>
      </c>
      <c r="G192" s="91">
        <v>4</v>
      </c>
      <c r="H192" s="91">
        <v>13</v>
      </c>
      <c r="I192" s="91">
        <v>0</v>
      </c>
      <c r="J192" s="91">
        <v>0</v>
      </c>
      <c r="K192" s="92">
        <v>5200</v>
      </c>
      <c r="L192" s="43">
        <v>5200</v>
      </c>
      <c r="M192" s="43"/>
      <c r="N192" s="92"/>
      <c r="O192" s="92"/>
      <c r="P192" s="92"/>
      <c r="Q192" s="93"/>
      <c r="R192" s="91"/>
      <c r="S192" s="89"/>
      <c r="T192" s="38"/>
      <c r="U192" s="94"/>
      <c r="V192" s="91"/>
      <c r="W192" s="95"/>
      <c r="X192" s="96"/>
      <c r="Y192" s="96"/>
      <c r="Z192" s="96"/>
      <c r="AA192" s="96"/>
      <c r="AB192" s="91"/>
      <c r="AC192" s="96"/>
    </row>
    <row r="193" spans="1:29" ht="23.25" x14ac:dyDescent="0.25">
      <c r="A193" s="89">
        <v>104151</v>
      </c>
      <c r="B193" s="90">
        <v>151</v>
      </c>
      <c r="C193" s="91" t="s">
        <v>91</v>
      </c>
      <c r="D193" s="89"/>
      <c r="E193" s="91" t="s">
        <v>85</v>
      </c>
      <c r="F193" s="91"/>
      <c r="G193" s="91">
        <v>4</v>
      </c>
      <c r="H193" s="91">
        <v>1</v>
      </c>
      <c r="I193" s="91">
        <v>2</v>
      </c>
      <c r="J193" s="91">
        <v>67</v>
      </c>
      <c r="K193" s="92">
        <v>667</v>
      </c>
      <c r="L193" s="43"/>
      <c r="M193" s="43">
        <v>667</v>
      </c>
      <c r="N193" s="92"/>
      <c r="O193" s="92"/>
      <c r="P193" s="92"/>
      <c r="Q193" s="93">
        <v>104151</v>
      </c>
      <c r="R193" s="91">
        <v>96</v>
      </c>
      <c r="S193" s="89">
        <v>158</v>
      </c>
      <c r="T193" s="38" t="s">
        <v>430</v>
      </c>
      <c r="U193" s="94" t="s">
        <v>36</v>
      </c>
      <c r="V193" s="91" t="s">
        <v>37</v>
      </c>
      <c r="W193" s="95">
        <v>180</v>
      </c>
      <c r="X193" s="96"/>
      <c r="Y193" s="96">
        <v>180</v>
      </c>
      <c r="Z193" s="96"/>
      <c r="AA193" s="96"/>
      <c r="AB193" s="91">
        <v>18</v>
      </c>
      <c r="AC193" s="96"/>
    </row>
    <row r="194" spans="1:29" ht="23.25" x14ac:dyDescent="0.25">
      <c r="A194" s="89">
        <v>104152</v>
      </c>
      <c r="B194" s="90">
        <v>152</v>
      </c>
      <c r="C194" s="91" t="s">
        <v>91</v>
      </c>
      <c r="D194" s="89"/>
      <c r="E194" s="91" t="s">
        <v>55</v>
      </c>
      <c r="F194" s="91"/>
      <c r="G194" s="91">
        <v>3</v>
      </c>
      <c r="H194" s="91">
        <v>8</v>
      </c>
      <c r="I194" s="91">
        <v>2</v>
      </c>
      <c r="J194" s="91">
        <v>24</v>
      </c>
      <c r="K194" s="92">
        <v>3424</v>
      </c>
      <c r="L194" s="43">
        <v>3424</v>
      </c>
      <c r="M194" s="43"/>
      <c r="N194" s="92"/>
      <c r="O194" s="92"/>
      <c r="P194" s="92"/>
      <c r="Q194" s="93"/>
      <c r="R194" s="91"/>
      <c r="S194" s="89"/>
      <c r="T194" s="38"/>
      <c r="U194" s="94"/>
      <c r="V194" s="91"/>
      <c r="W194" s="95"/>
      <c r="X194" s="96"/>
      <c r="Y194" s="96"/>
      <c r="Z194" s="96"/>
      <c r="AA194" s="96"/>
      <c r="AB194" s="91"/>
      <c r="AC194" s="96"/>
    </row>
    <row r="195" spans="1:29" ht="23.25" x14ac:dyDescent="0.25">
      <c r="A195" s="89">
        <v>104153</v>
      </c>
      <c r="B195" s="90">
        <v>153</v>
      </c>
      <c r="C195" s="91" t="s">
        <v>31</v>
      </c>
      <c r="D195" s="89">
        <v>3869</v>
      </c>
      <c r="E195" s="91" t="s">
        <v>142</v>
      </c>
      <c r="F195" s="91">
        <v>69</v>
      </c>
      <c r="G195" s="91">
        <v>4</v>
      </c>
      <c r="H195" s="91">
        <v>13</v>
      </c>
      <c r="I195" s="91">
        <v>0</v>
      </c>
      <c r="J195" s="91">
        <v>62</v>
      </c>
      <c r="K195" s="92">
        <v>5262</v>
      </c>
      <c r="L195" s="43">
        <v>5262</v>
      </c>
      <c r="M195" s="43"/>
      <c r="N195" s="92"/>
      <c r="O195" s="92"/>
      <c r="P195" s="92"/>
      <c r="Q195" s="93"/>
      <c r="R195" s="91"/>
      <c r="S195" s="89"/>
      <c r="T195" s="38"/>
      <c r="U195" s="94"/>
      <c r="V195" s="91"/>
      <c r="W195" s="95"/>
      <c r="X195" s="96"/>
      <c r="Y195" s="96"/>
      <c r="Z195" s="96"/>
      <c r="AA195" s="96"/>
      <c r="AB195" s="91"/>
      <c r="AC195" s="96"/>
    </row>
    <row r="196" spans="1:29" ht="23.25" x14ac:dyDescent="0.25">
      <c r="A196" s="89">
        <v>104154</v>
      </c>
      <c r="B196" s="90">
        <v>154</v>
      </c>
      <c r="C196" s="91" t="s">
        <v>31</v>
      </c>
      <c r="D196" s="89">
        <v>6436</v>
      </c>
      <c r="E196" s="91" t="s">
        <v>126</v>
      </c>
      <c r="F196" s="91">
        <v>36</v>
      </c>
      <c r="G196" s="91">
        <v>13</v>
      </c>
      <c r="H196" s="91">
        <v>12</v>
      </c>
      <c r="I196" s="91">
        <v>0</v>
      </c>
      <c r="J196" s="91">
        <v>0</v>
      </c>
      <c r="K196" s="92">
        <v>4800</v>
      </c>
      <c r="L196" s="43">
        <v>4800</v>
      </c>
      <c r="M196" s="43"/>
      <c r="N196" s="92"/>
      <c r="O196" s="92"/>
      <c r="P196" s="92"/>
      <c r="Q196" s="93"/>
      <c r="R196" s="91"/>
      <c r="S196" s="89"/>
      <c r="T196" s="38"/>
      <c r="U196" s="94"/>
      <c r="V196" s="91"/>
      <c r="W196" s="95"/>
      <c r="X196" s="96"/>
      <c r="Y196" s="96"/>
      <c r="Z196" s="96"/>
      <c r="AA196" s="96"/>
      <c r="AB196" s="91"/>
      <c r="AC196" s="96"/>
    </row>
    <row r="197" spans="1:29" ht="23.25" x14ac:dyDescent="0.25">
      <c r="A197" s="89">
        <v>104155</v>
      </c>
      <c r="B197" s="90">
        <v>155</v>
      </c>
      <c r="C197" s="91" t="s">
        <v>31</v>
      </c>
      <c r="D197" s="89">
        <v>9357</v>
      </c>
      <c r="E197" s="91">
        <v>6</v>
      </c>
      <c r="F197" s="91"/>
      <c r="G197" s="91">
        <v>21</v>
      </c>
      <c r="H197" s="91">
        <v>13</v>
      </c>
      <c r="I197" s="91"/>
      <c r="J197" s="91">
        <v>1</v>
      </c>
      <c r="K197" s="92">
        <v>5201</v>
      </c>
      <c r="L197" s="43">
        <v>5201</v>
      </c>
      <c r="M197" s="43"/>
      <c r="N197" s="92"/>
      <c r="O197" s="92"/>
      <c r="P197" s="92"/>
      <c r="Q197" s="93"/>
      <c r="R197" s="91"/>
      <c r="S197" s="89"/>
      <c r="T197" s="38"/>
      <c r="U197" s="94"/>
      <c r="V197" s="91"/>
      <c r="W197" s="95"/>
      <c r="X197" s="96"/>
      <c r="Y197" s="96"/>
      <c r="Z197" s="96"/>
      <c r="AA197" s="96"/>
      <c r="AB197" s="91"/>
      <c r="AC197" s="96"/>
    </row>
    <row r="198" spans="1:29" ht="23.25" x14ac:dyDescent="0.25">
      <c r="A198" s="89">
        <v>104156</v>
      </c>
      <c r="B198" s="90">
        <v>156</v>
      </c>
      <c r="C198" s="91" t="s">
        <v>33</v>
      </c>
      <c r="D198" s="89"/>
      <c r="E198" s="91"/>
      <c r="F198" s="91"/>
      <c r="G198" s="91">
        <v>25</v>
      </c>
      <c r="H198" s="91">
        <v>4</v>
      </c>
      <c r="I198" s="91">
        <v>2</v>
      </c>
      <c r="J198" s="91"/>
      <c r="K198" s="92">
        <v>1800</v>
      </c>
      <c r="L198" s="43">
        <v>1800</v>
      </c>
      <c r="M198" s="43"/>
      <c r="N198" s="92"/>
      <c r="O198" s="92"/>
      <c r="P198" s="92"/>
      <c r="Q198" s="93"/>
      <c r="R198" s="91"/>
      <c r="S198" s="89"/>
      <c r="T198" s="38"/>
      <c r="U198" s="94"/>
      <c r="V198" s="91"/>
      <c r="W198" s="95"/>
      <c r="X198" s="96"/>
      <c r="Y198" s="96"/>
      <c r="Z198" s="96"/>
      <c r="AA198" s="96"/>
      <c r="AB198" s="91"/>
      <c r="AC198" s="96"/>
    </row>
    <row r="199" spans="1:29" ht="23.25" x14ac:dyDescent="0.25">
      <c r="A199" s="89">
        <v>104157</v>
      </c>
      <c r="B199" s="90">
        <v>157</v>
      </c>
      <c r="C199" s="91" t="s">
        <v>31</v>
      </c>
      <c r="D199" s="89">
        <v>3814</v>
      </c>
      <c r="E199" s="91">
        <v>12</v>
      </c>
      <c r="F199" s="91"/>
      <c r="G199" s="91">
        <v>25</v>
      </c>
      <c r="H199" s="91">
        <v>9</v>
      </c>
      <c r="I199" s="91">
        <v>0</v>
      </c>
      <c r="J199" s="91">
        <v>0</v>
      </c>
      <c r="K199" s="92">
        <v>3600</v>
      </c>
      <c r="L199" s="43">
        <v>3600</v>
      </c>
      <c r="M199" s="43"/>
      <c r="N199" s="92"/>
      <c r="O199" s="92"/>
      <c r="P199" s="92"/>
      <c r="Q199" s="93"/>
      <c r="R199" s="91"/>
      <c r="S199" s="89"/>
      <c r="T199" s="38"/>
      <c r="U199" s="94"/>
      <c r="V199" s="91"/>
      <c r="W199" s="95"/>
      <c r="X199" s="96"/>
      <c r="Y199" s="96"/>
      <c r="Z199" s="96"/>
      <c r="AA199" s="96"/>
      <c r="AB199" s="91"/>
      <c r="AC199" s="96"/>
    </row>
  </sheetData>
  <mergeCells count="34"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AB2:AB5"/>
    <mergeCell ref="AC2:AC5"/>
    <mergeCell ref="E3:E5"/>
    <mergeCell ref="F3:F5"/>
    <mergeCell ref="H3:H5"/>
    <mergeCell ref="I3:I5"/>
    <mergeCell ref="J3:J5"/>
    <mergeCell ref="K2:K5"/>
    <mergeCell ref="L2:P2"/>
    <mergeCell ref="Q2:Q5"/>
    <mergeCell ref="R2:R5"/>
    <mergeCell ref="O3:O5"/>
    <mergeCell ref="S2:S5"/>
    <mergeCell ref="T2:U4"/>
    <mergeCell ref="L3:L5"/>
    <mergeCell ref="M3:M5"/>
    <mergeCell ref="N3:N5"/>
    <mergeCell ref="P3:P5"/>
    <mergeCell ref="X3:X5"/>
    <mergeCell ref="Y3:Y5"/>
    <mergeCell ref="Z3:Z5"/>
    <mergeCell ref="AA3:AA5"/>
    <mergeCell ref="V2:V5"/>
    <mergeCell ref="W2:W5"/>
    <mergeCell ref="X2:AA2"/>
  </mergeCells>
  <dataValidations count="4">
    <dataValidation type="list" allowBlank="1" showInputMessage="1" showErrorMessage="1" sqref="U7:U199" xr:uid="{954E6D69-B18E-4A9E-BD8C-71B0377E29D1}">
      <formula1>จำนวนชั้น</formula1>
    </dataValidation>
    <dataValidation type="list" allowBlank="1" showInputMessage="1" showErrorMessage="1" sqref="C7:C199" xr:uid="{35412F0F-D7C3-4F95-A9D6-4B7F54D74276}">
      <formula1>ประเภทที่ดิน</formula1>
    </dataValidation>
    <dataValidation type="list" allowBlank="1" showInputMessage="1" showErrorMessage="1" sqref="T7:T199" xr:uid="{6A060EBA-1F61-4090-96DC-13640BB68E8A}">
      <formula1>ประเภทสิ่งปลูกสร้างตามบัญชีกรมธนารักษ์</formula1>
    </dataValidation>
    <dataValidation type="list" allowBlank="1" showInputMessage="1" showErrorMessage="1" sqref="V7:V199" xr:uid="{D99FBEB3-CF52-44EF-A1E6-F2E10FF2FF64}">
      <formula1>ลักษณะสิ่งปลูกสร้าง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08526-A7E6-4AE5-9E41-8E4ADE832CC5}">
  <dimension ref="A1:AC312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R16" sqref="R16"/>
    </sheetView>
  </sheetViews>
  <sheetFormatPr defaultRowHeight="14.25" x14ac:dyDescent="0.2"/>
  <cols>
    <col min="15" max="15" width="10.25" customWidth="1"/>
    <col min="20" max="20" width="17.625" customWidth="1"/>
    <col min="29" max="29" width="22.25" customWidth="1"/>
  </cols>
  <sheetData>
    <row r="1" spans="1:29" ht="24" thickBot="1" x14ac:dyDescent="0.25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407" t="s">
        <v>1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9"/>
    </row>
    <row r="2" spans="1:29" ht="23.25" x14ac:dyDescent="0.2">
      <c r="A2" s="410" t="s">
        <v>2</v>
      </c>
      <c r="B2" s="412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3"/>
      <c r="K2" s="443" t="s">
        <v>9</v>
      </c>
      <c r="L2" s="392" t="s">
        <v>10</v>
      </c>
      <c r="M2" s="392"/>
      <c r="N2" s="392"/>
      <c r="O2" s="392"/>
      <c r="P2" s="392"/>
      <c r="Q2" s="451" t="s">
        <v>2</v>
      </c>
      <c r="R2" s="429" t="s">
        <v>3</v>
      </c>
      <c r="S2" s="429" t="s">
        <v>11</v>
      </c>
      <c r="T2" s="376" t="s">
        <v>12</v>
      </c>
      <c r="U2" s="377"/>
      <c r="V2" s="378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26" t="s">
        <v>17</v>
      </c>
    </row>
    <row r="3" spans="1:29" x14ac:dyDescent="0.2">
      <c r="A3" s="410"/>
      <c r="B3" s="413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432" t="s">
        <v>22</v>
      </c>
      <c r="K3" s="436"/>
      <c r="L3" s="435" t="s">
        <v>23</v>
      </c>
      <c r="M3" s="438" t="s">
        <v>24</v>
      </c>
      <c r="N3" s="435" t="s">
        <v>25</v>
      </c>
      <c r="O3" s="435" t="s">
        <v>26</v>
      </c>
      <c r="P3" s="401" t="s">
        <v>27</v>
      </c>
      <c r="Q3" s="452"/>
      <c r="R3" s="430"/>
      <c r="S3" s="430"/>
      <c r="T3" s="376"/>
      <c r="U3" s="377"/>
      <c r="V3" s="379"/>
      <c r="W3" s="367"/>
      <c r="X3" s="363" t="s">
        <v>28</v>
      </c>
      <c r="Y3" s="363" t="s">
        <v>24</v>
      </c>
      <c r="Z3" s="363" t="s">
        <v>25</v>
      </c>
      <c r="AA3" s="363" t="s">
        <v>29</v>
      </c>
      <c r="AB3" s="379"/>
      <c r="AC3" s="427"/>
    </row>
    <row r="4" spans="1:29" x14ac:dyDescent="0.2">
      <c r="A4" s="410"/>
      <c r="B4" s="413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02"/>
      <c r="Q4" s="452"/>
      <c r="R4" s="430"/>
      <c r="S4" s="430"/>
      <c r="T4" s="376"/>
      <c r="U4" s="377"/>
      <c r="V4" s="379"/>
      <c r="W4" s="367"/>
      <c r="X4" s="364"/>
      <c r="Y4" s="364"/>
      <c r="Z4" s="364"/>
      <c r="AA4" s="364"/>
      <c r="AB4" s="379"/>
      <c r="AC4" s="427"/>
    </row>
    <row r="5" spans="1:29" ht="38.25" customHeight="1" thickBot="1" x14ac:dyDescent="0.25">
      <c r="A5" s="411"/>
      <c r="B5" s="414"/>
      <c r="C5" s="417"/>
      <c r="D5" s="420"/>
      <c r="E5" s="417"/>
      <c r="F5" s="417"/>
      <c r="G5" s="417"/>
      <c r="H5" s="383"/>
      <c r="I5" s="383"/>
      <c r="J5" s="434"/>
      <c r="K5" s="437"/>
      <c r="L5" s="437"/>
      <c r="M5" s="440"/>
      <c r="N5" s="434"/>
      <c r="O5" s="434"/>
      <c r="P5" s="403"/>
      <c r="Q5" s="453"/>
      <c r="R5" s="431"/>
      <c r="S5" s="431"/>
      <c r="T5" s="85"/>
      <c r="U5" s="86" t="s">
        <v>30</v>
      </c>
      <c r="V5" s="380"/>
      <c r="W5" s="368"/>
      <c r="X5" s="365"/>
      <c r="Y5" s="365"/>
      <c r="Z5" s="365"/>
      <c r="AA5" s="365"/>
      <c r="AB5" s="380"/>
      <c r="AC5" s="428"/>
    </row>
    <row r="6" spans="1:29" ht="23.25" x14ac:dyDescent="0.2">
      <c r="A6" s="2"/>
      <c r="B6" s="3"/>
      <c r="C6" s="4"/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25"/>
      <c r="R6" s="11"/>
      <c r="S6" s="11"/>
      <c r="T6" s="12"/>
      <c r="U6" s="13"/>
      <c r="V6" s="4"/>
      <c r="W6" s="14"/>
      <c r="X6" s="15"/>
      <c r="Y6" s="15"/>
      <c r="Z6" s="15"/>
      <c r="AA6" s="15"/>
      <c r="AB6" s="4"/>
      <c r="AC6" s="6"/>
    </row>
    <row r="7" spans="1:29" ht="23.25" x14ac:dyDescent="0.2">
      <c r="A7" s="126">
        <v>105001</v>
      </c>
      <c r="B7" s="90">
        <v>1</v>
      </c>
      <c r="C7" s="89" t="s">
        <v>433</v>
      </c>
      <c r="D7" s="89"/>
      <c r="E7" s="91"/>
      <c r="F7" s="91"/>
      <c r="G7" s="91">
        <v>5</v>
      </c>
      <c r="H7" s="91">
        <v>0</v>
      </c>
      <c r="I7" s="91">
        <v>1</v>
      </c>
      <c r="J7" s="91">
        <v>75</v>
      </c>
      <c r="K7" s="92">
        <v>175</v>
      </c>
      <c r="L7" s="92"/>
      <c r="M7" s="43">
        <v>175</v>
      </c>
      <c r="N7" s="92"/>
      <c r="O7" s="92"/>
      <c r="P7" s="92"/>
      <c r="Q7" s="127">
        <v>105001</v>
      </c>
      <c r="R7" s="89">
        <v>1</v>
      </c>
      <c r="S7" s="89">
        <v>1</v>
      </c>
      <c r="T7" s="38" t="s">
        <v>430</v>
      </c>
      <c r="U7" s="94" t="s">
        <v>36</v>
      </c>
      <c r="V7" s="91" t="s">
        <v>37</v>
      </c>
      <c r="W7" s="95">
        <v>168</v>
      </c>
      <c r="X7" s="43"/>
      <c r="Y7" s="96">
        <v>168</v>
      </c>
      <c r="Z7" s="96"/>
      <c r="AA7" s="96"/>
      <c r="AB7" s="91">
        <v>28</v>
      </c>
      <c r="AC7" s="92"/>
    </row>
    <row r="8" spans="1:29" ht="23.25" x14ac:dyDescent="0.2">
      <c r="A8" s="128">
        <v>105002</v>
      </c>
      <c r="B8" s="90">
        <v>2</v>
      </c>
      <c r="C8" s="91" t="s">
        <v>433</v>
      </c>
      <c r="D8" s="89"/>
      <c r="E8" s="91"/>
      <c r="F8" s="91"/>
      <c r="G8" s="91">
        <v>5</v>
      </c>
      <c r="H8" s="91">
        <v>12</v>
      </c>
      <c r="I8" s="91">
        <v>2</v>
      </c>
      <c r="J8" s="91">
        <v>22</v>
      </c>
      <c r="K8" s="92">
        <v>5022</v>
      </c>
      <c r="L8" s="43">
        <v>5022</v>
      </c>
      <c r="M8" s="44"/>
      <c r="N8" s="45"/>
      <c r="O8" s="45"/>
      <c r="P8" s="45"/>
      <c r="Q8" s="129"/>
      <c r="R8" s="49"/>
      <c r="S8" s="49"/>
      <c r="T8" s="50"/>
      <c r="U8" s="51"/>
      <c r="V8" s="48"/>
      <c r="W8" s="52"/>
      <c r="X8" s="53"/>
      <c r="Y8" s="53"/>
      <c r="Z8" s="53"/>
      <c r="AA8" s="53"/>
      <c r="AB8" s="48"/>
      <c r="AC8" s="53"/>
    </row>
    <row r="9" spans="1:29" ht="23.25" x14ac:dyDescent="0.2">
      <c r="A9" s="128">
        <v>105003</v>
      </c>
      <c r="B9" s="130">
        <v>3</v>
      </c>
      <c r="C9" s="48" t="s">
        <v>31</v>
      </c>
      <c r="D9" s="49">
        <v>11027</v>
      </c>
      <c r="E9" s="48">
        <v>67</v>
      </c>
      <c r="F9" s="48">
        <v>27</v>
      </c>
      <c r="G9" s="48">
        <v>5</v>
      </c>
      <c r="H9" s="48">
        <v>0</v>
      </c>
      <c r="I9" s="48">
        <v>0</v>
      </c>
      <c r="J9" s="48">
        <v>43</v>
      </c>
      <c r="K9" s="45">
        <v>43</v>
      </c>
      <c r="L9" s="44"/>
      <c r="M9" s="44"/>
      <c r="N9" s="45"/>
      <c r="O9" s="45">
        <v>43</v>
      </c>
      <c r="P9" s="45"/>
      <c r="Q9" s="129"/>
      <c r="R9" s="49"/>
      <c r="S9" s="49"/>
      <c r="T9" s="50"/>
      <c r="U9" s="51"/>
      <c r="V9" s="48"/>
      <c r="W9" s="52"/>
      <c r="X9" s="53"/>
      <c r="Y9" s="53"/>
      <c r="Z9" s="53"/>
      <c r="AA9" s="53"/>
      <c r="AB9" s="48"/>
      <c r="AC9" s="53"/>
    </row>
    <row r="10" spans="1:29" ht="23.25" x14ac:dyDescent="0.2">
      <c r="A10" s="128">
        <v>105004</v>
      </c>
      <c r="B10" s="130">
        <v>4</v>
      </c>
      <c r="C10" s="48" t="s">
        <v>31</v>
      </c>
      <c r="D10" s="49">
        <v>11040</v>
      </c>
      <c r="E10" s="48">
        <v>68</v>
      </c>
      <c r="F10" s="48">
        <v>40</v>
      </c>
      <c r="G10" s="48">
        <v>5</v>
      </c>
      <c r="H10" s="48">
        <v>0</v>
      </c>
      <c r="I10" s="48">
        <v>0</v>
      </c>
      <c r="J10" s="48">
        <v>78</v>
      </c>
      <c r="K10" s="45">
        <v>78</v>
      </c>
      <c r="L10" s="44"/>
      <c r="M10" s="44">
        <v>78</v>
      </c>
      <c r="N10" s="45"/>
      <c r="O10" s="45"/>
      <c r="P10" s="45"/>
      <c r="Q10" s="129">
        <v>105004</v>
      </c>
      <c r="R10" s="49">
        <v>2</v>
      </c>
      <c r="S10" s="61" t="s">
        <v>453</v>
      </c>
      <c r="T10" s="38" t="s">
        <v>430</v>
      </c>
      <c r="U10" s="51" t="s">
        <v>453</v>
      </c>
      <c r="V10" s="48" t="s">
        <v>52</v>
      </c>
      <c r="W10" s="52">
        <v>216</v>
      </c>
      <c r="X10" s="53"/>
      <c r="Y10" s="53">
        <v>216</v>
      </c>
      <c r="Z10" s="53"/>
      <c r="AA10" s="53"/>
      <c r="AB10" s="48">
        <v>30</v>
      </c>
      <c r="AC10" s="53"/>
    </row>
    <row r="11" spans="1:29" ht="23.25" x14ac:dyDescent="0.2">
      <c r="A11" s="128">
        <v>105005</v>
      </c>
      <c r="B11" s="130">
        <v>5</v>
      </c>
      <c r="C11" s="48" t="s">
        <v>433</v>
      </c>
      <c r="D11" s="49"/>
      <c r="E11" s="48"/>
      <c r="F11" s="48"/>
      <c r="G11" s="48">
        <v>5</v>
      </c>
      <c r="H11" s="48">
        <v>11</v>
      </c>
      <c r="I11" s="48">
        <v>0</v>
      </c>
      <c r="J11" s="48">
        <v>0</v>
      </c>
      <c r="K11" s="45">
        <v>4400</v>
      </c>
      <c r="L11" s="44">
        <v>4400</v>
      </c>
      <c r="M11" s="44"/>
      <c r="N11" s="45"/>
      <c r="O11" s="45"/>
      <c r="P11" s="45"/>
      <c r="Q11" s="129"/>
      <c r="R11" s="49"/>
      <c r="S11" s="49"/>
      <c r="T11" s="50"/>
      <c r="U11" s="51"/>
      <c r="V11" s="48"/>
      <c r="W11" s="52"/>
      <c r="X11" s="53"/>
      <c r="Y11" s="53"/>
      <c r="Z11" s="53"/>
      <c r="AA11" s="53"/>
      <c r="AB11" s="48"/>
      <c r="AC11" s="53"/>
    </row>
    <row r="12" spans="1:29" ht="23.25" x14ac:dyDescent="0.2">
      <c r="A12" s="128">
        <v>105006</v>
      </c>
      <c r="B12" s="130">
        <v>6</v>
      </c>
      <c r="C12" s="48" t="s">
        <v>31</v>
      </c>
      <c r="D12" s="49">
        <v>10999</v>
      </c>
      <c r="E12" s="48">
        <v>35</v>
      </c>
      <c r="F12" s="48">
        <v>99</v>
      </c>
      <c r="G12" s="48">
        <v>5</v>
      </c>
      <c r="H12" s="48">
        <v>0</v>
      </c>
      <c r="I12" s="48">
        <v>0</v>
      </c>
      <c r="J12" s="48">
        <v>52</v>
      </c>
      <c r="K12" s="45">
        <v>52</v>
      </c>
      <c r="L12" s="44"/>
      <c r="M12" s="44">
        <v>52</v>
      </c>
      <c r="N12" s="45"/>
      <c r="O12" s="45"/>
      <c r="P12" s="45"/>
      <c r="Q12" s="129">
        <v>105006</v>
      </c>
      <c r="R12" s="49">
        <v>3</v>
      </c>
      <c r="S12" s="129">
        <v>9</v>
      </c>
      <c r="T12" s="50" t="s">
        <v>430</v>
      </c>
      <c r="U12" s="51" t="s">
        <v>36</v>
      </c>
      <c r="V12" s="48" t="s">
        <v>37</v>
      </c>
      <c r="W12" s="52">
        <v>50</v>
      </c>
      <c r="X12" s="53"/>
      <c r="Y12" s="53">
        <v>50</v>
      </c>
      <c r="Z12" s="53"/>
      <c r="AA12" s="53"/>
      <c r="AB12" s="48">
        <v>17</v>
      </c>
      <c r="AC12" s="53"/>
    </row>
    <row r="13" spans="1:29" ht="23.25" x14ac:dyDescent="0.2">
      <c r="A13" s="128">
        <v>105007</v>
      </c>
      <c r="B13" s="130">
        <v>7</v>
      </c>
      <c r="C13" s="48" t="s">
        <v>31</v>
      </c>
      <c r="D13" s="49">
        <v>3278</v>
      </c>
      <c r="E13" s="48">
        <v>6</v>
      </c>
      <c r="F13" s="48">
        <v>78</v>
      </c>
      <c r="G13" s="48">
        <v>5</v>
      </c>
      <c r="H13" s="48">
        <v>11</v>
      </c>
      <c r="I13" s="48">
        <v>3</v>
      </c>
      <c r="J13" s="48">
        <v>98</v>
      </c>
      <c r="K13" s="45">
        <v>4798</v>
      </c>
      <c r="L13" s="44">
        <v>4798</v>
      </c>
      <c r="M13" s="44"/>
      <c r="N13" s="45"/>
      <c r="O13" s="45"/>
      <c r="P13" s="45"/>
      <c r="Q13" s="129"/>
      <c r="R13" s="49"/>
      <c r="S13" s="49"/>
      <c r="T13" s="50"/>
      <c r="U13" s="51"/>
      <c r="V13" s="48"/>
      <c r="W13" s="52"/>
      <c r="X13" s="53"/>
      <c r="Y13" s="53"/>
      <c r="Z13" s="53"/>
      <c r="AA13" s="53"/>
      <c r="AB13" s="48"/>
      <c r="AC13" s="53"/>
    </row>
    <row r="14" spans="1:29" ht="23.25" x14ac:dyDescent="0.2">
      <c r="A14" s="128">
        <v>105008</v>
      </c>
      <c r="B14" s="130">
        <v>8</v>
      </c>
      <c r="C14" s="48" t="s">
        <v>31</v>
      </c>
      <c r="D14" s="49">
        <v>3168</v>
      </c>
      <c r="E14" s="48">
        <v>15</v>
      </c>
      <c r="F14" s="48">
        <v>68</v>
      </c>
      <c r="G14" s="48">
        <v>5</v>
      </c>
      <c r="H14" s="48">
        <v>27</v>
      </c>
      <c r="I14" s="48">
        <v>3</v>
      </c>
      <c r="J14" s="48">
        <v>1</v>
      </c>
      <c r="K14" s="45">
        <v>11101</v>
      </c>
      <c r="L14" s="44">
        <v>11101</v>
      </c>
      <c r="M14" s="45"/>
      <c r="N14" s="45"/>
      <c r="O14" s="45"/>
      <c r="P14" s="45"/>
      <c r="Q14" s="129"/>
      <c r="R14" s="129"/>
      <c r="S14" s="129"/>
      <c r="T14" s="50"/>
      <c r="U14" s="51"/>
      <c r="V14" s="48"/>
      <c r="W14" s="52"/>
      <c r="X14" s="53"/>
      <c r="Y14" s="53"/>
      <c r="Z14" s="53"/>
      <c r="AA14" s="53"/>
      <c r="AB14" s="48"/>
      <c r="AC14" s="53"/>
    </row>
    <row r="15" spans="1:29" ht="23.25" x14ac:dyDescent="0.2">
      <c r="A15" s="128">
        <v>105009</v>
      </c>
      <c r="B15" s="130">
        <v>9</v>
      </c>
      <c r="C15" s="48" t="s">
        <v>31</v>
      </c>
      <c r="D15" s="49">
        <v>11060</v>
      </c>
      <c r="E15" s="48">
        <v>96</v>
      </c>
      <c r="F15" s="48">
        <v>60</v>
      </c>
      <c r="G15" s="48">
        <v>5</v>
      </c>
      <c r="H15" s="48">
        <v>1</v>
      </c>
      <c r="I15" s="48">
        <v>0</v>
      </c>
      <c r="J15" s="48">
        <v>52</v>
      </c>
      <c r="K15" s="45">
        <v>452</v>
      </c>
      <c r="L15" s="44"/>
      <c r="M15" s="44">
        <v>452</v>
      </c>
      <c r="N15" s="45"/>
      <c r="O15" s="45"/>
      <c r="P15" s="45"/>
      <c r="Q15" s="129">
        <v>105009</v>
      </c>
      <c r="R15" s="49">
        <v>4</v>
      </c>
      <c r="S15" s="49">
        <v>10</v>
      </c>
      <c r="T15" s="50" t="s">
        <v>430</v>
      </c>
      <c r="U15" s="51" t="s">
        <v>36</v>
      </c>
      <c r="V15" s="48" t="s">
        <v>37</v>
      </c>
      <c r="W15" s="52">
        <v>141.75</v>
      </c>
      <c r="X15" s="53"/>
      <c r="Y15" s="53">
        <v>137.75</v>
      </c>
      <c r="Z15" s="53">
        <v>4</v>
      </c>
      <c r="AA15" s="53"/>
      <c r="AB15" s="48">
        <v>20</v>
      </c>
      <c r="AC15" s="53" t="s">
        <v>40</v>
      </c>
    </row>
    <row r="16" spans="1:29" ht="23.25" x14ac:dyDescent="0.2">
      <c r="A16" s="128">
        <v>105010</v>
      </c>
      <c r="B16" s="130">
        <v>10</v>
      </c>
      <c r="C16" s="48" t="s">
        <v>31</v>
      </c>
      <c r="D16" s="49">
        <v>10987</v>
      </c>
      <c r="E16" s="48">
        <v>74</v>
      </c>
      <c r="F16" s="48">
        <v>87</v>
      </c>
      <c r="G16" s="48">
        <v>5</v>
      </c>
      <c r="H16" s="48">
        <v>0</v>
      </c>
      <c r="I16" s="48">
        <v>1</v>
      </c>
      <c r="J16" s="48">
        <v>85</v>
      </c>
      <c r="K16" s="45">
        <v>185</v>
      </c>
      <c r="L16" s="44"/>
      <c r="M16" s="44">
        <v>185</v>
      </c>
      <c r="N16" s="45"/>
      <c r="O16" s="45"/>
      <c r="P16" s="45"/>
      <c r="Q16" s="129">
        <v>105010</v>
      </c>
      <c r="R16" s="49">
        <v>5</v>
      </c>
      <c r="S16" s="49" t="s">
        <v>454</v>
      </c>
      <c r="T16" s="50" t="s">
        <v>430</v>
      </c>
      <c r="U16" s="51" t="s">
        <v>51</v>
      </c>
      <c r="V16" s="48" t="s">
        <v>52</v>
      </c>
      <c r="W16" s="52">
        <v>180</v>
      </c>
      <c r="X16" s="53"/>
      <c r="Y16" s="53">
        <v>180</v>
      </c>
      <c r="Z16" s="53"/>
      <c r="AA16" s="53"/>
      <c r="AB16" s="48">
        <v>44</v>
      </c>
      <c r="AC16" s="53"/>
    </row>
    <row r="17" spans="1:29" ht="23.25" x14ac:dyDescent="0.2">
      <c r="A17" s="128">
        <v>105011</v>
      </c>
      <c r="B17" s="130">
        <v>11</v>
      </c>
      <c r="C17" s="48" t="s">
        <v>31</v>
      </c>
      <c r="D17" s="49">
        <v>6351</v>
      </c>
      <c r="E17" s="48">
        <v>1</v>
      </c>
      <c r="F17" s="48">
        <v>85</v>
      </c>
      <c r="G17" s="48">
        <v>5</v>
      </c>
      <c r="H17" s="48">
        <v>27</v>
      </c>
      <c r="I17" s="48">
        <v>1</v>
      </c>
      <c r="J17" s="48">
        <v>2</v>
      </c>
      <c r="K17" s="45">
        <v>10902</v>
      </c>
      <c r="L17" s="44">
        <v>10902</v>
      </c>
      <c r="M17" s="44"/>
      <c r="N17" s="45"/>
      <c r="O17" s="45"/>
      <c r="P17" s="45"/>
      <c r="Q17" s="129"/>
      <c r="R17" s="49"/>
      <c r="S17" s="49"/>
      <c r="T17" s="50"/>
      <c r="U17" s="51"/>
      <c r="V17" s="48"/>
      <c r="W17" s="52"/>
      <c r="X17" s="53"/>
      <c r="Y17" s="53"/>
      <c r="Z17" s="53"/>
      <c r="AA17" s="53"/>
      <c r="AB17" s="48"/>
      <c r="AC17" s="53"/>
    </row>
    <row r="18" spans="1:29" ht="23.25" x14ac:dyDescent="0.2">
      <c r="A18" s="128">
        <v>105012</v>
      </c>
      <c r="B18" s="130">
        <v>12</v>
      </c>
      <c r="C18" s="48" t="s">
        <v>31</v>
      </c>
      <c r="D18" s="49" t="s">
        <v>455</v>
      </c>
      <c r="E18" s="48">
        <v>86</v>
      </c>
      <c r="F18" s="48"/>
      <c r="G18" s="48">
        <v>5</v>
      </c>
      <c r="H18" s="48">
        <v>0</v>
      </c>
      <c r="I18" s="48">
        <v>0</v>
      </c>
      <c r="J18" s="48">
        <v>60</v>
      </c>
      <c r="K18" s="45">
        <v>60</v>
      </c>
      <c r="L18" s="44"/>
      <c r="M18" s="44">
        <v>60</v>
      </c>
      <c r="N18" s="45"/>
      <c r="O18" s="45"/>
      <c r="P18" s="45"/>
      <c r="Q18" s="129">
        <v>105012</v>
      </c>
      <c r="R18" s="49">
        <v>6</v>
      </c>
      <c r="S18" s="49">
        <v>12</v>
      </c>
      <c r="T18" s="50" t="s">
        <v>430</v>
      </c>
      <c r="U18" s="51" t="s">
        <v>51</v>
      </c>
      <c r="V18" s="48" t="s">
        <v>52</v>
      </c>
      <c r="W18" s="52">
        <v>192</v>
      </c>
      <c r="X18" s="53"/>
      <c r="Y18" s="53">
        <v>192</v>
      </c>
      <c r="Z18" s="53"/>
      <c r="AA18" s="53"/>
      <c r="AB18" s="48">
        <v>44</v>
      </c>
      <c r="AC18" s="53" t="s">
        <v>45</v>
      </c>
    </row>
    <row r="19" spans="1:29" ht="23.25" x14ac:dyDescent="0.2">
      <c r="A19" s="128">
        <v>105013</v>
      </c>
      <c r="B19" s="130">
        <v>13</v>
      </c>
      <c r="C19" s="48" t="s">
        <v>31</v>
      </c>
      <c r="D19" s="49">
        <v>2268</v>
      </c>
      <c r="E19" s="48">
        <v>4</v>
      </c>
      <c r="F19" s="48">
        <v>68</v>
      </c>
      <c r="G19" s="48">
        <v>8</v>
      </c>
      <c r="H19" s="48">
        <v>17</v>
      </c>
      <c r="I19" s="48">
        <v>1</v>
      </c>
      <c r="J19" s="48">
        <v>0</v>
      </c>
      <c r="K19" s="45">
        <v>6900</v>
      </c>
      <c r="L19" s="44">
        <v>6900</v>
      </c>
      <c r="M19" s="44"/>
      <c r="N19" s="45"/>
      <c r="O19" s="45"/>
      <c r="P19" s="45"/>
      <c r="Q19" s="129"/>
      <c r="R19" s="48"/>
      <c r="S19" s="49"/>
      <c r="T19" s="50"/>
      <c r="U19" s="51"/>
      <c r="V19" s="48"/>
      <c r="W19" s="52"/>
      <c r="X19" s="53"/>
      <c r="Y19" s="53"/>
      <c r="Z19" s="53"/>
      <c r="AA19" s="53"/>
      <c r="AB19" s="48"/>
      <c r="AC19" s="53" t="s">
        <v>45</v>
      </c>
    </row>
    <row r="20" spans="1:29" ht="23.25" x14ac:dyDescent="0.2">
      <c r="A20" s="128">
        <v>105014</v>
      </c>
      <c r="B20" s="130">
        <v>14</v>
      </c>
      <c r="C20" s="48" t="s">
        <v>31</v>
      </c>
      <c r="D20" s="49">
        <v>11029</v>
      </c>
      <c r="E20" s="48">
        <v>49</v>
      </c>
      <c r="F20" s="48">
        <v>29</v>
      </c>
      <c r="G20" s="48">
        <v>5</v>
      </c>
      <c r="H20" s="48">
        <v>0</v>
      </c>
      <c r="I20" s="48">
        <v>0</v>
      </c>
      <c r="J20" s="48">
        <v>58</v>
      </c>
      <c r="K20" s="45">
        <v>58</v>
      </c>
      <c r="L20" s="44"/>
      <c r="M20" s="44">
        <v>58</v>
      </c>
      <c r="N20" s="45"/>
      <c r="O20" s="45"/>
      <c r="P20" s="45"/>
      <c r="Q20" s="129">
        <v>105014</v>
      </c>
      <c r="R20" s="48">
        <v>7</v>
      </c>
      <c r="S20" s="129">
        <v>13</v>
      </c>
      <c r="T20" s="50" t="s">
        <v>430</v>
      </c>
      <c r="U20" s="51" t="s">
        <v>36</v>
      </c>
      <c r="V20" s="48" t="s">
        <v>37</v>
      </c>
      <c r="W20" s="52">
        <v>112</v>
      </c>
      <c r="X20" s="53"/>
      <c r="Y20" s="53">
        <v>112</v>
      </c>
      <c r="Z20" s="53"/>
      <c r="AA20" s="53"/>
      <c r="AB20" s="48">
        <v>6</v>
      </c>
      <c r="AC20" s="53"/>
    </row>
    <row r="21" spans="1:29" ht="23.25" x14ac:dyDescent="0.2">
      <c r="A21" s="128">
        <v>105015</v>
      </c>
      <c r="B21" s="130">
        <v>15</v>
      </c>
      <c r="C21" s="48" t="s">
        <v>31</v>
      </c>
      <c r="D21" s="49">
        <v>4959</v>
      </c>
      <c r="E21" s="48">
        <v>2</v>
      </c>
      <c r="F21" s="48">
        <v>59</v>
      </c>
      <c r="G21" s="48">
        <v>23</v>
      </c>
      <c r="H21" s="48">
        <v>50</v>
      </c>
      <c r="I21" s="48">
        <v>0</v>
      </c>
      <c r="J21" s="48">
        <v>0</v>
      </c>
      <c r="K21" s="45">
        <v>20000</v>
      </c>
      <c r="L21" s="44">
        <v>20000</v>
      </c>
      <c r="M21" s="44"/>
      <c r="N21" s="45"/>
      <c r="O21" s="45"/>
      <c r="P21" s="45"/>
      <c r="Q21" s="129"/>
      <c r="R21" s="48"/>
      <c r="S21" s="49"/>
      <c r="T21" s="50"/>
      <c r="U21" s="51"/>
      <c r="V21" s="48"/>
      <c r="W21" s="52"/>
      <c r="X21" s="53"/>
      <c r="Y21" s="53"/>
      <c r="Z21" s="53"/>
      <c r="AA21" s="53"/>
      <c r="AB21" s="48"/>
      <c r="AC21" s="53"/>
    </row>
    <row r="22" spans="1:29" ht="23.25" x14ac:dyDescent="0.2">
      <c r="A22" s="128">
        <v>105016</v>
      </c>
      <c r="B22" s="130">
        <v>16</v>
      </c>
      <c r="C22" s="48" t="s">
        <v>31</v>
      </c>
      <c r="D22" s="49">
        <v>11026</v>
      </c>
      <c r="E22" s="48">
        <v>46</v>
      </c>
      <c r="F22" s="48">
        <v>26</v>
      </c>
      <c r="G22" s="48">
        <v>5</v>
      </c>
      <c r="H22" s="48">
        <v>0</v>
      </c>
      <c r="I22" s="48">
        <v>1</v>
      </c>
      <c r="J22" s="48">
        <v>5</v>
      </c>
      <c r="K22" s="45">
        <v>105</v>
      </c>
      <c r="L22" s="44"/>
      <c r="M22" s="44">
        <v>105</v>
      </c>
      <c r="N22" s="45"/>
      <c r="O22" s="45"/>
      <c r="P22" s="45"/>
      <c r="Q22" s="129">
        <v>105016</v>
      </c>
      <c r="R22" s="48">
        <v>8</v>
      </c>
      <c r="S22" s="49">
        <v>14</v>
      </c>
      <c r="T22" s="50" t="s">
        <v>430</v>
      </c>
      <c r="U22" s="51" t="s">
        <v>51</v>
      </c>
      <c r="V22" s="48" t="s">
        <v>52</v>
      </c>
      <c r="W22" s="52">
        <v>160</v>
      </c>
      <c r="X22" s="53"/>
      <c r="Y22" s="53">
        <v>160</v>
      </c>
      <c r="Z22" s="53"/>
      <c r="AA22" s="53"/>
      <c r="AB22" s="48">
        <v>10</v>
      </c>
      <c r="AC22" s="53" t="s">
        <v>45</v>
      </c>
    </row>
    <row r="23" spans="1:29" ht="23.25" x14ac:dyDescent="0.2">
      <c r="A23" s="128">
        <v>105017</v>
      </c>
      <c r="B23" s="130">
        <v>17</v>
      </c>
      <c r="C23" s="48" t="s">
        <v>433</v>
      </c>
      <c r="D23" s="49"/>
      <c r="E23" s="48"/>
      <c r="F23" s="48"/>
      <c r="G23" s="48">
        <v>5</v>
      </c>
      <c r="H23" s="48">
        <v>16</v>
      </c>
      <c r="I23" s="48">
        <v>0</v>
      </c>
      <c r="J23" s="48">
        <v>0</v>
      </c>
      <c r="K23" s="45">
        <v>6400</v>
      </c>
      <c r="L23" s="44">
        <v>6400</v>
      </c>
      <c r="M23" s="44"/>
      <c r="N23" s="45"/>
      <c r="O23" s="45"/>
      <c r="P23" s="45"/>
      <c r="Q23" s="129"/>
      <c r="R23" s="48"/>
      <c r="S23" s="49"/>
      <c r="T23" s="50"/>
      <c r="U23" s="51"/>
      <c r="V23" s="48"/>
      <c r="W23" s="52"/>
      <c r="X23" s="53"/>
      <c r="Y23" s="53"/>
      <c r="Z23" s="53"/>
      <c r="AA23" s="53"/>
      <c r="AB23" s="48"/>
      <c r="AC23" s="53"/>
    </row>
    <row r="24" spans="1:29" ht="23.25" x14ac:dyDescent="0.2">
      <c r="A24" s="128">
        <v>105018</v>
      </c>
      <c r="B24" s="130">
        <v>18</v>
      </c>
      <c r="C24" s="48" t="s">
        <v>31</v>
      </c>
      <c r="D24" s="49">
        <v>11047</v>
      </c>
      <c r="E24" s="48">
        <v>1</v>
      </c>
      <c r="F24" s="48">
        <v>47</v>
      </c>
      <c r="G24" s="48">
        <v>5</v>
      </c>
      <c r="H24" s="48">
        <v>0</v>
      </c>
      <c r="I24" s="48">
        <v>1</v>
      </c>
      <c r="J24" s="48">
        <v>11</v>
      </c>
      <c r="K24" s="45">
        <v>111</v>
      </c>
      <c r="L24" s="44"/>
      <c r="M24" s="44">
        <v>111</v>
      </c>
      <c r="N24" s="45"/>
      <c r="O24" s="45"/>
      <c r="P24" s="45"/>
      <c r="Q24" s="129">
        <v>105018</v>
      </c>
      <c r="R24" s="48">
        <v>9</v>
      </c>
      <c r="S24" s="49">
        <v>16</v>
      </c>
      <c r="T24" s="50" t="s">
        <v>430</v>
      </c>
      <c r="U24" s="51" t="s">
        <v>36</v>
      </c>
      <c r="V24" s="48" t="s">
        <v>37</v>
      </c>
      <c r="W24" s="52">
        <v>169</v>
      </c>
      <c r="X24" s="53"/>
      <c r="Y24" s="53">
        <v>169</v>
      </c>
      <c r="Z24" s="53"/>
      <c r="AA24" s="53"/>
      <c r="AB24" s="48">
        <v>10</v>
      </c>
      <c r="AC24" s="53"/>
    </row>
    <row r="25" spans="1:29" ht="23.25" x14ac:dyDescent="0.2">
      <c r="A25" s="128">
        <v>105019</v>
      </c>
      <c r="B25" s="130">
        <v>19</v>
      </c>
      <c r="C25" s="48" t="s">
        <v>31</v>
      </c>
      <c r="D25" s="49">
        <v>11012</v>
      </c>
      <c r="E25" s="48">
        <v>82</v>
      </c>
      <c r="F25" s="48">
        <v>12</v>
      </c>
      <c r="G25" s="48">
        <v>5</v>
      </c>
      <c r="H25" s="48">
        <v>0</v>
      </c>
      <c r="I25" s="48">
        <v>0</v>
      </c>
      <c r="J25" s="48">
        <v>96</v>
      </c>
      <c r="K25" s="45">
        <v>96</v>
      </c>
      <c r="L25" s="44"/>
      <c r="M25" s="44">
        <v>96</v>
      </c>
      <c r="N25" s="45"/>
      <c r="O25" s="45"/>
      <c r="P25" s="45"/>
      <c r="Q25" s="129">
        <v>105019</v>
      </c>
      <c r="R25" s="48">
        <v>10</v>
      </c>
      <c r="S25" s="49" t="s">
        <v>456</v>
      </c>
      <c r="T25" s="50" t="s">
        <v>430</v>
      </c>
      <c r="U25" s="51" t="s">
        <v>36</v>
      </c>
      <c r="V25" s="48" t="s">
        <v>37</v>
      </c>
      <c r="W25" s="52">
        <v>157.5</v>
      </c>
      <c r="X25" s="53"/>
      <c r="Y25" s="53">
        <v>157.5</v>
      </c>
      <c r="Z25" s="53"/>
      <c r="AA25" s="53"/>
      <c r="AB25" s="48">
        <v>39</v>
      </c>
      <c r="AC25" s="53"/>
    </row>
    <row r="26" spans="1:29" ht="23.25" x14ac:dyDescent="0.2">
      <c r="A26" s="128">
        <v>105020</v>
      </c>
      <c r="B26" s="130">
        <v>20</v>
      </c>
      <c r="C26" s="48" t="s">
        <v>31</v>
      </c>
      <c r="D26" s="49">
        <v>11011</v>
      </c>
      <c r="E26" s="48">
        <v>75</v>
      </c>
      <c r="F26" s="48">
        <v>11</v>
      </c>
      <c r="G26" s="48">
        <v>5</v>
      </c>
      <c r="H26" s="48">
        <v>0</v>
      </c>
      <c r="I26" s="48">
        <v>1</v>
      </c>
      <c r="J26" s="48">
        <v>24</v>
      </c>
      <c r="K26" s="45">
        <v>124</v>
      </c>
      <c r="L26" s="44">
        <v>124</v>
      </c>
      <c r="M26" s="44"/>
      <c r="N26" s="45"/>
      <c r="O26" s="45"/>
      <c r="P26" s="45"/>
      <c r="Q26" s="129"/>
      <c r="R26" s="48"/>
      <c r="S26" s="49"/>
      <c r="T26" s="50"/>
      <c r="U26" s="51"/>
      <c r="V26" s="48"/>
      <c r="W26" s="52"/>
      <c r="X26" s="53"/>
      <c r="Y26" s="53"/>
      <c r="Z26" s="53"/>
      <c r="AA26" s="53"/>
      <c r="AB26" s="48"/>
      <c r="AC26" s="53"/>
    </row>
    <row r="27" spans="1:29" ht="23.25" x14ac:dyDescent="0.2">
      <c r="A27" s="128">
        <v>105021</v>
      </c>
      <c r="B27" s="130">
        <v>21</v>
      </c>
      <c r="C27" s="48" t="s">
        <v>31</v>
      </c>
      <c r="D27" s="49">
        <v>4983</v>
      </c>
      <c r="E27" s="48">
        <v>1</v>
      </c>
      <c r="F27" s="48">
        <v>83</v>
      </c>
      <c r="G27" s="48">
        <v>5</v>
      </c>
      <c r="H27" s="48">
        <v>30</v>
      </c>
      <c r="I27" s="48">
        <v>3</v>
      </c>
      <c r="J27" s="48">
        <v>41</v>
      </c>
      <c r="K27" s="45">
        <v>12341</v>
      </c>
      <c r="L27" s="44">
        <v>12341</v>
      </c>
      <c r="M27" s="44"/>
      <c r="N27" s="45"/>
      <c r="O27" s="45"/>
      <c r="P27" s="45"/>
      <c r="Q27" s="129"/>
      <c r="R27" s="48"/>
      <c r="S27" s="49"/>
      <c r="T27" s="50"/>
      <c r="U27" s="51"/>
      <c r="V27" s="48"/>
      <c r="W27" s="52"/>
      <c r="X27" s="53"/>
      <c r="Y27" s="53"/>
      <c r="Z27" s="53"/>
      <c r="AA27" s="53"/>
      <c r="AB27" s="48"/>
      <c r="AC27" s="53"/>
    </row>
    <row r="28" spans="1:29" ht="23.25" x14ac:dyDescent="0.2">
      <c r="A28" s="128">
        <v>105022</v>
      </c>
      <c r="B28" s="130">
        <v>22</v>
      </c>
      <c r="C28" s="48" t="s">
        <v>433</v>
      </c>
      <c r="D28" s="49"/>
      <c r="E28" s="48"/>
      <c r="F28" s="48"/>
      <c r="G28" s="48">
        <v>5</v>
      </c>
      <c r="H28" s="48">
        <v>6</v>
      </c>
      <c r="I28" s="48">
        <v>0</v>
      </c>
      <c r="J28" s="48">
        <v>0</v>
      </c>
      <c r="K28" s="45">
        <v>2400</v>
      </c>
      <c r="L28" s="44">
        <v>2400</v>
      </c>
      <c r="M28" s="44"/>
      <c r="N28" s="45"/>
      <c r="O28" s="45"/>
      <c r="P28" s="45"/>
      <c r="Q28" s="129"/>
      <c r="R28" s="48"/>
      <c r="S28" s="49"/>
      <c r="T28" s="50"/>
      <c r="U28" s="51"/>
      <c r="V28" s="48"/>
      <c r="W28" s="52"/>
      <c r="X28" s="53"/>
      <c r="Y28" s="53"/>
      <c r="Z28" s="53"/>
      <c r="AA28" s="53"/>
      <c r="AB28" s="48"/>
      <c r="AC28" s="53"/>
    </row>
    <row r="29" spans="1:29" ht="23.25" x14ac:dyDescent="0.2">
      <c r="A29" s="128">
        <v>105023</v>
      </c>
      <c r="B29" s="130">
        <v>23</v>
      </c>
      <c r="C29" s="48" t="s">
        <v>433</v>
      </c>
      <c r="D29" s="49"/>
      <c r="E29" s="48"/>
      <c r="F29" s="48"/>
      <c r="G29" s="48">
        <v>5</v>
      </c>
      <c r="H29" s="48">
        <v>0</v>
      </c>
      <c r="I29" s="48">
        <v>0</v>
      </c>
      <c r="J29" s="48">
        <v>60</v>
      </c>
      <c r="K29" s="45">
        <v>60</v>
      </c>
      <c r="L29" s="44"/>
      <c r="M29" s="44">
        <v>60</v>
      </c>
      <c r="N29" s="45"/>
      <c r="O29" s="45"/>
      <c r="P29" s="45"/>
      <c r="Q29" s="129">
        <v>105023</v>
      </c>
      <c r="R29" s="48">
        <v>11</v>
      </c>
      <c r="S29" s="129" t="s">
        <v>182</v>
      </c>
      <c r="T29" s="50" t="s">
        <v>430</v>
      </c>
      <c r="U29" s="51" t="s">
        <v>36</v>
      </c>
      <c r="V29" s="48" t="s">
        <v>37</v>
      </c>
      <c r="W29" s="52">
        <v>72</v>
      </c>
      <c r="X29" s="53"/>
      <c r="Y29" s="53">
        <v>72</v>
      </c>
      <c r="Z29" s="53"/>
      <c r="AA29" s="53"/>
      <c r="AB29" s="48">
        <v>47</v>
      </c>
      <c r="AC29" s="53"/>
    </row>
    <row r="30" spans="1:29" ht="23.25" x14ac:dyDescent="0.2">
      <c r="A30" s="128">
        <v>105024</v>
      </c>
      <c r="B30" s="130">
        <v>24</v>
      </c>
      <c r="C30" s="48" t="s">
        <v>433</v>
      </c>
      <c r="D30" s="49"/>
      <c r="E30" s="48"/>
      <c r="F30" s="48"/>
      <c r="G30" s="48">
        <v>5</v>
      </c>
      <c r="H30" s="48">
        <v>5</v>
      </c>
      <c r="I30" s="48">
        <v>0</v>
      </c>
      <c r="J30" s="48">
        <v>0</v>
      </c>
      <c r="K30" s="45">
        <v>2000</v>
      </c>
      <c r="L30" s="44">
        <v>1600</v>
      </c>
      <c r="M30" s="44">
        <v>400</v>
      </c>
      <c r="N30" s="45"/>
      <c r="O30" s="45"/>
      <c r="P30" s="45"/>
      <c r="Q30" s="129">
        <v>105024</v>
      </c>
      <c r="R30" s="48">
        <v>12</v>
      </c>
      <c r="S30" s="129" t="s">
        <v>245</v>
      </c>
      <c r="T30" s="50" t="s">
        <v>430</v>
      </c>
      <c r="U30" s="51" t="s">
        <v>36</v>
      </c>
      <c r="V30" s="48" t="s">
        <v>37</v>
      </c>
      <c r="W30" s="52">
        <v>72</v>
      </c>
      <c r="X30" s="53"/>
      <c r="Y30" s="53">
        <v>72</v>
      </c>
      <c r="Z30" s="53"/>
      <c r="AA30" s="53"/>
      <c r="AB30" s="48">
        <v>32</v>
      </c>
      <c r="AC30" s="53"/>
    </row>
    <row r="31" spans="1:29" ht="23.25" x14ac:dyDescent="0.2">
      <c r="A31" s="128">
        <v>105025</v>
      </c>
      <c r="B31" s="130">
        <v>25</v>
      </c>
      <c r="C31" s="48" t="s">
        <v>433</v>
      </c>
      <c r="D31" s="49"/>
      <c r="E31" s="48"/>
      <c r="F31" s="48"/>
      <c r="G31" s="48">
        <v>5</v>
      </c>
      <c r="H31" s="48">
        <v>7</v>
      </c>
      <c r="I31" s="48">
        <v>0</v>
      </c>
      <c r="J31" s="48">
        <v>0</v>
      </c>
      <c r="K31" s="45">
        <v>2800</v>
      </c>
      <c r="L31" s="44">
        <v>2800</v>
      </c>
      <c r="M31" s="44"/>
      <c r="N31" s="45"/>
      <c r="O31" s="45"/>
      <c r="P31" s="45"/>
      <c r="Q31" s="129"/>
      <c r="R31" s="48"/>
      <c r="S31" s="49"/>
      <c r="T31" s="50"/>
      <c r="U31" s="51"/>
      <c r="V31" s="48"/>
      <c r="W31" s="52"/>
      <c r="X31" s="53"/>
      <c r="Y31" s="53"/>
      <c r="Z31" s="53"/>
      <c r="AA31" s="53"/>
      <c r="AB31" s="48"/>
      <c r="AC31" s="53"/>
    </row>
    <row r="32" spans="1:29" ht="23.25" x14ac:dyDescent="0.2">
      <c r="A32" s="128">
        <v>105026</v>
      </c>
      <c r="B32" s="130">
        <v>26</v>
      </c>
      <c r="C32" s="48" t="s">
        <v>31</v>
      </c>
      <c r="D32" s="49">
        <v>3181</v>
      </c>
      <c r="E32" s="48">
        <v>2</v>
      </c>
      <c r="F32" s="48">
        <v>41</v>
      </c>
      <c r="G32" s="48">
        <v>5</v>
      </c>
      <c r="H32" s="48">
        <v>22</v>
      </c>
      <c r="I32" s="48">
        <v>3</v>
      </c>
      <c r="J32" s="48">
        <v>62</v>
      </c>
      <c r="K32" s="45">
        <v>9162</v>
      </c>
      <c r="L32" s="44">
        <v>8562</v>
      </c>
      <c r="M32" s="44">
        <v>400</v>
      </c>
      <c r="N32" s="45"/>
      <c r="O32" s="45"/>
      <c r="P32" s="45"/>
      <c r="Q32" s="129">
        <v>105026</v>
      </c>
      <c r="R32" s="48">
        <v>13</v>
      </c>
      <c r="S32" s="49">
        <v>11</v>
      </c>
      <c r="T32" s="50" t="s">
        <v>430</v>
      </c>
      <c r="U32" s="51" t="s">
        <v>36</v>
      </c>
      <c r="V32" s="48" t="s">
        <v>37</v>
      </c>
      <c r="W32" s="52">
        <v>108</v>
      </c>
      <c r="X32" s="53"/>
      <c r="Y32" s="53">
        <v>108</v>
      </c>
      <c r="Z32" s="53"/>
      <c r="AA32" s="53"/>
      <c r="AB32" s="48">
        <v>10</v>
      </c>
      <c r="AC32" s="131" t="s">
        <v>45</v>
      </c>
    </row>
    <row r="33" spans="1:29" ht="23.25" x14ac:dyDescent="0.2">
      <c r="A33" s="128"/>
      <c r="B33" s="130"/>
      <c r="C33" s="48"/>
      <c r="D33" s="49"/>
      <c r="E33" s="48"/>
      <c r="F33" s="48"/>
      <c r="G33" s="48"/>
      <c r="H33" s="48"/>
      <c r="I33" s="48"/>
      <c r="J33" s="48"/>
      <c r="K33" s="45"/>
      <c r="L33" s="44"/>
      <c r="M33" s="44">
        <v>200</v>
      </c>
      <c r="N33" s="45"/>
      <c r="O33" s="45"/>
      <c r="P33" s="45"/>
      <c r="Q33" s="129">
        <v>105026</v>
      </c>
      <c r="R33" s="48">
        <v>14</v>
      </c>
      <c r="S33" s="49">
        <v>216</v>
      </c>
      <c r="T33" s="50" t="s">
        <v>430</v>
      </c>
      <c r="U33" s="51" t="s">
        <v>36</v>
      </c>
      <c r="V33" s="48" t="s">
        <v>37</v>
      </c>
      <c r="W33" s="52">
        <v>207.84</v>
      </c>
      <c r="X33" s="53"/>
      <c r="Y33" s="53">
        <v>207.84</v>
      </c>
      <c r="Z33" s="53"/>
      <c r="AA33" s="53"/>
      <c r="AB33" s="48">
        <v>10</v>
      </c>
      <c r="AC33" s="53"/>
    </row>
    <row r="34" spans="1:29" ht="23.25" x14ac:dyDescent="0.2">
      <c r="A34" s="128">
        <v>105027</v>
      </c>
      <c r="B34" s="130">
        <v>27</v>
      </c>
      <c r="C34" s="48" t="s">
        <v>31</v>
      </c>
      <c r="D34" s="49">
        <v>11025</v>
      </c>
      <c r="E34" s="48">
        <v>47</v>
      </c>
      <c r="F34" s="48">
        <v>25</v>
      </c>
      <c r="G34" s="48">
        <v>5</v>
      </c>
      <c r="H34" s="48">
        <v>0</v>
      </c>
      <c r="I34" s="48">
        <v>1</v>
      </c>
      <c r="J34" s="48">
        <v>20</v>
      </c>
      <c r="K34" s="45">
        <v>120</v>
      </c>
      <c r="L34" s="44"/>
      <c r="M34" s="44">
        <v>120</v>
      </c>
      <c r="N34" s="45"/>
      <c r="O34" s="45"/>
      <c r="P34" s="45"/>
      <c r="Q34" s="129">
        <v>105027</v>
      </c>
      <c r="R34" s="48">
        <v>15</v>
      </c>
      <c r="S34" s="49">
        <v>26</v>
      </c>
      <c r="T34" s="50" t="s">
        <v>430</v>
      </c>
      <c r="U34" s="51" t="s">
        <v>36</v>
      </c>
      <c r="V34" s="48" t="s">
        <v>37</v>
      </c>
      <c r="W34" s="52">
        <v>120</v>
      </c>
      <c r="X34" s="53"/>
      <c r="Y34" s="53">
        <v>120</v>
      </c>
      <c r="Z34" s="53"/>
      <c r="AA34" s="53"/>
      <c r="AB34" s="48">
        <v>33</v>
      </c>
      <c r="AC34" s="53"/>
    </row>
    <row r="35" spans="1:29" ht="23.25" x14ac:dyDescent="0.2">
      <c r="A35" s="128"/>
      <c r="B35" s="130"/>
      <c r="C35" s="48"/>
      <c r="D35" s="49"/>
      <c r="E35" s="48"/>
      <c r="F35" s="48"/>
      <c r="G35" s="48"/>
      <c r="H35" s="48"/>
      <c r="I35" s="48"/>
      <c r="J35" s="48"/>
      <c r="K35" s="45"/>
      <c r="L35" s="44"/>
      <c r="M35" s="44"/>
      <c r="N35" s="45"/>
      <c r="O35" s="45"/>
      <c r="P35" s="45"/>
      <c r="Q35" s="129"/>
      <c r="R35" s="48"/>
      <c r="S35" s="49"/>
      <c r="T35" s="50"/>
      <c r="U35" s="51"/>
      <c r="V35" s="48"/>
      <c r="W35" s="52"/>
      <c r="X35" s="53"/>
      <c r="Y35" s="53"/>
      <c r="Z35" s="53"/>
      <c r="AA35" s="53"/>
      <c r="AB35" s="48"/>
      <c r="AC35" s="53"/>
    </row>
    <row r="36" spans="1:29" ht="23.25" x14ac:dyDescent="0.2">
      <c r="A36" s="128">
        <v>105028</v>
      </c>
      <c r="B36" s="130">
        <v>28</v>
      </c>
      <c r="C36" s="48" t="s">
        <v>433</v>
      </c>
      <c r="D36" s="49"/>
      <c r="E36" s="48"/>
      <c r="F36" s="48"/>
      <c r="G36" s="48">
        <v>5</v>
      </c>
      <c r="H36" s="48">
        <v>8</v>
      </c>
      <c r="I36" s="48">
        <v>0</v>
      </c>
      <c r="J36" s="48">
        <v>0</v>
      </c>
      <c r="K36" s="45">
        <v>3200</v>
      </c>
      <c r="L36" s="44">
        <v>3200</v>
      </c>
      <c r="M36" s="44"/>
      <c r="N36" s="45"/>
      <c r="O36" s="45"/>
      <c r="P36" s="45"/>
      <c r="Q36" s="129"/>
      <c r="R36" s="48"/>
      <c r="S36" s="49"/>
      <c r="T36" s="50"/>
      <c r="U36" s="51"/>
      <c r="V36" s="48"/>
      <c r="W36" s="52"/>
      <c r="X36" s="53"/>
      <c r="Y36" s="53"/>
      <c r="Z36" s="53"/>
      <c r="AA36" s="53"/>
      <c r="AB36" s="48"/>
      <c r="AC36" s="53"/>
    </row>
    <row r="37" spans="1:29" ht="23.25" x14ac:dyDescent="0.2">
      <c r="A37" s="128">
        <v>105029</v>
      </c>
      <c r="B37" s="130">
        <v>29</v>
      </c>
      <c r="C37" s="48" t="s">
        <v>31</v>
      </c>
      <c r="D37" s="49">
        <v>4949</v>
      </c>
      <c r="E37" s="48">
        <v>8</v>
      </c>
      <c r="F37" s="48">
        <v>49</v>
      </c>
      <c r="G37" s="48">
        <v>5</v>
      </c>
      <c r="H37" s="48">
        <v>40</v>
      </c>
      <c r="I37" s="48">
        <v>0</v>
      </c>
      <c r="J37" s="48">
        <v>0</v>
      </c>
      <c r="K37" s="45">
        <v>16000</v>
      </c>
      <c r="L37" s="44">
        <v>16000</v>
      </c>
      <c r="M37" s="44"/>
      <c r="N37" s="45"/>
      <c r="O37" s="45"/>
      <c r="P37" s="45"/>
      <c r="Q37" s="129"/>
      <c r="R37" s="48"/>
      <c r="S37" s="49"/>
      <c r="T37" s="50"/>
      <c r="U37" s="51"/>
      <c r="V37" s="48"/>
      <c r="W37" s="52"/>
      <c r="X37" s="53"/>
      <c r="Y37" s="53"/>
      <c r="Z37" s="53"/>
      <c r="AA37" s="53"/>
      <c r="AB37" s="48"/>
      <c r="AC37" s="53"/>
    </row>
    <row r="38" spans="1:29" ht="23.25" x14ac:dyDescent="0.2">
      <c r="A38" s="128">
        <v>105030</v>
      </c>
      <c r="B38" s="130">
        <v>30</v>
      </c>
      <c r="C38" s="48" t="s">
        <v>433</v>
      </c>
      <c r="D38" s="49"/>
      <c r="E38" s="48"/>
      <c r="F38" s="48"/>
      <c r="G38" s="48"/>
      <c r="H38" s="48">
        <v>0</v>
      </c>
      <c r="I38" s="48">
        <v>2</v>
      </c>
      <c r="J38" s="48">
        <v>0</v>
      </c>
      <c r="K38" s="45">
        <v>200</v>
      </c>
      <c r="L38" s="44"/>
      <c r="M38" s="44">
        <v>200</v>
      </c>
      <c r="N38" s="45"/>
      <c r="O38" s="45"/>
      <c r="P38" s="45"/>
      <c r="Q38" s="129">
        <v>105030</v>
      </c>
      <c r="R38" s="48">
        <v>16</v>
      </c>
      <c r="S38" s="49" t="s">
        <v>207</v>
      </c>
      <c r="T38" s="50" t="s">
        <v>430</v>
      </c>
      <c r="U38" s="51" t="s">
        <v>36</v>
      </c>
      <c r="V38" s="48" t="s">
        <v>37</v>
      </c>
      <c r="W38" s="52">
        <v>77</v>
      </c>
      <c r="X38" s="53"/>
      <c r="Y38" s="53">
        <v>77</v>
      </c>
      <c r="Z38" s="53"/>
      <c r="AA38" s="53"/>
      <c r="AB38" s="48">
        <v>44</v>
      </c>
      <c r="AC38" s="53"/>
    </row>
    <row r="39" spans="1:29" ht="23.25" x14ac:dyDescent="0.2">
      <c r="A39" s="128">
        <v>105031</v>
      </c>
      <c r="B39" s="130">
        <v>31</v>
      </c>
      <c r="C39" s="48" t="s">
        <v>433</v>
      </c>
      <c r="D39" s="49"/>
      <c r="E39" s="48"/>
      <c r="F39" s="48"/>
      <c r="G39" s="48"/>
      <c r="H39" s="48">
        <v>0</v>
      </c>
      <c r="I39" s="48">
        <v>1</v>
      </c>
      <c r="J39" s="48">
        <v>9.36</v>
      </c>
      <c r="K39" s="45">
        <v>109.36</v>
      </c>
      <c r="L39" s="44"/>
      <c r="M39" s="44" t="s">
        <v>457</v>
      </c>
      <c r="N39" s="45"/>
      <c r="O39" s="45"/>
      <c r="P39" s="45"/>
      <c r="Q39" s="129">
        <v>105031</v>
      </c>
      <c r="R39" s="48">
        <v>17</v>
      </c>
      <c r="S39" s="49" t="s">
        <v>213</v>
      </c>
      <c r="T39" s="50" t="s">
        <v>430</v>
      </c>
      <c r="U39" s="51" t="s">
        <v>36</v>
      </c>
      <c r="V39" s="48" t="s">
        <v>37</v>
      </c>
      <c r="W39" s="52">
        <v>91.02000000000001</v>
      </c>
      <c r="X39" s="53"/>
      <c r="Y39" s="53">
        <v>91.02000000000001</v>
      </c>
      <c r="Z39" s="53"/>
      <c r="AA39" s="53"/>
      <c r="AB39" s="48">
        <v>2</v>
      </c>
      <c r="AC39" s="53"/>
    </row>
    <row r="40" spans="1:29" ht="23.25" x14ac:dyDescent="0.2">
      <c r="A40" s="128">
        <v>105032</v>
      </c>
      <c r="B40" s="130">
        <v>32</v>
      </c>
      <c r="C40" s="48" t="s">
        <v>433</v>
      </c>
      <c r="D40" s="49"/>
      <c r="E40" s="48"/>
      <c r="F40" s="48"/>
      <c r="G40" s="48"/>
      <c r="H40" s="48">
        <v>0</v>
      </c>
      <c r="I40" s="48">
        <v>2</v>
      </c>
      <c r="J40" s="48">
        <v>0</v>
      </c>
      <c r="K40" s="45">
        <v>200</v>
      </c>
      <c r="L40" s="44"/>
      <c r="M40" s="44">
        <v>200</v>
      </c>
      <c r="N40" s="45"/>
      <c r="O40" s="45"/>
      <c r="P40" s="45"/>
      <c r="Q40" s="129">
        <v>105032</v>
      </c>
      <c r="R40" s="48">
        <v>18</v>
      </c>
      <c r="S40" s="49" t="s">
        <v>458</v>
      </c>
      <c r="T40" s="50" t="s">
        <v>430</v>
      </c>
      <c r="U40" s="51" t="s">
        <v>36</v>
      </c>
      <c r="V40" s="48" t="s">
        <v>52</v>
      </c>
      <c r="W40" s="52">
        <v>58.199999999999996</v>
      </c>
      <c r="X40" s="53"/>
      <c r="Y40" s="53">
        <v>58.199999999999996</v>
      </c>
      <c r="Z40" s="53"/>
      <c r="AA40" s="53"/>
      <c r="AB40" s="48">
        <v>16</v>
      </c>
      <c r="AC40" s="53"/>
    </row>
    <row r="41" spans="1:29" ht="23.25" x14ac:dyDescent="0.2">
      <c r="A41" s="128">
        <v>105033</v>
      </c>
      <c r="B41" s="130">
        <v>33</v>
      </c>
      <c r="C41" s="48" t="s">
        <v>31</v>
      </c>
      <c r="D41" s="49">
        <v>10996</v>
      </c>
      <c r="E41" s="48">
        <v>93</v>
      </c>
      <c r="F41" s="48">
        <v>96</v>
      </c>
      <c r="G41" s="48">
        <v>5</v>
      </c>
      <c r="H41" s="48">
        <v>0</v>
      </c>
      <c r="I41" s="48">
        <v>1</v>
      </c>
      <c r="J41" s="48">
        <v>92</v>
      </c>
      <c r="K41" s="45">
        <v>192</v>
      </c>
      <c r="L41" s="44"/>
      <c r="M41" s="44">
        <v>192</v>
      </c>
      <c r="N41" s="45"/>
      <c r="O41" s="45"/>
      <c r="P41" s="45"/>
      <c r="Q41" s="129">
        <v>105033</v>
      </c>
      <c r="R41" s="48">
        <v>19</v>
      </c>
      <c r="S41" s="49" t="s">
        <v>38</v>
      </c>
      <c r="T41" s="50" t="s">
        <v>430</v>
      </c>
      <c r="U41" s="51" t="s">
        <v>36</v>
      </c>
      <c r="V41" s="48" t="s">
        <v>52</v>
      </c>
      <c r="W41" s="52">
        <v>260</v>
      </c>
      <c r="X41" s="53"/>
      <c r="Y41" s="53">
        <v>244</v>
      </c>
      <c r="Z41" s="53">
        <v>16</v>
      </c>
      <c r="AA41" s="53"/>
      <c r="AB41" s="48">
        <v>45</v>
      </c>
      <c r="AC41" s="53" t="s">
        <v>40</v>
      </c>
    </row>
    <row r="42" spans="1:29" ht="23.25" x14ac:dyDescent="0.2">
      <c r="A42" s="128"/>
      <c r="B42" s="130"/>
      <c r="C42" s="48"/>
      <c r="D42" s="49"/>
      <c r="E42" s="48"/>
      <c r="F42" s="48"/>
      <c r="G42" s="48"/>
      <c r="H42" s="48"/>
      <c r="I42" s="48"/>
      <c r="J42" s="48"/>
      <c r="K42" s="45"/>
      <c r="L42" s="44"/>
      <c r="M42" s="44"/>
      <c r="N42" s="45"/>
      <c r="O42" s="45"/>
      <c r="P42" s="45"/>
      <c r="Q42" s="129"/>
      <c r="R42" s="48"/>
      <c r="S42" s="49"/>
      <c r="T42" s="50"/>
      <c r="U42" s="51"/>
      <c r="V42" s="48"/>
      <c r="W42" s="52"/>
      <c r="X42" s="53"/>
      <c r="Y42" s="53"/>
      <c r="Z42" s="53"/>
      <c r="AA42" s="53"/>
      <c r="AB42" s="48"/>
      <c r="AC42" s="53"/>
    </row>
    <row r="43" spans="1:29" ht="23.25" x14ac:dyDescent="0.2">
      <c r="A43" s="128">
        <v>105034</v>
      </c>
      <c r="B43" s="130">
        <v>34</v>
      </c>
      <c r="C43" s="48" t="s">
        <v>31</v>
      </c>
      <c r="D43" s="49">
        <v>4362</v>
      </c>
      <c r="E43" s="48">
        <v>20</v>
      </c>
      <c r="F43" s="48">
        <v>62</v>
      </c>
      <c r="G43" s="48">
        <v>5</v>
      </c>
      <c r="H43" s="48">
        <v>26</v>
      </c>
      <c r="I43" s="48">
        <v>2</v>
      </c>
      <c r="J43" s="48">
        <v>0</v>
      </c>
      <c r="K43" s="45">
        <v>10600</v>
      </c>
      <c r="L43" s="44">
        <v>10600</v>
      </c>
      <c r="M43" s="44"/>
      <c r="N43" s="45"/>
      <c r="O43" s="45"/>
      <c r="P43" s="45"/>
      <c r="Q43" s="129"/>
      <c r="R43" s="48"/>
      <c r="S43" s="49"/>
      <c r="T43" s="50"/>
      <c r="U43" s="51"/>
      <c r="V43" s="48"/>
      <c r="W43" s="52"/>
      <c r="X43" s="53"/>
      <c r="Y43" s="53"/>
      <c r="Z43" s="53"/>
      <c r="AA43" s="53"/>
      <c r="AB43" s="48"/>
      <c r="AC43" s="53"/>
    </row>
    <row r="44" spans="1:29" ht="23.25" x14ac:dyDescent="0.2">
      <c r="A44" s="128">
        <v>105035</v>
      </c>
      <c r="B44" s="130">
        <v>35</v>
      </c>
      <c r="C44" s="48" t="s">
        <v>31</v>
      </c>
      <c r="D44" s="49">
        <v>4967</v>
      </c>
      <c r="E44" s="48">
        <v>4</v>
      </c>
      <c r="F44" s="48">
        <v>67</v>
      </c>
      <c r="G44" s="48">
        <v>5</v>
      </c>
      <c r="H44" s="48">
        <v>26</v>
      </c>
      <c r="I44" s="48">
        <v>1</v>
      </c>
      <c r="J44" s="48">
        <v>49</v>
      </c>
      <c r="K44" s="45">
        <v>10549</v>
      </c>
      <c r="L44" s="44">
        <v>10549</v>
      </c>
      <c r="M44" s="44"/>
      <c r="N44" s="45"/>
      <c r="O44" s="45"/>
      <c r="P44" s="45"/>
      <c r="Q44" s="129"/>
      <c r="R44" s="48"/>
      <c r="S44" s="49"/>
      <c r="T44" s="50"/>
      <c r="U44" s="51"/>
      <c r="V44" s="48"/>
      <c r="W44" s="52"/>
      <c r="X44" s="53"/>
      <c r="Y44" s="53"/>
      <c r="Z44" s="53"/>
      <c r="AA44" s="53"/>
      <c r="AB44" s="48"/>
      <c r="AC44" s="53"/>
    </row>
    <row r="45" spans="1:29" ht="23.25" x14ac:dyDescent="0.2">
      <c r="A45" s="128">
        <v>105036</v>
      </c>
      <c r="B45" s="130">
        <v>36</v>
      </c>
      <c r="C45" s="48" t="s">
        <v>31</v>
      </c>
      <c r="D45" s="49">
        <v>10985</v>
      </c>
      <c r="E45" s="48">
        <v>65</v>
      </c>
      <c r="F45" s="48">
        <v>85</v>
      </c>
      <c r="G45" s="48">
        <v>5</v>
      </c>
      <c r="H45" s="48">
        <v>0</v>
      </c>
      <c r="I45" s="48">
        <v>1</v>
      </c>
      <c r="J45" s="48">
        <v>90</v>
      </c>
      <c r="K45" s="45">
        <v>190</v>
      </c>
      <c r="L45" s="44"/>
      <c r="M45" s="44">
        <v>150</v>
      </c>
      <c r="N45" s="45"/>
      <c r="O45" s="45"/>
      <c r="P45" s="45"/>
      <c r="Q45" s="129">
        <v>105036</v>
      </c>
      <c r="R45" s="48">
        <v>20</v>
      </c>
      <c r="S45" s="49" t="s">
        <v>61</v>
      </c>
      <c r="T45" s="50" t="s">
        <v>430</v>
      </c>
      <c r="U45" s="51" t="s">
        <v>36</v>
      </c>
      <c r="V45" s="48" t="s">
        <v>37</v>
      </c>
      <c r="W45" s="52">
        <v>73.5</v>
      </c>
      <c r="X45" s="53"/>
      <c r="Y45" s="53">
        <v>73.5</v>
      </c>
      <c r="Z45" s="53"/>
      <c r="AA45" s="53"/>
      <c r="AB45" s="48">
        <v>5</v>
      </c>
      <c r="AC45" s="53"/>
    </row>
    <row r="46" spans="1:29" ht="23.25" x14ac:dyDescent="0.2">
      <c r="A46" s="128"/>
      <c r="B46" s="130"/>
      <c r="C46" s="48"/>
      <c r="D46" s="49"/>
      <c r="E46" s="48"/>
      <c r="F46" s="48"/>
      <c r="G46" s="48"/>
      <c r="H46" s="48"/>
      <c r="I46" s="48"/>
      <c r="J46" s="48"/>
      <c r="K46" s="45"/>
      <c r="L46" s="44"/>
      <c r="M46" s="44">
        <v>40</v>
      </c>
      <c r="N46" s="45"/>
      <c r="O46" s="45"/>
      <c r="P46" s="45"/>
      <c r="Q46" s="129">
        <v>105036</v>
      </c>
      <c r="R46" s="48">
        <v>21</v>
      </c>
      <c r="S46" s="49"/>
      <c r="T46" s="50" t="s">
        <v>152</v>
      </c>
      <c r="U46" s="51" t="s">
        <v>36</v>
      </c>
      <c r="V46" s="48" t="s">
        <v>42</v>
      </c>
      <c r="W46" s="52">
        <v>108</v>
      </c>
      <c r="X46" s="53"/>
      <c r="Y46" s="53"/>
      <c r="Z46" s="53">
        <v>108</v>
      </c>
      <c r="AA46" s="53"/>
      <c r="AB46" s="48">
        <v>10</v>
      </c>
      <c r="AC46" s="53" t="s">
        <v>377</v>
      </c>
    </row>
    <row r="47" spans="1:29" ht="23.25" x14ac:dyDescent="0.2">
      <c r="A47" s="128">
        <v>105037</v>
      </c>
      <c r="B47" s="130">
        <v>37</v>
      </c>
      <c r="C47" s="48" t="s">
        <v>31</v>
      </c>
      <c r="D47" s="49">
        <v>4939</v>
      </c>
      <c r="E47" s="48">
        <v>11</v>
      </c>
      <c r="F47" s="48">
        <v>39</v>
      </c>
      <c r="G47" s="48">
        <v>5</v>
      </c>
      <c r="H47" s="48">
        <v>22</v>
      </c>
      <c r="I47" s="48">
        <v>0</v>
      </c>
      <c r="J47" s="48">
        <v>33</v>
      </c>
      <c r="K47" s="45">
        <v>8833</v>
      </c>
      <c r="L47" s="44">
        <v>8833</v>
      </c>
      <c r="M47" s="44"/>
      <c r="N47" s="45"/>
      <c r="O47" s="45"/>
      <c r="P47" s="45"/>
      <c r="Q47" s="129"/>
      <c r="R47" s="48"/>
      <c r="S47" s="49"/>
      <c r="T47" s="50"/>
      <c r="U47" s="51"/>
      <c r="V47" s="48"/>
      <c r="W47" s="52"/>
      <c r="X47" s="53"/>
      <c r="Y47" s="53"/>
      <c r="Z47" s="53"/>
      <c r="AA47" s="53"/>
      <c r="AB47" s="48"/>
      <c r="AC47" s="53"/>
    </row>
    <row r="48" spans="1:29" ht="23.25" x14ac:dyDescent="0.2">
      <c r="A48" s="128">
        <v>105038</v>
      </c>
      <c r="B48" s="130">
        <v>38</v>
      </c>
      <c r="C48" s="48" t="s">
        <v>31</v>
      </c>
      <c r="D48" s="49">
        <v>6738</v>
      </c>
      <c r="E48" s="48">
        <v>2</v>
      </c>
      <c r="F48" s="48">
        <v>38</v>
      </c>
      <c r="G48" s="48">
        <v>5</v>
      </c>
      <c r="H48" s="48">
        <v>14</v>
      </c>
      <c r="I48" s="48">
        <v>2</v>
      </c>
      <c r="J48" s="48">
        <v>90</v>
      </c>
      <c r="K48" s="45">
        <v>5890</v>
      </c>
      <c r="L48" s="44">
        <v>5890</v>
      </c>
      <c r="M48" s="44"/>
      <c r="N48" s="45"/>
      <c r="O48" s="45"/>
      <c r="P48" s="45"/>
      <c r="Q48" s="129"/>
      <c r="R48" s="48"/>
      <c r="S48" s="49"/>
      <c r="T48" s="50"/>
      <c r="U48" s="51"/>
      <c r="V48" s="48"/>
      <c r="W48" s="52"/>
      <c r="X48" s="53"/>
      <c r="Y48" s="53"/>
      <c r="Z48" s="53"/>
      <c r="AA48" s="53"/>
      <c r="AB48" s="48"/>
      <c r="AC48" s="53"/>
    </row>
    <row r="49" spans="1:29" ht="23.25" x14ac:dyDescent="0.2">
      <c r="A49" s="128">
        <v>105039</v>
      </c>
      <c r="B49" s="130">
        <v>39</v>
      </c>
      <c r="C49" s="48" t="s">
        <v>31</v>
      </c>
      <c r="D49" s="49">
        <v>7747</v>
      </c>
      <c r="E49" s="48">
        <v>13</v>
      </c>
      <c r="F49" s="48">
        <v>47</v>
      </c>
      <c r="G49" s="48">
        <v>23</v>
      </c>
      <c r="H49" s="48">
        <v>8</v>
      </c>
      <c r="I49" s="48">
        <v>0</v>
      </c>
      <c r="J49" s="48">
        <v>0</v>
      </c>
      <c r="K49" s="45">
        <v>3200</v>
      </c>
      <c r="L49" s="44">
        <v>3200</v>
      </c>
      <c r="M49" s="44"/>
      <c r="N49" s="45"/>
      <c r="O49" s="45"/>
      <c r="P49" s="45"/>
      <c r="Q49" s="129"/>
      <c r="R49" s="48"/>
      <c r="S49" s="61"/>
      <c r="T49" s="50"/>
      <c r="U49" s="51"/>
      <c r="V49" s="48"/>
      <c r="W49" s="52"/>
      <c r="X49" s="53"/>
      <c r="Y49" s="53"/>
      <c r="Z49" s="53"/>
      <c r="AA49" s="53"/>
      <c r="AB49" s="48"/>
      <c r="AC49" s="53"/>
    </row>
    <row r="50" spans="1:29" ht="23.25" x14ac:dyDescent="0.2">
      <c r="A50" s="128">
        <v>105040</v>
      </c>
      <c r="B50" s="130">
        <v>40</v>
      </c>
      <c r="C50" s="48" t="s">
        <v>31</v>
      </c>
      <c r="D50" s="49">
        <v>10980</v>
      </c>
      <c r="E50" s="48">
        <v>28</v>
      </c>
      <c r="F50" s="48">
        <v>80</v>
      </c>
      <c r="G50" s="48">
        <v>5</v>
      </c>
      <c r="H50" s="48">
        <v>0</v>
      </c>
      <c r="I50" s="48">
        <v>1</v>
      </c>
      <c r="J50" s="48">
        <v>51</v>
      </c>
      <c r="K50" s="45">
        <v>151</v>
      </c>
      <c r="L50" s="44"/>
      <c r="M50" s="44">
        <v>151</v>
      </c>
      <c r="N50" s="45"/>
      <c r="O50" s="45"/>
      <c r="P50" s="45"/>
      <c r="Q50" s="129">
        <v>105040</v>
      </c>
      <c r="R50" s="48">
        <v>22</v>
      </c>
      <c r="S50" s="129">
        <v>37</v>
      </c>
      <c r="T50" s="50" t="s">
        <v>430</v>
      </c>
      <c r="U50" s="51" t="s">
        <v>36</v>
      </c>
      <c r="V50" s="48" t="s">
        <v>37</v>
      </c>
      <c r="W50" s="52">
        <v>104.5</v>
      </c>
      <c r="X50" s="53"/>
      <c r="Y50" s="53">
        <v>104.5</v>
      </c>
      <c r="Z50" s="53"/>
      <c r="AA50" s="53"/>
      <c r="AB50" s="48">
        <v>30</v>
      </c>
      <c r="AC50" s="53"/>
    </row>
    <row r="51" spans="1:29" ht="23.25" x14ac:dyDescent="0.2">
      <c r="A51" s="128">
        <v>105041</v>
      </c>
      <c r="B51" s="130">
        <v>41</v>
      </c>
      <c r="C51" s="48" t="s">
        <v>31</v>
      </c>
      <c r="D51" s="49">
        <v>3160</v>
      </c>
      <c r="E51" s="48">
        <v>4</v>
      </c>
      <c r="F51" s="48">
        <v>60</v>
      </c>
      <c r="G51" s="48">
        <v>23</v>
      </c>
      <c r="H51" s="48">
        <v>19</v>
      </c>
      <c r="I51" s="48">
        <v>0</v>
      </c>
      <c r="J51" s="48">
        <v>38</v>
      </c>
      <c r="K51" s="45">
        <v>7638</v>
      </c>
      <c r="L51" s="44">
        <v>7638</v>
      </c>
      <c r="M51" s="44"/>
      <c r="N51" s="45"/>
      <c r="O51" s="45"/>
      <c r="P51" s="45"/>
      <c r="Q51" s="129"/>
      <c r="R51" s="48"/>
      <c r="S51" s="49"/>
      <c r="T51" s="50"/>
      <c r="U51" s="51"/>
      <c r="V51" s="48"/>
      <c r="W51" s="52"/>
      <c r="X51" s="53"/>
      <c r="Y51" s="53"/>
      <c r="Z51" s="53"/>
      <c r="AA51" s="53"/>
      <c r="AB51" s="48"/>
      <c r="AC51" s="53"/>
    </row>
    <row r="52" spans="1:29" ht="23.25" x14ac:dyDescent="0.2">
      <c r="A52" s="128">
        <v>105042</v>
      </c>
      <c r="B52" s="130">
        <v>42</v>
      </c>
      <c r="C52" s="48" t="s">
        <v>31</v>
      </c>
      <c r="D52" s="49">
        <v>3188</v>
      </c>
      <c r="E52" s="48">
        <v>15</v>
      </c>
      <c r="F52" s="48">
        <v>88</v>
      </c>
      <c r="G52" s="48">
        <v>5</v>
      </c>
      <c r="H52" s="48">
        <v>14</v>
      </c>
      <c r="I52" s="48">
        <v>2</v>
      </c>
      <c r="J52" s="48">
        <v>98</v>
      </c>
      <c r="K52" s="45">
        <v>5898</v>
      </c>
      <c r="L52" s="44">
        <v>5898</v>
      </c>
      <c r="M52" s="44"/>
      <c r="N52" s="45"/>
      <c r="O52" s="45"/>
      <c r="P52" s="45"/>
      <c r="Q52" s="129"/>
      <c r="R52" s="48"/>
      <c r="S52" s="49"/>
      <c r="T52" s="50"/>
      <c r="U52" s="51"/>
      <c r="V52" s="48"/>
      <c r="W52" s="52"/>
      <c r="X52" s="53"/>
      <c r="Y52" s="53"/>
      <c r="Z52" s="53"/>
      <c r="AA52" s="53"/>
      <c r="AB52" s="48"/>
      <c r="AC52" s="53"/>
    </row>
    <row r="53" spans="1:29" ht="23.25" x14ac:dyDescent="0.2">
      <c r="A53" s="128">
        <v>105043</v>
      </c>
      <c r="B53" s="130">
        <v>43</v>
      </c>
      <c r="C53" s="48" t="s">
        <v>433</v>
      </c>
      <c r="D53" s="49"/>
      <c r="E53" s="48"/>
      <c r="F53" s="48"/>
      <c r="G53" s="48">
        <v>5</v>
      </c>
      <c r="H53" s="48">
        <v>0</v>
      </c>
      <c r="I53" s="48">
        <v>2</v>
      </c>
      <c r="J53" s="48">
        <v>0</v>
      </c>
      <c r="K53" s="45">
        <v>200</v>
      </c>
      <c r="L53" s="44"/>
      <c r="M53" s="44">
        <v>200</v>
      </c>
      <c r="N53" s="45"/>
      <c r="O53" s="45"/>
      <c r="P53" s="45"/>
      <c r="Q53" s="129">
        <v>105043</v>
      </c>
      <c r="R53" s="48">
        <v>23</v>
      </c>
      <c r="S53" s="129" t="s">
        <v>217</v>
      </c>
      <c r="T53" s="50" t="s">
        <v>430</v>
      </c>
      <c r="U53" s="51" t="s">
        <v>36</v>
      </c>
      <c r="V53" s="48" t="s">
        <v>37</v>
      </c>
      <c r="W53" s="52">
        <v>745.3</v>
      </c>
      <c r="X53" s="53"/>
      <c r="Y53" s="53">
        <v>745.3</v>
      </c>
      <c r="Z53" s="53"/>
      <c r="AA53" s="53"/>
      <c r="AB53" s="48">
        <v>2</v>
      </c>
      <c r="AC53" s="53"/>
    </row>
    <row r="54" spans="1:29" ht="23.25" x14ac:dyDescent="0.2">
      <c r="A54" s="128"/>
      <c r="B54" s="130"/>
      <c r="C54" s="48"/>
      <c r="D54" s="49"/>
      <c r="E54" s="48"/>
      <c r="F54" s="48"/>
      <c r="G54" s="48"/>
      <c r="H54" s="48"/>
      <c r="I54" s="48"/>
      <c r="J54" s="48"/>
      <c r="K54" s="45"/>
      <c r="L54" s="44"/>
      <c r="M54" s="44"/>
      <c r="N54" s="45"/>
      <c r="O54" s="45"/>
      <c r="P54" s="45"/>
      <c r="Q54" s="129"/>
      <c r="R54" s="48"/>
      <c r="S54" s="49"/>
      <c r="T54" s="50"/>
      <c r="U54" s="51"/>
      <c r="V54" s="48"/>
      <c r="W54" s="52"/>
      <c r="X54" s="53"/>
      <c r="Y54" s="53"/>
      <c r="Z54" s="53"/>
      <c r="AA54" s="53"/>
      <c r="AB54" s="48"/>
      <c r="AC54" s="53"/>
    </row>
    <row r="55" spans="1:29" ht="23.25" x14ac:dyDescent="0.2">
      <c r="A55" s="128"/>
      <c r="B55" s="130"/>
      <c r="C55" s="48"/>
      <c r="D55" s="49"/>
      <c r="E55" s="48"/>
      <c r="F55" s="48"/>
      <c r="G55" s="48"/>
      <c r="H55" s="48"/>
      <c r="I55" s="48"/>
      <c r="J55" s="48"/>
      <c r="K55" s="45"/>
      <c r="L55" s="44"/>
      <c r="M55" s="44"/>
      <c r="N55" s="45"/>
      <c r="O55" s="45"/>
      <c r="P55" s="45"/>
      <c r="Q55" s="129"/>
      <c r="R55" s="48"/>
      <c r="S55" s="49"/>
      <c r="T55" s="50"/>
      <c r="U55" s="51"/>
      <c r="V55" s="48"/>
      <c r="W55" s="52"/>
      <c r="X55" s="53"/>
      <c r="Y55" s="53"/>
      <c r="Z55" s="53"/>
      <c r="AA55" s="53"/>
      <c r="AB55" s="48"/>
      <c r="AC55" s="53"/>
    </row>
    <row r="56" spans="1:29" ht="23.25" x14ac:dyDescent="0.2">
      <c r="A56" s="128">
        <v>105044</v>
      </c>
      <c r="B56" s="130">
        <v>44</v>
      </c>
      <c r="C56" s="48" t="s">
        <v>31</v>
      </c>
      <c r="D56" s="49">
        <v>11042</v>
      </c>
      <c r="E56" s="48">
        <v>37</v>
      </c>
      <c r="F56" s="48">
        <v>42</v>
      </c>
      <c r="G56" s="48">
        <v>5</v>
      </c>
      <c r="H56" s="48">
        <v>0</v>
      </c>
      <c r="I56" s="48">
        <v>0</v>
      </c>
      <c r="J56" s="48">
        <v>55</v>
      </c>
      <c r="K56" s="45">
        <v>55</v>
      </c>
      <c r="L56" s="44"/>
      <c r="M56" s="44">
        <v>55</v>
      </c>
      <c r="N56" s="45"/>
      <c r="O56" s="45"/>
      <c r="P56" s="45"/>
      <c r="Q56" s="129">
        <v>105044</v>
      </c>
      <c r="R56" s="48">
        <v>24</v>
      </c>
      <c r="S56" s="49" t="s">
        <v>269</v>
      </c>
      <c r="T56" s="50" t="s">
        <v>430</v>
      </c>
      <c r="U56" s="51" t="s">
        <v>36</v>
      </c>
      <c r="V56" s="48" t="s">
        <v>37</v>
      </c>
      <c r="W56" s="52">
        <v>250</v>
      </c>
      <c r="X56" s="53"/>
      <c r="Y56" s="53">
        <v>250</v>
      </c>
      <c r="Z56" s="53"/>
      <c r="AA56" s="53"/>
      <c r="AB56" s="48">
        <v>18</v>
      </c>
      <c r="AC56" s="53"/>
    </row>
    <row r="57" spans="1:29" ht="23.25" x14ac:dyDescent="0.2">
      <c r="A57" s="128">
        <v>105045</v>
      </c>
      <c r="B57" s="130">
        <v>45</v>
      </c>
      <c r="C57" s="48" t="s">
        <v>433</v>
      </c>
      <c r="D57" s="49"/>
      <c r="E57" s="48"/>
      <c r="F57" s="48"/>
      <c r="G57" s="48">
        <v>5</v>
      </c>
      <c r="H57" s="48">
        <v>0</v>
      </c>
      <c r="I57" s="48">
        <v>1</v>
      </c>
      <c r="J57" s="48">
        <v>0</v>
      </c>
      <c r="K57" s="45">
        <v>100</v>
      </c>
      <c r="L57" s="44"/>
      <c r="M57" s="44">
        <v>100</v>
      </c>
      <c r="N57" s="45"/>
      <c r="O57" s="45"/>
      <c r="P57" s="45"/>
      <c r="Q57" s="129">
        <v>105045</v>
      </c>
      <c r="R57" s="48">
        <v>25</v>
      </c>
      <c r="S57" s="49" t="s">
        <v>77</v>
      </c>
      <c r="T57" s="50" t="s">
        <v>430</v>
      </c>
      <c r="U57" s="51" t="s">
        <v>36</v>
      </c>
      <c r="V57" s="48" t="s">
        <v>37</v>
      </c>
      <c r="W57" s="52">
        <v>72</v>
      </c>
      <c r="X57" s="53"/>
      <c r="Y57" s="53">
        <v>72</v>
      </c>
      <c r="Z57" s="53"/>
      <c r="AA57" s="53"/>
      <c r="AB57" s="48">
        <v>38</v>
      </c>
      <c r="AC57" s="53"/>
    </row>
    <row r="58" spans="1:29" ht="23.25" x14ac:dyDescent="0.2">
      <c r="A58" s="128">
        <v>105046</v>
      </c>
      <c r="B58" s="130">
        <v>46</v>
      </c>
      <c r="C58" s="48" t="s">
        <v>31</v>
      </c>
      <c r="D58" s="49">
        <v>3202</v>
      </c>
      <c r="E58" s="48">
        <v>3</v>
      </c>
      <c r="F58" s="48">
        <v>2</v>
      </c>
      <c r="G58" s="48">
        <v>23</v>
      </c>
      <c r="H58" s="48">
        <v>10</v>
      </c>
      <c r="I58" s="48">
        <v>2</v>
      </c>
      <c r="J58" s="48">
        <v>22</v>
      </c>
      <c r="K58" s="45">
        <v>4222</v>
      </c>
      <c r="L58" s="44">
        <v>3822</v>
      </c>
      <c r="M58" s="44">
        <v>300</v>
      </c>
      <c r="N58" s="45"/>
      <c r="O58" s="45"/>
      <c r="P58" s="45"/>
      <c r="Q58" s="129">
        <v>105046</v>
      </c>
      <c r="R58" s="48">
        <v>26</v>
      </c>
      <c r="S58" s="49">
        <v>45</v>
      </c>
      <c r="T58" s="50" t="s">
        <v>430</v>
      </c>
      <c r="U58" s="51" t="s">
        <v>36</v>
      </c>
      <c r="V58" s="48" t="s">
        <v>37</v>
      </c>
      <c r="W58" s="52">
        <v>150</v>
      </c>
      <c r="X58" s="53"/>
      <c r="Y58" s="53">
        <v>150</v>
      </c>
      <c r="Z58" s="53"/>
      <c r="AA58" s="53"/>
      <c r="AB58" s="48">
        <v>6</v>
      </c>
      <c r="AC58" s="53"/>
    </row>
    <row r="59" spans="1:29" ht="23.25" x14ac:dyDescent="0.2">
      <c r="A59" s="128"/>
      <c r="B59" s="130"/>
      <c r="C59" s="48"/>
      <c r="D59" s="49"/>
      <c r="E59" s="48"/>
      <c r="F59" s="48"/>
      <c r="G59" s="48"/>
      <c r="H59" s="48"/>
      <c r="I59" s="48"/>
      <c r="J59" s="48"/>
      <c r="K59" s="45"/>
      <c r="L59" s="44"/>
      <c r="M59" s="44">
        <v>50</v>
      </c>
      <c r="N59" s="45"/>
      <c r="O59" s="45"/>
      <c r="P59" s="45"/>
      <c r="Q59" s="129">
        <v>105046</v>
      </c>
      <c r="R59" s="48">
        <v>27</v>
      </c>
      <c r="S59" s="49"/>
      <c r="T59" s="50" t="s">
        <v>168</v>
      </c>
      <c r="U59" s="51" t="s">
        <v>36</v>
      </c>
      <c r="V59" s="48" t="s">
        <v>42</v>
      </c>
      <c r="W59" s="52">
        <v>128</v>
      </c>
      <c r="X59" s="53"/>
      <c r="Y59" s="53"/>
      <c r="Z59" s="53">
        <v>128</v>
      </c>
      <c r="AA59" s="53"/>
      <c r="AB59" s="48">
        <v>1</v>
      </c>
      <c r="AC59" s="53" t="s">
        <v>169</v>
      </c>
    </row>
    <row r="60" spans="1:29" ht="23.25" x14ac:dyDescent="0.2">
      <c r="A60" s="128"/>
      <c r="B60" s="130"/>
      <c r="C60" s="48"/>
      <c r="D60" s="49"/>
      <c r="E60" s="48"/>
      <c r="F60" s="48"/>
      <c r="G60" s="48"/>
      <c r="H60" s="48"/>
      <c r="I60" s="48"/>
      <c r="J60" s="48"/>
      <c r="K60" s="45"/>
      <c r="L60" s="44"/>
      <c r="M60" s="44">
        <v>50</v>
      </c>
      <c r="N60" s="45"/>
      <c r="O60" s="45"/>
      <c r="P60" s="45"/>
      <c r="Q60" s="129">
        <v>105046</v>
      </c>
      <c r="R60" s="48">
        <v>28</v>
      </c>
      <c r="S60" s="49"/>
      <c r="T60" s="50" t="s">
        <v>193</v>
      </c>
      <c r="U60" s="51" t="s">
        <v>36</v>
      </c>
      <c r="V60" s="48" t="s">
        <v>52</v>
      </c>
      <c r="W60" s="52">
        <v>96</v>
      </c>
      <c r="X60" s="53">
        <v>96</v>
      </c>
      <c r="Y60" s="53"/>
      <c r="Z60" s="53"/>
      <c r="AA60" s="53"/>
      <c r="AB60" s="48">
        <v>1</v>
      </c>
      <c r="AC60" s="53" t="s">
        <v>459</v>
      </c>
    </row>
    <row r="61" spans="1:29" ht="23.25" x14ac:dyDescent="0.2">
      <c r="A61" s="128">
        <v>105047</v>
      </c>
      <c r="B61" s="130">
        <v>47</v>
      </c>
      <c r="C61" s="48" t="s">
        <v>31</v>
      </c>
      <c r="D61" s="49">
        <v>12691</v>
      </c>
      <c r="E61" s="48">
        <v>32</v>
      </c>
      <c r="F61" s="48">
        <v>91</v>
      </c>
      <c r="G61" s="48">
        <v>5</v>
      </c>
      <c r="H61" s="48">
        <v>0</v>
      </c>
      <c r="I61" s="48">
        <v>0</v>
      </c>
      <c r="J61" s="48">
        <v>68</v>
      </c>
      <c r="K61" s="45">
        <v>68</v>
      </c>
      <c r="L61" s="44"/>
      <c r="M61" s="44">
        <v>68</v>
      </c>
      <c r="N61" s="45"/>
      <c r="O61" s="45"/>
      <c r="P61" s="45"/>
      <c r="Q61" s="129">
        <v>105047</v>
      </c>
      <c r="R61" s="48">
        <v>29</v>
      </c>
      <c r="S61" s="49" t="s">
        <v>460</v>
      </c>
      <c r="T61" s="50" t="s">
        <v>430</v>
      </c>
      <c r="U61" s="51" t="s">
        <v>36</v>
      </c>
      <c r="V61" s="48" t="s">
        <v>37</v>
      </c>
      <c r="W61" s="52">
        <v>96</v>
      </c>
      <c r="X61" s="53"/>
      <c r="Y61" s="53">
        <v>96</v>
      </c>
      <c r="Z61" s="53"/>
      <c r="AA61" s="53"/>
      <c r="AB61" s="48">
        <v>13</v>
      </c>
      <c r="AC61" s="53"/>
    </row>
    <row r="62" spans="1:29" ht="23.25" x14ac:dyDescent="0.2">
      <c r="A62" s="128">
        <v>105048</v>
      </c>
      <c r="B62" s="130">
        <v>48</v>
      </c>
      <c r="C62" s="48" t="s">
        <v>433</v>
      </c>
      <c r="D62" s="49"/>
      <c r="E62" s="48"/>
      <c r="F62" s="48"/>
      <c r="G62" s="48">
        <v>5</v>
      </c>
      <c r="H62" s="48">
        <v>0</v>
      </c>
      <c r="I62" s="48">
        <v>2</v>
      </c>
      <c r="J62" s="48">
        <v>0</v>
      </c>
      <c r="K62" s="45">
        <v>200</v>
      </c>
      <c r="L62" s="44"/>
      <c r="M62" s="44">
        <v>100</v>
      </c>
      <c r="N62" s="45"/>
      <c r="O62" s="45"/>
      <c r="P62" s="45"/>
      <c r="Q62" s="129">
        <v>105048</v>
      </c>
      <c r="R62" s="48">
        <v>30</v>
      </c>
      <c r="S62" s="49" t="s">
        <v>229</v>
      </c>
      <c r="T62" s="50" t="s">
        <v>430</v>
      </c>
      <c r="U62" s="51" t="s">
        <v>51</v>
      </c>
      <c r="V62" s="48" t="s">
        <v>52</v>
      </c>
      <c r="W62" s="52">
        <v>429</v>
      </c>
      <c r="X62" s="53"/>
      <c r="Y62" s="53">
        <v>429</v>
      </c>
      <c r="Z62" s="53"/>
      <c r="AA62" s="53"/>
      <c r="AB62" s="48">
        <v>60</v>
      </c>
      <c r="AC62" s="53"/>
    </row>
    <row r="63" spans="1:29" ht="23.25" x14ac:dyDescent="0.2">
      <c r="A63" s="128"/>
      <c r="B63" s="130"/>
      <c r="C63" s="48"/>
      <c r="D63" s="49"/>
      <c r="E63" s="48"/>
      <c r="F63" s="48"/>
      <c r="G63" s="48"/>
      <c r="H63" s="48"/>
      <c r="I63" s="48"/>
      <c r="J63" s="48"/>
      <c r="K63" s="45"/>
      <c r="L63" s="44"/>
      <c r="M63" s="44">
        <v>100</v>
      </c>
      <c r="N63" s="45"/>
      <c r="O63" s="45"/>
      <c r="P63" s="45"/>
      <c r="Q63" s="129">
        <v>105048</v>
      </c>
      <c r="R63" s="48">
        <v>31</v>
      </c>
      <c r="S63" s="49">
        <v>22</v>
      </c>
      <c r="T63" s="50" t="s">
        <v>430</v>
      </c>
      <c r="U63" s="51" t="s">
        <v>36</v>
      </c>
      <c r="V63" s="48" t="s">
        <v>52</v>
      </c>
      <c r="W63" s="52">
        <v>70</v>
      </c>
      <c r="X63" s="53"/>
      <c r="Y63" s="53">
        <v>70</v>
      </c>
      <c r="Z63" s="53"/>
      <c r="AA63" s="53"/>
      <c r="AB63" s="48">
        <v>15</v>
      </c>
      <c r="AC63" s="53"/>
    </row>
    <row r="64" spans="1:29" ht="23.25" x14ac:dyDescent="0.2">
      <c r="A64" s="128">
        <v>105049</v>
      </c>
      <c r="B64" s="130">
        <v>49</v>
      </c>
      <c r="C64" s="48" t="s">
        <v>31</v>
      </c>
      <c r="D64" s="49">
        <v>4934</v>
      </c>
      <c r="E64" s="48">
        <v>5</v>
      </c>
      <c r="F64" s="48">
        <v>34</v>
      </c>
      <c r="G64" s="48">
        <v>5</v>
      </c>
      <c r="H64" s="48">
        <v>27</v>
      </c>
      <c r="I64" s="48">
        <v>1</v>
      </c>
      <c r="J64" s="48">
        <v>29</v>
      </c>
      <c r="K64" s="45">
        <v>10929</v>
      </c>
      <c r="L64" s="44">
        <v>10929</v>
      </c>
      <c r="M64" s="44"/>
      <c r="N64" s="45"/>
      <c r="O64" s="45"/>
      <c r="P64" s="45"/>
      <c r="Q64" s="129"/>
      <c r="R64" s="48"/>
      <c r="S64" s="49"/>
      <c r="T64" s="50"/>
      <c r="U64" s="51"/>
      <c r="V64" s="48"/>
      <c r="W64" s="52"/>
      <c r="X64" s="53"/>
      <c r="Y64" s="53"/>
      <c r="Z64" s="53"/>
      <c r="AA64" s="53"/>
      <c r="AB64" s="48"/>
      <c r="AC64" s="53"/>
    </row>
    <row r="65" spans="1:29" ht="23.25" x14ac:dyDescent="0.2">
      <c r="A65" s="128">
        <v>105050</v>
      </c>
      <c r="B65" s="130">
        <v>50</v>
      </c>
      <c r="C65" s="48" t="s">
        <v>31</v>
      </c>
      <c r="D65" s="49">
        <v>10993</v>
      </c>
      <c r="E65" s="48">
        <v>72</v>
      </c>
      <c r="F65" s="48">
        <v>93</v>
      </c>
      <c r="G65" s="48">
        <v>5</v>
      </c>
      <c r="H65" s="48">
        <v>0</v>
      </c>
      <c r="I65" s="48">
        <v>0</v>
      </c>
      <c r="J65" s="48">
        <v>66</v>
      </c>
      <c r="K65" s="45">
        <v>66</v>
      </c>
      <c r="L65" s="44"/>
      <c r="M65" s="44">
        <v>66</v>
      </c>
      <c r="N65" s="45"/>
      <c r="O65" s="45"/>
      <c r="P65" s="45"/>
      <c r="Q65" s="129">
        <v>105050</v>
      </c>
      <c r="R65" s="48">
        <v>32</v>
      </c>
      <c r="S65" s="49">
        <v>50</v>
      </c>
      <c r="T65" s="50" t="s">
        <v>430</v>
      </c>
      <c r="U65" s="51" t="s">
        <v>51</v>
      </c>
      <c r="V65" s="48" t="s">
        <v>52</v>
      </c>
      <c r="W65" s="52">
        <v>216</v>
      </c>
      <c r="X65" s="53"/>
      <c r="Y65" s="53">
        <v>216</v>
      </c>
      <c r="Z65" s="53"/>
      <c r="AA65" s="53"/>
      <c r="AB65" s="48">
        <v>48</v>
      </c>
      <c r="AC65" s="53"/>
    </row>
    <row r="66" spans="1:29" ht="23.25" x14ac:dyDescent="0.2">
      <c r="A66" s="128">
        <v>105051</v>
      </c>
      <c r="B66" s="130">
        <v>51</v>
      </c>
      <c r="C66" s="48" t="s">
        <v>31</v>
      </c>
      <c r="D66" s="49">
        <v>3245</v>
      </c>
      <c r="E66" s="48">
        <v>1</v>
      </c>
      <c r="F66" s="48">
        <v>45</v>
      </c>
      <c r="G66" s="48">
        <v>5</v>
      </c>
      <c r="H66" s="48">
        <v>8</v>
      </c>
      <c r="I66" s="48">
        <v>3</v>
      </c>
      <c r="J66" s="48">
        <v>40</v>
      </c>
      <c r="K66" s="45">
        <v>3540</v>
      </c>
      <c r="L66" s="44">
        <v>3540</v>
      </c>
      <c r="M66" s="44"/>
      <c r="N66" s="45"/>
      <c r="O66" s="45"/>
      <c r="P66" s="45"/>
      <c r="Q66" s="129"/>
      <c r="R66" s="48"/>
      <c r="S66" s="49"/>
      <c r="T66" s="50"/>
      <c r="U66" s="51"/>
      <c r="V66" s="48"/>
      <c r="W66" s="52"/>
      <c r="X66" s="53"/>
      <c r="Y66" s="53"/>
      <c r="Z66" s="53"/>
      <c r="AA66" s="53"/>
      <c r="AB66" s="48"/>
      <c r="AC66" s="53"/>
    </row>
    <row r="67" spans="1:29" ht="23.25" x14ac:dyDescent="0.2">
      <c r="A67" s="128">
        <v>105052</v>
      </c>
      <c r="B67" s="130">
        <v>52</v>
      </c>
      <c r="C67" s="48" t="s">
        <v>433</v>
      </c>
      <c r="D67" s="49"/>
      <c r="E67" s="48"/>
      <c r="F67" s="48"/>
      <c r="G67" s="48">
        <v>5</v>
      </c>
      <c r="H67" s="48">
        <v>12</v>
      </c>
      <c r="I67" s="48">
        <v>0</v>
      </c>
      <c r="J67" s="48">
        <v>0</v>
      </c>
      <c r="K67" s="45">
        <v>4800</v>
      </c>
      <c r="L67" s="44">
        <v>4800</v>
      </c>
      <c r="M67" s="44"/>
      <c r="N67" s="45"/>
      <c r="O67" s="45"/>
      <c r="P67" s="45"/>
      <c r="Q67" s="129"/>
      <c r="R67" s="48"/>
      <c r="S67" s="49"/>
      <c r="T67" s="50"/>
      <c r="U67" s="51"/>
      <c r="V67" s="48"/>
      <c r="W67" s="52"/>
      <c r="X67" s="53"/>
      <c r="Y67" s="53"/>
      <c r="Z67" s="53"/>
      <c r="AA67" s="53"/>
      <c r="AB67" s="48"/>
      <c r="AC67" s="53"/>
    </row>
    <row r="68" spans="1:29" ht="23.25" x14ac:dyDescent="0.2">
      <c r="A68" s="128">
        <v>105053</v>
      </c>
      <c r="B68" s="130">
        <v>53</v>
      </c>
      <c r="C68" s="48" t="s">
        <v>433</v>
      </c>
      <c r="D68" s="49"/>
      <c r="E68" s="48"/>
      <c r="F68" s="48"/>
      <c r="G68" s="48">
        <v>5</v>
      </c>
      <c r="H68" s="48">
        <v>15</v>
      </c>
      <c r="I68" s="48">
        <v>0</v>
      </c>
      <c r="J68" s="48">
        <v>0</v>
      </c>
      <c r="K68" s="45">
        <v>6000</v>
      </c>
      <c r="L68" s="44">
        <v>6000</v>
      </c>
      <c r="M68" s="44"/>
      <c r="N68" s="45"/>
      <c r="O68" s="45"/>
      <c r="P68" s="45"/>
      <c r="Q68" s="129"/>
      <c r="R68" s="48"/>
      <c r="S68" s="49"/>
      <c r="T68" s="50"/>
      <c r="U68" s="51"/>
      <c r="V68" s="48"/>
      <c r="W68" s="52"/>
      <c r="X68" s="53"/>
      <c r="Y68" s="53"/>
      <c r="Z68" s="53"/>
      <c r="AA68" s="53"/>
      <c r="AB68" s="48"/>
      <c r="AC68" s="53"/>
    </row>
    <row r="69" spans="1:29" ht="23.25" x14ac:dyDescent="0.2">
      <c r="A69" s="128">
        <v>105054</v>
      </c>
      <c r="B69" s="130">
        <v>54</v>
      </c>
      <c r="C69" s="48" t="s">
        <v>31</v>
      </c>
      <c r="D69" s="49">
        <v>11000</v>
      </c>
      <c r="E69" s="48">
        <v>31</v>
      </c>
      <c r="F69" s="48">
        <v>100</v>
      </c>
      <c r="G69" s="48">
        <v>5</v>
      </c>
      <c r="H69" s="48">
        <v>0</v>
      </c>
      <c r="I69" s="48">
        <v>0</v>
      </c>
      <c r="J69" s="48">
        <v>90</v>
      </c>
      <c r="K69" s="45">
        <v>90</v>
      </c>
      <c r="L69" s="44"/>
      <c r="M69" s="44">
        <v>90</v>
      </c>
      <c r="N69" s="45"/>
      <c r="O69" s="45"/>
      <c r="P69" s="45"/>
      <c r="Q69" s="129">
        <v>105054</v>
      </c>
      <c r="R69" s="48">
        <v>33</v>
      </c>
      <c r="S69" s="49" t="s">
        <v>461</v>
      </c>
      <c r="T69" s="50" t="s">
        <v>430</v>
      </c>
      <c r="U69" s="51" t="s">
        <v>36</v>
      </c>
      <c r="V69" s="48" t="s">
        <v>37</v>
      </c>
      <c r="W69" s="52">
        <v>150</v>
      </c>
      <c r="X69" s="53"/>
      <c r="Y69" s="53">
        <v>150</v>
      </c>
      <c r="Z69" s="53"/>
      <c r="AA69" s="53"/>
      <c r="AB69" s="48">
        <v>39</v>
      </c>
      <c r="AC69" s="53"/>
    </row>
    <row r="70" spans="1:29" ht="23.25" x14ac:dyDescent="0.2">
      <c r="A70" s="128">
        <v>105055</v>
      </c>
      <c r="B70" s="130">
        <v>55</v>
      </c>
      <c r="C70" s="48" t="s">
        <v>31</v>
      </c>
      <c r="D70" s="49">
        <v>10988</v>
      </c>
      <c r="E70" s="48">
        <v>44</v>
      </c>
      <c r="F70" s="48">
        <v>88</v>
      </c>
      <c r="G70" s="48">
        <v>5</v>
      </c>
      <c r="H70" s="48">
        <v>0</v>
      </c>
      <c r="I70" s="48">
        <v>1</v>
      </c>
      <c r="J70" s="48">
        <v>8</v>
      </c>
      <c r="K70" s="45">
        <v>108</v>
      </c>
      <c r="L70" s="44"/>
      <c r="M70" s="44">
        <v>88</v>
      </c>
      <c r="N70" s="45"/>
      <c r="O70" s="45"/>
      <c r="P70" s="45"/>
      <c r="Q70" s="129">
        <v>105055</v>
      </c>
      <c r="R70" s="48">
        <v>34</v>
      </c>
      <c r="S70" s="49" t="s">
        <v>462</v>
      </c>
      <c r="T70" s="50" t="s">
        <v>430</v>
      </c>
      <c r="U70" s="51" t="s">
        <v>51</v>
      </c>
      <c r="V70" s="48" t="s">
        <v>52</v>
      </c>
      <c r="W70" s="52">
        <v>164</v>
      </c>
      <c r="X70" s="53"/>
      <c r="Y70" s="53">
        <v>160</v>
      </c>
      <c r="Z70" s="53">
        <v>4</v>
      </c>
      <c r="AA70" s="53"/>
      <c r="AB70" s="48">
        <v>40</v>
      </c>
      <c r="AC70" s="53" t="s">
        <v>436</v>
      </c>
    </row>
    <row r="71" spans="1:29" ht="23.25" x14ac:dyDescent="0.2">
      <c r="A71" s="128"/>
      <c r="B71" s="130"/>
      <c r="C71" s="48"/>
      <c r="D71" s="49"/>
      <c r="E71" s="48"/>
      <c r="F71" s="48"/>
      <c r="G71" s="48"/>
      <c r="H71" s="48"/>
      <c r="I71" s="48"/>
      <c r="J71" s="48"/>
      <c r="K71" s="45"/>
      <c r="L71" s="44"/>
      <c r="M71" s="44">
        <v>20</v>
      </c>
      <c r="N71" s="45"/>
      <c r="O71" s="45"/>
      <c r="P71" s="45"/>
      <c r="Q71" s="129">
        <v>105055</v>
      </c>
      <c r="R71" s="48">
        <v>35</v>
      </c>
      <c r="S71" s="49" t="s">
        <v>245</v>
      </c>
      <c r="T71" s="50" t="s">
        <v>430</v>
      </c>
      <c r="U71" s="51">
        <v>1</v>
      </c>
      <c r="V71" s="48" t="s">
        <v>37</v>
      </c>
      <c r="W71" s="52">
        <v>20</v>
      </c>
      <c r="X71" s="53"/>
      <c r="Y71" s="53"/>
      <c r="Z71" s="53">
        <v>20</v>
      </c>
      <c r="AA71" s="53"/>
      <c r="AB71" s="48">
        <v>5</v>
      </c>
      <c r="AC71" s="53" t="s">
        <v>463</v>
      </c>
    </row>
    <row r="72" spans="1:29" ht="23.25" x14ac:dyDescent="0.2">
      <c r="A72" s="128">
        <v>105056</v>
      </c>
      <c r="B72" s="130">
        <v>56</v>
      </c>
      <c r="C72" s="48" t="s">
        <v>31</v>
      </c>
      <c r="D72" s="49">
        <v>3212</v>
      </c>
      <c r="E72" s="48">
        <v>5</v>
      </c>
      <c r="F72" s="48">
        <v>12</v>
      </c>
      <c r="G72" s="48">
        <v>5</v>
      </c>
      <c r="H72" s="48">
        <v>12</v>
      </c>
      <c r="I72" s="48">
        <v>2</v>
      </c>
      <c r="J72" s="48">
        <v>62</v>
      </c>
      <c r="K72" s="45">
        <v>5062</v>
      </c>
      <c r="L72" s="44">
        <v>5062</v>
      </c>
      <c r="M72" s="44"/>
      <c r="N72" s="45"/>
      <c r="O72" s="45"/>
      <c r="P72" s="45"/>
      <c r="Q72" s="129"/>
      <c r="R72" s="48"/>
      <c r="S72" s="49"/>
      <c r="T72" s="50"/>
      <c r="U72" s="51"/>
      <c r="V72" s="48"/>
      <c r="W72" s="52"/>
      <c r="X72" s="53"/>
      <c r="Y72" s="53"/>
      <c r="Z72" s="53"/>
      <c r="AA72" s="53"/>
      <c r="AB72" s="48"/>
      <c r="AC72" s="53"/>
    </row>
    <row r="73" spans="1:29" ht="23.25" x14ac:dyDescent="0.2">
      <c r="A73" s="128">
        <v>105057</v>
      </c>
      <c r="B73" s="130">
        <v>57</v>
      </c>
      <c r="C73" s="48" t="s">
        <v>31</v>
      </c>
      <c r="D73" s="49">
        <v>11061</v>
      </c>
      <c r="E73" s="48">
        <v>12</v>
      </c>
      <c r="F73" s="48">
        <v>61</v>
      </c>
      <c r="G73" s="48">
        <v>5</v>
      </c>
      <c r="H73" s="48">
        <v>0</v>
      </c>
      <c r="I73" s="48">
        <v>2</v>
      </c>
      <c r="J73" s="48">
        <v>15</v>
      </c>
      <c r="K73" s="45">
        <v>215</v>
      </c>
      <c r="L73" s="44"/>
      <c r="M73" s="44">
        <v>200</v>
      </c>
      <c r="N73" s="45"/>
      <c r="O73" s="45"/>
      <c r="P73" s="45"/>
      <c r="Q73" s="129">
        <v>105057</v>
      </c>
      <c r="R73" s="48">
        <v>36</v>
      </c>
      <c r="S73" s="49" t="s">
        <v>464</v>
      </c>
      <c r="T73" s="50" t="s">
        <v>430</v>
      </c>
      <c r="U73" s="51" t="s">
        <v>51</v>
      </c>
      <c r="V73" s="48" t="s">
        <v>52</v>
      </c>
      <c r="W73" s="52">
        <v>570</v>
      </c>
      <c r="X73" s="53"/>
      <c r="Y73" s="53">
        <v>570</v>
      </c>
      <c r="Z73" s="53"/>
      <c r="AA73" s="53"/>
      <c r="AB73" s="48">
        <v>30</v>
      </c>
      <c r="AC73" s="53"/>
    </row>
    <row r="74" spans="1:29" ht="23.25" x14ac:dyDescent="0.2">
      <c r="A74" s="128"/>
      <c r="B74" s="130"/>
      <c r="C74" s="48"/>
      <c r="D74" s="49"/>
      <c r="E74" s="48"/>
      <c r="F74" s="48"/>
      <c r="G74" s="48"/>
      <c r="H74" s="48"/>
      <c r="I74" s="48"/>
      <c r="J74" s="48"/>
      <c r="K74" s="45"/>
      <c r="L74" s="44"/>
      <c r="M74" s="44">
        <v>15</v>
      </c>
      <c r="N74" s="45"/>
      <c r="O74" s="45"/>
      <c r="P74" s="45"/>
      <c r="Q74" s="129">
        <v>105057</v>
      </c>
      <c r="R74" s="48">
        <v>37</v>
      </c>
      <c r="S74" s="49"/>
      <c r="T74" s="50" t="s">
        <v>41</v>
      </c>
      <c r="U74" s="51" t="s">
        <v>36</v>
      </c>
      <c r="V74" s="48" t="s">
        <v>42</v>
      </c>
      <c r="W74" s="52">
        <v>96</v>
      </c>
      <c r="X74" s="53"/>
      <c r="Y74" s="53"/>
      <c r="Z74" s="53">
        <v>96</v>
      </c>
      <c r="AA74" s="53"/>
      <c r="AB74" s="48">
        <v>20</v>
      </c>
      <c r="AC74" s="53"/>
    </row>
    <row r="75" spans="1:29" ht="23.25" x14ac:dyDescent="0.2">
      <c r="A75" s="128">
        <v>105058</v>
      </c>
      <c r="B75" s="130">
        <v>58</v>
      </c>
      <c r="C75" s="48" t="s">
        <v>31</v>
      </c>
      <c r="D75" s="49">
        <v>3844</v>
      </c>
      <c r="E75" s="48">
        <v>4</v>
      </c>
      <c r="F75" s="48">
        <v>44</v>
      </c>
      <c r="G75" s="48">
        <v>5</v>
      </c>
      <c r="H75" s="48">
        <v>13</v>
      </c>
      <c r="I75" s="48">
        <v>3</v>
      </c>
      <c r="J75" s="48">
        <v>80</v>
      </c>
      <c r="K75" s="45">
        <v>5580</v>
      </c>
      <c r="L75" s="44">
        <v>5580</v>
      </c>
      <c r="M75" s="44"/>
      <c r="N75" s="45"/>
      <c r="O75" s="45"/>
      <c r="P75" s="45"/>
      <c r="Q75" s="129"/>
      <c r="R75" s="48"/>
      <c r="S75" s="49"/>
      <c r="T75" s="50"/>
      <c r="U75" s="51"/>
      <c r="V75" s="48"/>
      <c r="W75" s="52"/>
      <c r="X75" s="53"/>
      <c r="Y75" s="53"/>
      <c r="Z75" s="53"/>
      <c r="AA75" s="53"/>
      <c r="AB75" s="48"/>
      <c r="AC75" s="53"/>
    </row>
    <row r="76" spans="1:29" ht="23.25" x14ac:dyDescent="0.2">
      <c r="A76" s="128">
        <v>105059</v>
      </c>
      <c r="B76" s="130">
        <v>59</v>
      </c>
      <c r="C76" s="48" t="s">
        <v>31</v>
      </c>
      <c r="D76" s="49">
        <v>3545</v>
      </c>
      <c r="E76" s="48">
        <v>3</v>
      </c>
      <c r="F76" s="48">
        <v>43</v>
      </c>
      <c r="G76" s="48">
        <v>5</v>
      </c>
      <c r="H76" s="48">
        <v>22</v>
      </c>
      <c r="I76" s="48">
        <v>2</v>
      </c>
      <c r="J76" s="48">
        <v>9</v>
      </c>
      <c r="K76" s="45">
        <v>9009</v>
      </c>
      <c r="L76" s="44">
        <v>9009</v>
      </c>
      <c r="M76" s="44"/>
      <c r="N76" s="45"/>
      <c r="O76" s="45"/>
      <c r="P76" s="45"/>
      <c r="Q76" s="129"/>
      <c r="R76" s="48"/>
      <c r="S76" s="49"/>
      <c r="T76" s="50"/>
      <c r="U76" s="51"/>
      <c r="V76" s="48"/>
      <c r="W76" s="52"/>
      <c r="X76" s="53"/>
      <c r="Y76" s="53"/>
      <c r="Z76" s="53"/>
      <c r="AA76" s="53"/>
      <c r="AB76" s="48"/>
      <c r="AC76" s="53"/>
    </row>
    <row r="77" spans="1:29" ht="23.25" x14ac:dyDescent="0.2">
      <c r="A77" s="128">
        <v>105060</v>
      </c>
      <c r="B77" s="130">
        <v>60</v>
      </c>
      <c r="C77" s="48" t="s">
        <v>31</v>
      </c>
      <c r="D77" s="49">
        <v>6358</v>
      </c>
      <c r="E77" s="48">
        <v>12</v>
      </c>
      <c r="F77" s="48">
        <v>58</v>
      </c>
      <c r="G77" s="48">
        <v>5</v>
      </c>
      <c r="H77" s="48">
        <v>12</v>
      </c>
      <c r="I77" s="48">
        <v>3</v>
      </c>
      <c r="J77" s="48">
        <v>12</v>
      </c>
      <c r="K77" s="45">
        <v>5112</v>
      </c>
      <c r="L77" s="44">
        <v>5112</v>
      </c>
      <c r="M77" s="44"/>
      <c r="N77" s="45"/>
      <c r="O77" s="45"/>
      <c r="P77" s="45"/>
      <c r="Q77" s="129"/>
      <c r="R77" s="48"/>
      <c r="S77" s="49"/>
      <c r="T77" s="50"/>
      <c r="U77" s="51"/>
      <c r="V77" s="48"/>
      <c r="W77" s="52"/>
      <c r="X77" s="53"/>
      <c r="Y77" s="53"/>
      <c r="Z77" s="53"/>
      <c r="AA77" s="53"/>
      <c r="AB77" s="48"/>
      <c r="AC77" s="53"/>
    </row>
    <row r="78" spans="1:29" ht="23.25" x14ac:dyDescent="0.2">
      <c r="A78" s="128">
        <v>105061</v>
      </c>
      <c r="B78" s="130">
        <v>61</v>
      </c>
      <c r="C78" s="48" t="s">
        <v>433</v>
      </c>
      <c r="D78" s="49"/>
      <c r="E78" s="48"/>
      <c r="F78" s="48"/>
      <c r="G78" s="48">
        <v>5</v>
      </c>
      <c r="H78" s="48">
        <v>0</v>
      </c>
      <c r="I78" s="48">
        <v>2</v>
      </c>
      <c r="J78" s="48">
        <v>0</v>
      </c>
      <c r="K78" s="45">
        <v>200</v>
      </c>
      <c r="L78" s="44"/>
      <c r="M78" s="44">
        <v>200</v>
      </c>
      <c r="N78" s="45"/>
      <c r="O78" s="45"/>
      <c r="P78" s="45"/>
      <c r="Q78" s="129">
        <v>105061</v>
      </c>
      <c r="R78" s="48">
        <v>38</v>
      </c>
      <c r="S78" s="49" t="s">
        <v>424</v>
      </c>
      <c r="T78" s="50" t="s">
        <v>430</v>
      </c>
      <c r="U78" s="51" t="s">
        <v>51</v>
      </c>
      <c r="V78" s="48" t="s">
        <v>52</v>
      </c>
      <c r="W78" s="52">
        <v>108</v>
      </c>
      <c r="X78" s="53"/>
      <c r="Y78" s="53">
        <v>108</v>
      </c>
      <c r="Z78" s="53"/>
      <c r="AA78" s="53"/>
      <c r="AB78" s="48">
        <v>12</v>
      </c>
      <c r="AC78" s="53"/>
    </row>
    <row r="79" spans="1:29" ht="23.25" x14ac:dyDescent="0.2">
      <c r="A79" s="128">
        <v>105062</v>
      </c>
      <c r="B79" s="130">
        <v>62</v>
      </c>
      <c r="C79" s="48" t="s">
        <v>31</v>
      </c>
      <c r="D79" s="49">
        <v>10984</v>
      </c>
      <c r="E79" s="48">
        <v>26</v>
      </c>
      <c r="F79" s="48">
        <v>84</v>
      </c>
      <c r="G79" s="48">
        <v>5</v>
      </c>
      <c r="H79" s="48"/>
      <c r="I79" s="48">
        <v>1</v>
      </c>
      <c r="J79" s="48">
        <v>99</v>
      </c>
      <c r="K79" s="45">
        <v>199</v>
      </c>
      <c r="L79" s="44"/>
      <c r="M79" s="44">
        <v>149</v>
      </c>
      <c r="N79" s="45"/>
      <c r="O79" s="45"/>
      <c r="P79" s="45"/>
      <c r="Q79" s="129">
        <v>105062</v>
      </c>
      <c r="R79" s="48">
        <v>39</v>
      </c>
      <c r="S79" s="49" t="s">
        <v>218</v>
      </c>
      <c r="T79" s="50" t="s">
        <v>430</v>
      </c>
      <c r="U79" s="51" t="s">
        <v>36</v>
      </c>
      <c r="V79" s="48" t="s">
        <v>37</v>
      </c>
      <c r="W79" s="52">
        <v>144</v>
      </c>
      <c r="X79" s="53"/>
      <c r="Y79" s="53">
        <v>144</v>
      </c>
      <c r="Z79" s="53"/>
      <c r="AA79" s="53"/>
      <c r="AB79" s="48">
        <v>35</v>
      </c>
      <c r="AC79" s="53"/>
    </row>
    <row r="80" spans="1:29" ht="23.25" x14ac:dyDescent="0.2">
      <c r="A80" s="128"/>
      <c r="B80" s="130"/>
      <c r="C80" s="48"/>
      <c r="D80" s="49"/>
      <c r="E80" s="48"/>
      <c r="F80" s="48"/>
      <c r="G80" s="48"/>
      <c r="H80" s="48"/>
      <c r="I80" s="48"/>
      <c r="J80" s="48"/>
      <c r="K80" s="45"/>
      <c r="L80" s="44"/>
      <c r="M80" s="44">
        <v>50</v>
      </c>
      <c r="N80" s="45"/>
      <c r="O80" s="45"/>
      <c r="P80" s="45"/>
      <c r="Q80" s="129">
        <v>105062</v>
      </c>
      <c r="R80" s="48">
        <v>40</v>
      </c>
      <c r="S80" s="49"/>
      <c r="T80" s="50" t="s">
        <v>41</v>
      </c>
      <c r="U80" s="51" t="s">
        <v>36</v>
      </c>
      <c r="V80" s="48" t="s">
        <v>42</v>
      </c>
      <c r="W80" s="52">
        <v>16</v>
      </c>
      <c r="X80" s="53"/>
      <c r="Y80" s="53"/>
      <c r="Z80" s="53">
        <v>16</v>
      </c>
      <c r="AA80" s="53"/>
      <c r="AB80" s="48">
        <v>3</v>
      </c>
      <c r="AC80" s="53"/>
    </row>
    <row r="81" spans="1:29" ht="23.25" x14ac:dyDescent="0.2">
      <c r="A81" s="128">
        <v>105063</v>
      </c>
      <c r="B81" s="130">
        <v>63</v>
      </c>
      <c r="C81" s="48" t="s">
        <v>31</v>
      </c>
      <c r="D81" s="49">
        <v>3856</v>
      </c>
      <c r="E81" s="48">
        <v>5</v>
      </c>
      <c r="F81" s="48">
        <v>56</v>
      </c>
      <c r="G81" s="48">
        <v>5</v>
      </c>
      <c r="H81" s="48">
        <v>12</v>
      </c>
      <c r="I81" s="48">
        <v>3</v>
      </c>
      <c r="J81" s="48">
        <v>79</v>
      </c>
      <c r="K81" s="45">
        <v>5179</v>
      </c>
      <c r="L81" s="44"/>
      <c r="M81" s="44"/>
      <c r="N81" s="45"/>
      <c r="O81" s="45"/>
      <c r="P81" s="45"/>
      <c r="Q81" s="129"/>
      <c r="R81" s="48"/>
      <c r="S81" s="49"/>
      <c r="T81" s="50"/>
      <c r="U81" s="51"/>
      <c r="V81" s="48"/>
      <c r="W81" s="52"/>
      <c r="X81" s="53"/>
      <c r="Y81" s="53"/>
      <c r="Z81" s="53"/>
      <c r="AA81" s="53"/>
      <c r="AB81" s="48"/>
      <c r="AC81" s="53"/>
    </row>
    <row r="82" spans="1:29" ht="23.25" x14ac:dyDescent="0.2">
      <c r="A82" s="128">
        <v>105064</v>
      </c>
      <c r="B82" s="130">
        <v>64</v>
      </c>
      <c r="C82" s="48" t="s">
        <v>31</v>
      </c>
      <c r="D82" s="49">
        <v>11038</v>
      </c>
      <c r="E82" s="48">
        <v>22</v>
      </c>
      <c r="F82" s="48">
        <v>38</v>
      </c>
      <c r="G82" s="48">
        <v>5</v>
      </c>
      <c r="H82" s="48">
        <v>0</v>
      </c>
      <c r="I82" s="48">
        <v>1</v>
      </c>
      <c r="J82" s="48">
        <v>99</v>
      </c>
      <c r="K82" s="45">
        <v>199</v>
      </c>
      <c r="L82" s="44"/>
      <c r="M82" s="44">
        <v>199</v>
      </c>
      <c r="N82" s="45"/>
      <c r="O82" s="45"/>
      <c r="P82" s="45"/>
      <c r="Q82" s="129">
        <v>105064</v>
      </c>
      <c r="R82" s="48">
        <v>41</v>
      </c>
      <c r="S82" s="49" t="s">
        <v>86</v>
      </c>
      <c r="T82" s="50" t="s">
        <v>430</v>
      </c>
      <c r="U82" s="51" t="s">
        <v>36</v>
      </c>
      <c r="V82" s="48" t="s">
        <v>37</v>
      </c>
      <c r="W82" s="52">
        <v>120</v>
      </c>
      <c r="X82" s="53"/>
      <c r="Y82" s="53">
        <v>120</v>
      </c>
      <c r="Z82" s="53"/>
      <c r="AA82" s="53"/>
      <c r="AB82" s="48">
        <v>33</v>
      </c>
      <c r="AC82" s="53"/>
    </row>
    <row r="83" spans="1:29" ht="23.25" x14ac:dyDescent="0.2">
      <c r="A83" s="128">
        <v>105065</v>
      </c>
      <c r="B83" s="130">
        <v>65</v>
      </c>
      <c r="C83" s="48" t="s">
        <v>31</v>
      </c>
      <c r="D83" s="49">
        <v>6740</v>
      </c>
      <c r="E83" s="48">
        <v>7</v>
      </c>
      <c r="F83" s="48">
        <v>40</v>
      </c>
      <c r="G83" s="48">
        <v>5</v>
      </c>
      <c r="H83" s="48">
        <v>29</v>
      </c>
      <c r="I83" s="48">
        <v>3</v>
      </c>
      <c r="J83" s="48">
        <v>96</v>
      </c>
      <c r="K83" s="45">
        <v>11996</v>
      </c>
      <c r="L83" s="44">
        <v>11996</v>
      </c>
      <c r="M83" s="44"/>
      <c r="N83" s="45"/>
      <c r="O83" s="45"/>
      <c r="P83" s="45"/>
      <c r="Q83" s="129"/>
      <c r="R83" s="48"/>
      <c r="S83" s="49"/>
      <c r="T83" s="50"/>
      <c r="U83" s="51"/>
      <c r="V83" s="48"/>
      <c r="W83" s="52"/>
      <c r="X83" s="53"/>
      <c r="Y83" s="53"/>
      <c r="Z83" s="53"/>
      <c r="AA83" s="53"/>
      <c r="AB83" s="48"/>
      <c r="AC83" s="53"/>
    </row>
    <row r="84" spans="1:29" ht="23.25" x14ac:dyDescent="0.2">
      <c r="A84" s="128">
        <v>105066</v>
      </c>
      <c r="B84" s="130">
        <v>66</v>
      </c>
      <c r="C84" s="48" t="s">
        <v>31</v>
      </c>
      <c r="D84" s="49">
        <v>10986</v>
      </c>
      <c r="E84" s="48">
        <v>66</v>
      </c>
      <c r="F84" s="48">
        <v>86</v>
      </c>
      <c r="G84" s="48">
        <v>5</v>
      </c>
      <c r="H84" s="48">
        <v>0</v>
      </c>
      <c r="I84" s="48">
        <v>1</v>
      </c>
      <c r="J84" s="48">
        <v>90</v>
      </c>
      <c r="K84" s="45">
        <v>190</v>
      </c>
      <c r="L84" s="44"/>
      <c r="M84" s="44">
        <v>190</v>
      </c>
      <c r="N84" s="45"/>
      <c r="O84" s="45"/>
      <c r="P84" s="45"/>
      <c r="Q84" s="129">
        <v>105066</v>
      </c>
      <c r="R84" s="48">
        <v>42</v>
      </c>
      <c r="S84" s="129" t="s">
        <v>465</v>
      </c>
      <c r="T84" s="50" t="s">
        <v>430</v>
      </c>
      <c r="U84" s="51" t="s">
        <v>51</v>
      </c>
      <c r="V84" s="48" t="s">
        <v>52</v>
      </c>
      <c r="W84" s="52">
        <v>145.72999999999999</v>
      </c>
      <c r="X84" s="53"/>
      <c r="Y84" s="53">
        <v>145.72999999999999</v>
      </c>
      <c r="Z84" s="53"/>
      <c r="AA84" s="53"/>
      <c r="AB84" s="48">
        <v>36</v>
      </c>
      <c r="AC84" s="53"/>
    </row>
    <row r="85" spans="1:29" ht="23.25" x14ac:dyDescent="0.2">
      <c r="A85" s="128">
        <v>105067</v>
      </c>
      <c r="B85" s="130">
        <v>67</v>
      </c>
      <c r="C85" s="48" t="s">
        <v>31</v>
      </c>
      <c r="D85" s="49">
        <v>4941</v>
      </c>
      <c r="E85" s="48">
        <v>16</v>
      </c>
      <c r="F85" s="48">
        <v>41</v>
      </c>
      <c r="G85" s="48">
        <v>5</v>
      </c>
      <c r="H85" s="48">
        <v>19</v>
      </c>
      <c r="I85" s="48">
        <v>2</v>
      </c>
      <c r="J85" s="48">
        <v>87</v>
      </c>
      <c r="K85" s="45">
        <v>7887</v>
      </c>
      <c r="L85" s="44">
        <v>7887</v>
      </c>
      <c r="M85" s="44"/>
      <c r="N85" s="45"/>
      <c r="O85" s="45"/>
      <c r="P85" s="45"/>
      <c r="Q85" s="129"/>
      <c r="R85" s="48"/>
      <c r="S85" s="49"/>
      <c r="T85" s="50"/>
      <c r="U85" s="51"/>
      <c r="V85" s="48"/>
      <c r="W85" s="52"/>
      <c r="X85" s="53"/>
      <c r="Y85" s="53"/>
      <c r="Z85" s="53"/>
      <c r="AA85" s="53"/>
      <c r="AB85" s="48"/>
      <c r="AC85" s="53"/>
    </row>
    <row r="86" spans="1:29" ht="23.25" x14ac:dyDescent="0.2">
      <c r="A86" s="128">
        <v>105068</v>
      </c>
      <c r="B86" s="130">
        <v>68</v>
      </c>
      <c r="C86" s="48" t="s">
        <v>31</v>
      </c>
      <c r="D86" s="49">
        <v>3185</v>
      </c>
      <c r="E86" s="48">
        <v>9</v>
      </c>
      <c r="F86" s="48">
        <v>83</v>
      </c>
      <c r="G86" s="48">
        <v>5</v>
      </c>
      <c r="H86" s="48">
        <v>28</v>
      </c>
      <c r="I86" s="48">
        <v>3</v>
      </c>
      <c r="J86" s="48">
        <v>99</v>
      </c>
      <c r="K86" s="45">
        <v>11599</v>
      </c>
      <c r="L86" s="44">
        <v>22699</v>
      </c>
      <c r="M86" s="44"/>
      <c r="N86" s="45"/>
      <c r="O86" s="45"/>
      <c r="P86" s="45"/>
      <c r="Q86" s="129"/>
      <c r="R86" s="48"/>
      <c r="S86" s="49"/>
      <c r="T86" s="50"/>
      <c r="U86" s="51"/>
      <c r="V86" s="48"/>
      <c r="W86" s="52"/>
      <c r="X86" s="53"/>
      <c r="Y86" s="53"/>
      <c r="Z86" s="53"/>
      <c r="AA86" s="53"/>
      <c r="AB86" s="48"/>
      <c r="AC86" s="53"/>
    </row>
    <row r="87" spans="1:29" ht="23.25" x14ac:dyDescent="0.2">
      <c r="A87" s="128">
        <v>105069</v>
      </c>
      <c r="B87" s="130">
        <v>69</v>
      </c>
      <c r="C87" s="48" t="s">
        <v>31</v>
      </c>
      <c r="D87" s="49">
        <v>12810</v>
      </c>
      <c r="E87" s="48">
        <v>5</v>
      </c>
      <c r="F87" s="48">
        <v>10</v>
      </c>
      <c r="G87" s="48">
        <v>5</v>
      </c>
      <c r="H87" s="48">
        <v>0</v>
      </c>
      <c r="I87" s="48">
        <v>2</v>
      </c>
      <c r="J87" s="48">
        <v>25</v>
      </c>
      <c r="K87" s="45">
        <v>225</v>
      </c>
      <c r="L87" s="44">
        <v>225</v>
      </c>
      <c r="M87" s="44"/>
      <c r="N87" s="45"/>
      <c r="O87" s="45"/>
      <c r="P87" s="45"/>
      <c r="Q87" s="129"/>
      <c r="R87" s="48"/>
      <c r="S87" s="49"/>
      <c r="T87" s="50"/>
      <c r="U87" s="51"/>
      <c r="V87" s="48"/>
      <c r="W87" s="52"/>
      <c r="X87" s="53"/>
      <c r="Y87" s="53"/>
      <c r="Z87" s="53"/>
      <c r="AA87" s="53"/>
      <c r="AB87" s="48"/>
      <c r="AC87" s="53"/>
    </row>
    <row r="88" spans="1:29" ht="23.25" x14ac:dyDescent="0.2">
      <c r="A88" s="128">
        <v>105070</v>
      </c>
      <c r="B88" s="130">
        <v>70</v>
      </c>
      <c r="C88" s="48" t="s">
        <v>31</v>
      </c>
      <c r="D88" s="49">
        <v>11024</v>
      </c>
      <c r="E88" s="48">
        <v>4</v>
      </c>
      <c r="F88" s="48">
        <v>24</v>
      </c>
      <c r="G88" s="48">
        <v>5</v>
      </c>
      <c r="H88" s="48">
        <v>0</v>
      </c>
      <c r="I88" s="48">
        <v>1</v>
      </c>
      <c r="J88" s="48">
        <v>11</v>
      </c>
      <c r="K88" s="45">
        <v>111</v>
      </c>
      <c r="L88" s="44"/>
      <c r="M88" s="44">
        <v>111</v>
      </c>
      <c r="N88" s="45"/>
      <c r="O88" s="45"/>
      <c r="P88" s="45"/>
      <c r="Q88" s="129">
        <v>105070</v>
      </c>
      <c r="R88" s="48">
        <v>43</v>
      </c>
      <c r="S88" s="49" t="s">
        <v>274</v>
      </c>
      <c r="T88" s="50" t="s">
        <v>430</v>
      </c>
      <c r="U88" s="51" t="s">
        <v>36</v>
      </c>
      <c r="V88" s="48" t="s">
        <v>42</v>
      </c>
      <c r="W88" s="52">
        <v>108</v>
      </c>
      <c r="X88" s="53"/>
      <c r="Y88" s="53">
        <v>108</v>
      </c>
      <c r="Z88" s="53"/>
      <c r="AA88" s="53"/>
      <c r="AB88" s="48">
        <v>19</v>
      </c>
      <c r="AC88" s="53"/>
    </row>
    <row r="89" spans="1:29" ht="23.25" x14ac:dyDescent="0.2">
      <c r="A89" s="128">
        <v>105071</v>
      </c>
      <c r="B89" s="130">
        <v>71</v>
      </c>
      <c r="C89" s="48" t="s">
        <v>31</v>
      </c>
      <c r="D89" s="49">
        <v>10998</v>
      </c>
      <c r="E89" s="48">
        <v>18</v>
      </c>
      <c r="F89" s="48">
        <v>98</v>
      </c>
      <c r="G89" s="48">
        <v>5</v>
      </c>
      <c r="H89" s="48">
        <v>0</v>
      </c>
      <c r="I89" s="48">
        <v>1</v>
      </c>
      <c r="J89" s="48">
        <v>37</v>
      </c>
      <c r="K89" s="45">
        <v>137</v>
      </c>
      <c r="L89" s="44"/>
      <c r="M89" s="44">
        <v>137</v>
      </c>
      <c r="N89" s="45"/>
      <c r="O89" s="45"/>
      <c r="P89" s="45"/>
      <c r="Q89" s="129">
        <v>105071</v>
      </c>
      <c r="R89" s="48">
        <v>44</v>
      </c>
      <c r="S89" s="49" t="s">
        <v>238</v>
      </c>
      <c r="T89" s="50" t="s">
        <v>430</v>
      </c>
      <c r="U89" s="51" t="s">
        <v>51</v>
      </c>
      <c r="V89" s="48" t="s">
        <v>52</v>
      </c>
      <c r="W89" s="52">
        <v>288.59999999999997</v>
      </c>
      <c r="X89" s="53"/>
      <c r="Y89" s="53">
        <v>288.59999999999997</v>
      </c>
      <c r="Z89" s="53"/>
      <c r="AA89" s="53"/>
      <c r="AB89" s="48">
        <v>40</v>
      </c>
      <c r="AC89" s="53"/>
    </row>
    <row r="90" spans="1:29" ht="23.25" x14ac:dyDescent="0.2">
      <c r="A90" s="128">
        <v>105072</v>
      </c>
      <c r="B90" s="130">
        <v>72</v>
      </c>
      <c r="C90" s="48" t="s">
        <v>31</v>
      </c>
      <c r="D90" s="49">
        <v>3275</v>
      </c>
      <c r="E90" s="48">
        <v>10</v>
      </c>
      <c r="F90" s="48">
        <v>75</v>
      </c>
      <c r="G90" s="48">
        <v>5</v>
      </c>
      <c r="H90" s="48">
        <v>25</v>
      </c>
      <c r="I90" s="48">
        <v>0</v>
      </c>
      <c r="J90" s="48">
        <v>4</v>
      </c>
      <c r="K90" s="45">
        <v>10004</v>
      </c>
      <c r="L90" s="44">
        <v>10004</v>
      </c>
      <c r="M90" s="44"/>
      <c r="N90" s="45"/>
      <c r="O90" s="45"/>
      <c r="P90" s="45"/>
      <c r="Q90" s="129"/>
      <c r="R90" s="48"/>
      <c r="S90" s="49"/>
      <c r="T90" s="50"/>
      <c r="U90" s="51"/>
      <c r="V90" s="48"/>
      <c r="W90" s="52"/>
      <c r="X90" s="53"/>
      <c r="Y90" s="53"/>
      <c r="Z90" s="53"/>
      <c r="AA90" s="53"/>
      <c r="AB90" s="48"/>
      <c r="AC90" s="53"/>
    </row>
    <row r="91" spans="1:29" ht="23.25" x14ac:dyDescent="0.2">
      <c r="A91" s="128">
        <v>105073</v>
      </c>
      <c r="B91" s="130">
        <v>73</v>
      </c>
      <c r="C91" s="48" t="s">
        <v>31</v>
      </c>
      <c r="D91" s="49">
        <v>11015</v>
      </c>
      <c r="E91" s="48">
        <v>15</v>
      </c>
      <c r="F91" s="48">
        <v>15</v>
      </c>
      <c r="G91" s="48">
        <v>5</v>
      </c>
      <c r="H91" s="48">
        <v>0</v>
      </c>
      <c r="I91" s="48">
        <v>2</v>
      </c>
      <c r="J91" s="48">
        <v>45</v>
      </c>
      <c r="K91" s="45">
        <v>245</v>
      </c>
      <c r="L91" s="44"/>
      <c r="M91" s="44">
        <v>245</v>
      </c>
      <c r="N91" s="45"/>
      <c r="O91" s="45"/>
      <c r="P91" s="45"/>
      <c r="Q91" s="129">
        <v>105073</v>
      </c>
      <c r="R91" s="48">
        <v>45</v>
      </c>
      <c r="S91" s="49" t="s">
        <v>96</v>
      </c>
      <c r="T91" s="50" t="s">
        <v>430</v>
      </c>
      <c r="U91" s="51" t="s">
        <v>36</v>
      </c>
      <c r="V91" s="48" t="s">
        <v>37</v>
      </c>
      <c r="W91" s="52">
        <v>234</v>
      </c>
      <c r="X91" s="53"/>
      <c r="Y91" s="53">
        <v>234</v>
      </c>
      <c r="Z91" s="53"/>
      <c r="AA91" s="53"/>
      <c r="AB91" s="48">
        <v>43</v>
      </c>
      <c r="AC91" s="53"/>
    </row>
    <row r="92" spans="1:29" ht="23.25" x14ac:dyDescent="0.2">
      <c r="A92" s="128">
        <v>105074</v>
      </c>
      <c r="B92" s="130">
        <v>74</v>
      </c>
      <c r="C92" s="48" t="s">
        <v>31</v>
      </c>
      <c r="D92" s="49">
        <v>6743</v>
      </c>
      <c r="E92" s="48">
        <v>10</v>
      </c>
      <c r="F92" s="48">
        <v>43</v>
      </c>
      <c r="G92" s="48">
        <v>5</v>
      </c>
      <c r="H92" s="48">
        <v>10</v>
      </c>
      <c r="I92" s="48">
        <v>0</v>
      </c>
      <c r="J92" s="48">
        <v>88</v>
      </c>
      <c r="K92" s="45">
        <v>4088</v>
      </c>
      <c r="L92" s="44">
        <v>4088</v>
      </c>
      <c r="M92" s="44"/>
      <c r="N92" s="45"/>
      <c r="O92" s="45"/>
      <c r="P92" s="45"/>
      <c r="Q92" s="129"/>
      <c r="R92" s="48"/>
      <c r="S92" s="49"/>
      <c r="T92" s="50"/>
      <c r="U92" s="51"/>
      <c r="V92" s="48"/>
      <c r="W92" s="52"/>
      <c r="X92" s="53"/>
      <c r="Y92" s="53"/>
      <c r="Z92" s="53"/>
      <c r="AA92" s="53"/>
      <c r="AB92" s="48"/>
      <c r="AC92" s="53"/>
    </row>
    <row r="93" spans="1:29" ht="23.25" x14ac:dyDescent="0.2">
      <c r="A93" s="128">
        <v>105075</v>
      </c>
      <c r="B93" s="130">
        <v>75</v>
      </c>
      <c r="C93" s="48" t="s">
        <v>433</v>
      </c>
      <c r="D93" s="49"/>
      <c r="E93" s="48"/>
      <c r="F93" s="48"/>
      <c r="G93" s="48">
        <v>5</v>
      </c>
      <c r="H93" s="48">
        <v>0</v>
      </c>
      <c r="I93" s="48">
        <v>1</v>
      </c>
      <c r="J93" s="48">
        <v>50</v>
      </c>
      <c r="K93" s="45">
        <v>150</v>
      </c>
      <c r="L93" s="44">
        <v>150</v>
      </c>
      <c r="M93" s="44"/>
      <c r="N93" s="45"/>
      <c r="O93" s="45"/>
      <c r="P93" s="45"/>
      <c r="Q93" s="129"/>
      <c r="R93" s="48"/>
      <c r="S93" s="49"/>
      <c r="T93" s="50"/>
      <c r="U93" s="51"/>
      <c r="V93" s="48"/>
      <c r="W93" s="52"/>
      <c r="X93" s="53"/>
      <c r="Y93" s="53"/>
      <c r="Z93" s="53"/>
      <c r="AA93" s="53"/>
      <c r="AB93" s="48"/>
      <c r="AC93" s="53"/>
    </row>
    <row r="94" spans="1:29" ht="23.25" x14ac:dyDescent="0.2">
      <c r="A94" s="128">
        <v>105076</v>
      </c>
      <c r="B94" s="130">
        <v>76</v>
      </c>
      <c r="C94" s="48" t="s">
        <v>433</v>
      </c>
      <c r="D94" s="49"/>
      <c r="E94" s="48"/>
      <c r="F94" s="48"/>
      <c r="G94" s="48">
        <v>5</v>
      </c>
      <c r="H94" s="48">
        <v>19</v>
      </c>
      <c r="I94" s="48">
        <v>0</v>
      </c>
      <c r="J94" s="48">
        <v>3</v>
      </c>
      <c r="K94" s="45">
        <v>7603</v>
      </c>
      <c r="L94" s="44">
        <v>7603</v>
      </c>
      <c r="M94" s="44"/>
      <c r="N94" s="45"/>
      <c r="O94" s="45"/>
      <c r="P94" s="45"/>
      <c r="Q94" s="129"/>
      <c r="R94" s="48"/>
      <c r="S94" s="49"/>
      <c r="T94" s="50"/>
      <c r="U94" s="51"/>
      <c r="V94" s="48"/>
      <c r="W94" s="52"/>
      <c r="X94" s="53"/>
      <c r="Y94" s="53"/>
      <c r="Z94" s="53"/>
      <c r="AA94" s="53"/>
      <c r="AB94" s="48"/>
      <c r="AC94" s="53"/>
    </row>
    <row r="95" spans="1:29" ht="23.25" x14ac:dyDescent="0.2">
      <c r="A95" s="128">
        <v>105077</v>
      </c>
      <c r="B95" s="130">
        <v>77</v>
      </c>
      <c r="C95" s="48" t="s">
        <v>433</v>
      </c>
      <c r="D95" s="49"/>
      <c r="E95" s="48"/>
      <c r="F95" s="48"/>
      <c r="G95" s="48">
        <v>5</v>
      </c>
      <c r="H95" s="48">
        <v>1</v>
      </c>
      <c r="I95" s="48">
        <v>1</v>
      </c>
      <c r="J95" s="48">
        <v>0</v>
      </c>
      <c r="K95" s="45">
        <v>500</v>
      </c>
      <c r="L95" s="44"/>
      <c r="M95" s="44">
        <v>480</v>
      </c>
      <c r="N95" s="45"/>
      <c r="O95" s="45"/>
      <c r="P95" s="45"/>
      <c r="Q95" s="129">
        <v>105077</v>
      </c>
      <c r="R95" s="48">
        <v>46</v>
      </c>
      <c r="S95" s="49">
        <v>88</v>
      </c>
      <c r="T95" s="50" t="s">
        <v>430</v>
      </c>
      <c r="U95" s="51" t="s">
        <v>36</v>
      </c>
      <c r="V95" s="48" t="s">
        <v>37</v>
      </c>
      <c r="W95" s="52">
        <v>124.8</v>
      </c>
      <c r="X95" s="53"/>
      <c r="Y95" s="53">
        <v>108</v>
      </c>
      <c r="Z95" s="53">
        <v>16.8</v>
      </c>
      <c r="AA95" s="53"/>
      <c r="AB95" s="48">
        <v>22</v>
      </c>
      <c r="AC95" s="53" t="s">
        <v>40</v>
      </c>
    </row>
    <row r="96" spans="1:29" ht="23.25" x14ac:dyDescent="0.2">
      <c r="A96" s="128"/>
      <c r="B96" s="130"/>
      <c r="C96" s="48"/>
      <c r="D96" s="49"/>
      <c r="E96" s="48"/>
      <c r="F96" s="48"/>
      <c r="G96" s="48"/>
      <c r="H96" s="48"/>
      <c r="I96" s="48"/>
      <c r="J96" s="48"/>
      <c r="K96" s="45"/>
      <c r="L96" s="44"/>
      <c r="M96" s="44">
        <v>20</v>
      </c>
      <c r="N96" s="45"/>
      <c r="O96" s="45"/>
      <c r="P96" s="45"/>
      <c r="Q96" s="129">
        <v>105077</v>
      </c>
      <c r="R96" s="48">
        <v>47</v>
      </c>
      <c r="S96" s="49"/>
      <c r="T96" s="50" t="s">
        <v>41</v>
      </c>
      <c r="U96" s="51" t="s">
        <v>36</v>
      </c>
      <c r="V96" s="48" t="s">
        <v>42</v>
      </c>
      <c r="W96" s="52">
        <v>28</v>
      </c>
      <c r="X96" s="53"/>
      <c r="Y96" s="53"/>
      <c r="Z96" s="53">
        <v>28</v>
      </c>
      <c r="AA96" s="53"/>
      <c r="AB96" s="48">
        <v>3</v>
      </c>
      <c r="AC96" s="53"/>
    </row>
    <row r="97" spans="1:29" ht="23.25" x14ac:dyDescent="0.2">
      <c r="A97" s="128">
        <v>105078</v>
      </c>
      <c r="B97" s="130">
        <v>78</v>
      </c>
      <c r="C97" s="48" t="s">
        <v>31</v>
      </c>
      <c r="D97" s="49">
        <v>4987</v>
      </c>
      <c r="E97" s="48">
        <v>1</v>
      </c>
      <c r="F97" s="48"/>
      <c r="G97" s="48">
        <v>5</v>
      </c>
      <c r="H97" s="48">
        <v>2</v>
      </c>
      <c r="I97" s="48">
        <v>3</v>
      </c>
      <c r="J97" s="48">
        <v>62</v>
      </c>
      <c r="K97" s="45">
        <v>1162</v>
      </c>
      <c r="L97" s="44">
        <v>1162</v>
      </c>
      <c r="M97" s="44"/>
      <c r="N97" s="45"/>
      <c r="O97" s="45"/>
      <c r="P97" s="45"/>
      <c r="Q97" s="129"/>
      <c r="R97" s="48"/>
      <c r="S97" s="49"/>
      <c r="T97" s="50"/>
      <c r="U97" s="51"/>
      <c r="V97" s="48"/>
      <c r="W97" s="52"/>
      <c r="X97" s="53"/>
      <c r="Y97" s="53"/>
      <c r="Z97" s="53"/>
      <c r="AA97" s="53"/>
      <c r="AB97" s="48"/>
      <c r="AC97" s="53"/>
    </row>
    <row r="98" spans="1:29" ht="23.25" x14ac:dyDescent="0.2">
      <c r="A98" s="128">
        <v>105079</v>
      </c>
      <c r="B98" s="130">
        <v>79</v>
      </c>
      <c r="C98" s="48" t="s">
        <v>31</v>
      </c>
      <c r="D98" s="49">
        <v>93</v>
      </c>
      <c r="E98" s="48">
        <v>3</v>
      </c>
      <c r="F98" s="48"/>
      <c r="G98" s="48">
        <v>5</v>
      </c>
      <c r="H98" s="48">
        <v>11</v>
      </c>
      <c r="I98" s="48">
        <v>3</v>
      </c>
      <c r="J98" s="48">
        <v>80</v>
      </c>
      <c r="K98" s="45">
        <v>4780</v>
      </c>
      <c r="L98" s="44">
        <v>4780</v>
      </c>
      <c r="M98" s="44"/>
      <c r="N98" s="45"/>
      <c r="O98" s="45"/>
      <c r="P98" s="45"/>
      <c r="Q98" s="129"/>
      <c r="R98" s="48"/>
      <c r="S98" s="49"/>
      <c r="T98" s="50"/>
      <c r="U98" s="51"/>
      <c r="V98" s="48"/>
      <c r="W98" s="52"/>
      <c r="X98" s="53"/>
      <c r="Y98" s="53"/>
      <c r="Z98" s="53"/>
      <c r="AA98" s="53"/>
      <c r="AB98" s="48"/>
      <c r="AC98" s="53"/>
    </row>
    <row r="99" spans="1:29" ht="23.25" x14ac:dyDescent="0.2">
      <c r="A99" s="128">
        <v>105080</v>
      </c>
      <c r="B99" s="130">
        <v>80</v>
      </c>
      <c r="C99" s="48" t="s">
        <v>31</v>
      </c>
      <c r="D99" s="49">
        <v>11019</v>
      </c>
      <c r="E99" s="48">
        <v>87</v>
      </c>
      <c r="F99" s="48">
        <v>19</v>
      </c>
      <c r="G99" s="48">
        <v>5</v>
      </c>
      <c r="H99" s="48">
        <v>0</v>
      </c>
      <c r="I99" s="48">
        <v>0</v>
      </c>
      <c r="J99" s="48">
        <v>45</v>
      </c>
      <c r="K99" s="45">
        <v>45</v>
      </c>
      <c r="L99" s="44"/>
      <c r="M99" s="44">
        <v>45</v>
      </c>
      <c r="N99" s="45"/>
      <c r="O99" s="45"/>
      <c r="P99" s="45"/>
      <c r="Q99" s="129">
        <v>105080</v>
      </c>
      <c r="R99" s="48">
        <v>48</v>
      </c>
      <c r="S99" s="49" t="s">
        <v>466</v>
      </c>
      <c r="T99" s="50" t="s">
        <v>430</v>
      </c>
      <c r="U99" s="51" t="s">
        <v>36</v>
      </c>
      <c r="V99" s="48" t="s">
        <v>37</v>
      </c>
      <c r="W99" s="52">
        <v>123</v>
      </c>
      <c r="X99" s="53"/>
      <c r="Y99" s="53">
        <v>105</v>
      </c>
      <c r="Z99" s="53">
        <v>18</v>
      </c>
      <c r="AA99" s="53"/>
      <c r="AB99" s="48">
        <v>42</v>
      </c>
      <c r="AC99" s="53" t="s">
        <v>40</v>
      </c>
    </row>
    <row r="100" spans="1:29" ht="23.25" x14ac:dyDescent="0.2">
      <c r="A100" s="128"/>
      <c r="B100" s="130"/>
      <c r="C100" s="48"/>
      <c r="D100" s="49"/>
      <c r="E100" s="48"/>
      <c r="F100" s="48"/>
      <c r="G100" s="48"/>
      <c r="H100" s="48"/>
      <c r="I100" s="48"/>
      <c r="J100" s="48"/>
      <c r="K100" s="45"/>
      <c r="L100" s="44"/>
      <c r="M100" s="44"/>
      <c r="N100" s="45"/>
      <c r="O100" s="45"/>
      <c r="P100" s="45"/>
      <c r="Q100" s="129"/>
      <c r="R100" s="48"/>
      <c r="S100" s="49"/>
      <c r="T100" s="50"/>
      <c r="U100" s="51"/>
      <c r="V100" s="48"/>
      <c r="W100" s="52"/>
      <c r="X100" s="53"/>
      <c r="Y100" s="53"/>
      <c r="Z100" s="53"/>
      <c r="AA100" s="53"/>
      <c r="AB100" s="48"/>
      <c r="AC100" s="53"/>
    </row>
    <row r="101" spans="1:29" ht="23.25" x14ac:dyDescent="0.2">
      <c r="A101" s="128">
        <v>105081</v>
      </c>
      <c r="B101" s="130">
        <v>81</v>
      </c>
      <c r="C101" s="48" t="s">
        <v>31</v>
      </c>
      <c r="D101" s="49">
        <v>11020</v>
      </c>
      <c r="E101" s="48">
        <v>88</v>
      </c>
      <c r="F101" s="48">
        <v>20</v>
      </c>
      <c r="G101" s="48">
        <v>5</v>
      </c>
      <c r="H101" s="48">
        <v>0</v>
      </c>
      <c r="I101" s="48">
        <v>0</v>
      </c>
      <c r="J101" s="48">
        <v>51</v>
      </c>
      <c r="K101" s="45">
        <v>51</v>
      </c>
      <c r="L101" s="44"/>
      <c r="M101" s="44"/>
      <c r="N101" s="45"/>
      <c r="O101" s="45">
        <v>51</v>
      </c>
      <c r="P101" s="45"/>
      <c r="Q101" s="129"/>
      <c r="R101" s="48"/>
      <c r="S101" s="49"/>
      <c r="T101" s="50"/>
      <c r="U101" s="51"/>
      <c r="V101" s="48"/>
      <c r="W101" s="52"/>
      <c r="X101" s="53"/>
      <c r="Y101" s="53"/>
      <c r="Z101" s="53"/>
      <c r="AA101" s="53"/>
      <c r="AB101" s="48"/>
      <c r="AC101" s="53"/>
    </row>
    <row r="102" spans="1:29" ht="23.25" x14ac:dyDescent="0.2">
      <c r="A102" s="128">
        <v>105082</v>
      </c>
      <c r="B102" s="130">
        <v>82</v>
      </c>
      <c r="C102" s="48" t="s">
        <v>433</v>
      </c>
      <c r="D102" s="49"/>
      <c r="E102" s="48"/>
      <c r="F102" s="48"/>
      <c r="G102" s="48">
        <v>23</v>
      </c>
      <c r="H102" s="48">
        <v>10</v>
      </c>
      <c r="I102" s="48">
        <v>0</v>
      </c>
      <c r="J102" s="48">
        <v>88</v>
      </c>
      <c r="K102" s="45">
        <v>4088</v>
      </c>
      <c r="L102" s="44">
        <v>4088</v>
      </c>
      <c r="M102" s="44"/>
      <c r="N102" s="45"/>
      <c r="O102" s="45"/>
      <c r="P102" s="45"/>
      <c r="Q102" s="129"/>
      <c r="R102" s="48"/>
      <c r="S102" s="49"/>
      <c r="T102" s="50"/>
      <c r="U102" s="51"/>
      <c r="V102" s="48"/>
      <c r="W102" s="52"/>
      <c r="X102" s="53"/>
      <c r="Y102" s="53"/>
      <c r="Z102" s="53"/>
      <c r="AA102" s="53"/>
      <c r="AB102" s="48"/>
      <c r="AC102" s="53"/>
    </row>
    <row r="103" spans="1:29" ht="23.25" x14ac:dyDescent="0.2">
      <c r="A103" s="128">
        <v>105083</v>
      </c>
      <c r="B103" s="130">
        <v>83</v>
      </c>
      <c r="C103" s="48" t="s">
        <v>31</v>
      </c>
      <c r="D103" s="49">
        <v>3218</v>
      </c>
      <c r="E103" s="48">
        <v>9</v>
      </c>
      <c r="F103" s="48">
        <v>18</v>
      </c>
      <c r="G103" s="48">
        <v>5</v>
      </c>
      <c r="H103" s="48">
        <v>15</v>
      </c>
      <c r="I103" s="48">
        <v>3</v>
      </c>
      <c r="J103" s="48">
        <v>65</v>
      </c>
      <c r="K103" s="45">
        <v>6365</v>
      </c>
      <c r="L103" s="44">
        <v>5565</v>
      </c>
      <c r="M103" s="44"/>
      <c r="N103" s="45"/>
      <c r="O103" s="45"/>
      <c r="P103" s="45"/>
      <c r="Q103" s="129"/>
      <c r="R103" s="48"/>
      <c r="S103" s="49"/>
      <c r="T103" s="50"/>
      <c r="U103" s="51"/>
      <c r="V103" s="48"/>
      <c r="W103" s="52"/>
      <c r="X103" s="53"/>
      <c r="Y103" s="53"/>
      <c r="Z103" s="53"/>
      <c r="AA103" s="53"/>
      <c r="AB103" s="48"/>
      <c r="AC103" s="53" t="s">
        <v>45</v>
      </c>
    </row>
    <row r="104" spans="1:29" ht="23.25" x14ac:dyDescent="0.2">
      <c r="A104" s="128">
        <v>105084</v>
      </c>
      <c r="B104" s="130">
        <v>84</v>
      </c>
      <c r="C104" s="48" t="s">
        <v>31</v>
      </c>
      <c r="D104" s="49">
        <v>4948</v>
      </c>
      <c r="E104" s="48">
        <v>11</v>
      </c>
      <c r="F104" s="48">
        <v>48</v>
      </c>
      <c r="G104" s="48">
        <v>5</v>
      </c>
      <c r="H104" s="48">
        <v>6</v>
      </c>
      <c r="I104" s="48">
        <v>0</v>
      </c>
      <c r="J104" s="48">
        <v>0</v>
      </c>
      <c r="K104" s="45">
        <v>2400</v>
      </c>
      <c r="L104" s="44">
        <v>2400</v>
      </c>
      <c r="M104" s="44"/>
      <c r="N104" s="45"/>
      <c r="O104" s="45"/>
      <c r="P104" s="45"/>
      <c r="Q104" s="129"/>
      <c r="R104" s="48"/>
      <c r="S104" s="49"/>
      <c r="T104" s="50"/>
      <c r="U104" s="51"/>
      <c r="V104" s="48"/>
      <c r="W104" s="52"/>
      <c r="X104" s="53"/>
      <c r="Y104" s="53"/>
      <c r="Z104" s="53"/>
      <c r="AA104" s="53"/>
      <c r="AB104" s="48"/>
      <c r="AC104" s="53" t="s">
        <v>45</v>
      </c>
    </row>
    <row r="105" spans="1:29" ht="23.25" x14ac:dyDescent="0.2">
      <c r="A105" s="128">
        <v>105085</v>
      </c>
      <c r="B105" s="130">
        <v>85</v>
      </c>
      <c r="C105" s="48" t="s">
        <v>31</v>
      </c>
      <c r="D105" s="49"/>
      <c r="E105" s="48">
        <v>48</v>
      </c>
      <c r="F105" s="48"/>
      <c r="G105" s="48">
        <v>5</v>
      </c>
      <c r="H105" s="48">
        <v>0</v>
      </c>
      <c r="I105" s="48">
        <v>1</v>
      </c>
      <c r="J105" s="48">
        <v>75</v>
      </c>
      <c r="K105" s="45">
        <v>175</v>
      </c>
      <c r="L105" s="44"/>
      <c r="M105" s="44">
        <v>175</v>
      </c>
      <c r="N105" s="45"/>
      <c r="O105" s="45"/>
      <c r="P105" s="45"/>
      <c r="Q105" s="129">
        <v>105085</v>
      </c>
      <c r="R105" s="48">
        <v>49</v>
      </c>
      <c r="S105" s="49">
        <v>93</v>
      </c>
      <c r="T105" s="50" t="s">
        <v>430</v>
      </c>
      <c r="U105" s="51" t="s">
        <v>36</v>
      </c>
      <c r="V105" s="48" t="s">
        <v>37</v>
      </c>
      <c r="W105" s="52">
        <v>96</v>
      </c>
      <c r="X105" s="53"/>
      <c r="Y105" s="53">
        <v>96</v>
      </c>
      <c r="Z105" s="53"/>
      <c r="AA105" s="53"/>
      <c r="AB105" s="48">
        <v>1</v>
      </c>
      <c r="AC105" s="53" t="s">
        <v>467</v>
      </c>
    </row>
    <row r="106" spans="1:29" ht="23.25" x14ac:dyDescent="0.2">
      <c r="A106" s="128">
        <v>105086</v>
      </c>
      <c r="B106" s="130">
        <v>86</v>
      </c>
      <c r="C106" s="48" t="s">
        <v>31</v>
      </c>
      <c r="D106" s="49">
        <v>3277</v>
      </c>
      <c r="E106" s="48">
        <v>4</v>
      </c>
      <c r="F106" s="48">
        <v>77</v>
      </c>
      <c r="G106" s="48">
        <v>5</v>
      </c>
      <c r="H106" s="48">
        <v>14</v>
      </c>
      <c r="I106" s="48">
        <v>3</v>
      </c>
      <c r="J106" s="48">
        <v>99</v>
      </c>
      <c r="K106" s="45">
        <v>5999</v>
      </c>
      <c r="L106" s="44">
        <v>5999</v>
      </c>
      <c r="M106" s="44"/>
      <c r="N106" s="45"/>
      <c r="O106" s="45"/>
      <c r="P106" s="45"/>
      <c r="Q106" s="129"/>
      <c r="R106" s="48"/>
      <c r="S106" s="49"/>
      <c r="T106" s="50"/>
      <c r="U106" s="51"/>
      <c r="V106" s="48"/>
      <c r="W106" s="52"/>
      <c r="X106" s="53"/>
      <c r="Y106" s="53"/>
      <c r="Z106" s="53"/>
      <c r="AA106" s="53"/>
      <c r="AB106" s="48"/>
      <c r="AC106" s="53"/>
    </row>
    <row r="107" spans="1:29" ht="23.25" x14ac:dyDescent="0.2">
      <c r="A107" s="128">
        <v>105087</v>
      </c>
      <c r="B107" s="130">
        <v>87</v>
      </c>
      <c r="C107" s="48" t="s">
        <v>433</v>
      </c>
      <c r="D107" s="49"/>
      <c r="E107" s="48"/>
      <c r="F107" s="48"/>
      <c r="G107" s="48">
        <v>5</v>
      </c>
      <c r="H107" s="48">
        <v>0</v>
      </c>
      <c r="I107" s="48">
        <v>1</v>
      </c>
      <c r="J107" s="48">
        <v>14</v>
      </c>
      <c r="K107" s="45">
        <v>114</v>
      </c>
      <c r="L107" s="44"/>
      <c r="M107" s="44">
        <v>114</v>
      </c>
      <c r="N107" s="45"/>
      <c r="O107" s="45"/>
      <c r="P107" s="45"/>
      <c r="Q107" s="129">
        <v>105087</v>
      </c>
      <c r="R107" s="48">
        <v>50</v>
      </c>
      <c r="S107" s="49" t="s">
        <v>134</v>
      </c>
      <c r="T107" s="50" t="s">
        <v>430</v>
      </c>
      <c r="U107" s="51" t="s">
        <v>36</v>
      </c>
      <c r="V107" s="48" t="s">
        <v>37</v>
      </c>
      <c r="W107" s="52">
        <v>70</v>
      </c>
      <c r="X107" s="53"/>
      <c r="Y107" s="53">
        <v>70</v>
      </c>
      <c r="Z107" s="53"/>
      <c r="AA107" s="53"/>
      <c r="AB107" s="48">
        <v>7</v>
      </c>
      <c r="AC107" s="53"/>
    </row>
    <row r="108" spans="1:29" ht="23.25" x14ac:dyDescent="0.2">
      <c r="A108" s="128">
        <v>105088</v>
      </c>
      <c r="B108" s="130">
        <v>88</v>
      </c>
      <c r="C108" s="48" t="s">
        <v>31</v>
      </c>
      <c r="D108" s="49">
        <v>3272</v>
      </c>
      <c r="E108" s="48">
        <v>5</v>
      </c>
      <c r="F108" s="48">
        <v>72</v>
      </c>
      <c r="G108" s="48">
        <v>5</v>
      </c>
      <c r="H108" s="48">
        <v>13</v>
      </c>
      <c r="I108" s="48">
        <v>2</v>
      </c>
      <c r="J108" s="48">
        <v>29</v>
      </c>
      <c r="K108" s="45">
        <v>5429</v>
      </c>
      <c r="L108" s="44"/>
      <c r="M108" s="44">
        <v>200</v>
      </c>
      <c r="N108" s="45"/>
      <c r="O108" s="45"/>
      <c r="P108" s="45"/>
      <c r="Q108" s="129">
        <v>105088</v>
      </c>
      <c r="R108" s="48">
        <v>51</v>
      </c>
      <c r="S108" s="49" t="s">
        <v>245</v>
      </c>
      <c r="T108" s="50" t="s">
        <v>430</v>
      </c>
      <c r="U108" s="51" t="s">
        <v>36</v>
      </c>
      <c r="V108" s="48" t="s">
        <v>37</v>
      </c>
      <c r="W108" s="52">
        <v>14</v>
      </c>
      <c r="X108" s="53"/>
      <c r="Y108" s="53">
        <v>14</v>
      </c>
      <c r="Z108" s="53"/>
      <c r="AA108" s="53"/>
      <c r="AB108" s="48">
        <v>1</v>
      </c>
      <c r="AC108" s="53"/>
    </row>
    <row r="109" spans="1:29" ht="23.25" x14ac:dyDescent="0.2">
      <c r="A109" s="128">
        <v>105089</v>
      </c>
      <c r="B109" s="130">
        <v>89</v>
      </c>
      <c r="C109" s="48" t="s">
        <v>433</v>
      </c>
      <c r="D109" s="49"/>
      <c r="E109" s="48"/>
      <c r="F109" s="48"/>
      <c r="G109" s="48">
        <v>5</v>
      </c>
      <c r="H109" s="48">
        <v>0</v>
      </c>
      <c r="I109" s="48">
        <v>1</v>
      </c>
      <c r="J109" s="48">
        <v>76.39</v>
      </c>
      <c r="K109" s="45">
        <v>176.39</v>
      </c>
      <c r="L109" s="44"/>
      <c r="M109" s="44">
        <v>176.39</v>
      </c>
      <c r="N109" s="45"/>
      <c r="O109" s="45"/>
      <c r="P109" s="45"/>
      <c r="Q109" s="129">
        <v>105089</v>
      </c>
      <c r="R109" s="48">
        <v>52</v>
      </c>
      <c r="S109" s="49" t="s">
        <v>147</v>
      </c>
      <c r="T109" s="50" t="s">
        <v>430</v>
      </c>
      <c r="U109" s="51" t="s">
        <v>51</v>
      </c>
      <c r="V109" s="48" t="s">
        <v>52</v>
      </c>
      <c r="W109" s="52">
        <v>912</v>
      </c>
      <c r="X109" s="53"/>
      <c r="Y109" s="53">
        <v>912</v>
      </c>
      <c r="Z109" s="53"/>
      <c r="AA109" s="53"/>
      <c r="AB109" s="48">
        <v>30</v>
      </c>
      <c r="AC109" s="53"/>
    </row>
    <row r="110" spans="1:29" ht="23.25" x14ac:dyDescent="0.2">
      <c r="A110" s="128"/>
      <c r="B110" s="130"/>
      <c r="C110" s="48"/>
      <c r="D110" s="49"/>
      <c r="E110" s="48"/>
      <c r="F110" s="48"/>
      <c r="G110" s="48"/>
      <c r="H110" s="48"/>
      <c r="I110" s="48"/>
      <c r="J110" s="48"/>
      <c r="K110" s="45"/>
      <c r="L110" s="44"/>
      <c r="M110" s="44"/>
      <c r="N110" s="45"/>
      <c r="O110" s="45"/>
      <c r="P110" s="45"/>
      <c r="Q110" s="129"/>
      <c r="R110" s="48"/>
      <c r="S110" s="49"/>
      <c r="T110" s="50"/>
      <c r="U110" s="51"/>
      <c r="V110" s="48"/>
      <c r="W110" s="52"/>
      <c r="X110" s="53"/>
      <c r="Y110" s="53"/>
      <c r="Z110" s="53"/>
      <c r="AA110" s="53"/>
      <c r="AB110" s="48"/>
      <c r="AC110" s="132"/>
    </row>
    <row r="111" spans="1:29" ht="23.25" x14ac:dyDescent="0.2">
      <c r="A111" s="128">
        <v>105090</v>
      </c>
      <c r="B111" s="130">
        <v>90</v>
      </c>
      <c r="C111" s="48" t="s">
        <v>91</v>
      </c>
      <c r="D111" s="49"/>
      <c r="E111" s="48">
        <v>4</v>
      </c>
      <c r="F111" s="48"/>
      <c r="G111" s="48">
        <v>5</v>
      </c>
      <c r="H111" s="48">
        <v>38</v>
      </c>
      <c r="I111" s="48">
        <v>0</v>
      </c>
      <c r="J111" s="48">
        <v>0</v>
      </c>
      <c r="K111" s="45">
        <v>15200</v>
      </c>
      <c r="L111" s="44">
        <v>15200</v>
      </c>
      <c r="M111" s="44"/>
      <c r="N111" s="45"/>
      <c r="O111" s="45"/>
      <c r="P111" s="45"/>
      <c r="Q111" s="129"/>
      <c r="R111" s="48"/>
      <c r="S111" s="49"/>
      <c r="T111" s="50"/>
      <c r="U111" s="51"/>
      <c r="V111" s="48"/>
      <c r="W111" s="52"/>
      <c r="X111" s="53"/>
      <c r="Y111" s="53"/>
      <c r="Z111" s="53"/>
      <c r="AA111" s="53"/>
      <c r="AB111" s="48"/>
      <c r="AC111" s="132" t="s">
        <v>130</v>
      </c>
    </row>
    <row r="112" spans="1:29" ht="23.25" x14ac:dyDescent="0.2">
      <c r="A112" s="128">
        <v>105091</v>
      </c>
      <c r="B112" s="130">
        <v>91</v>
      </c>
      <c r="C112" s="48" t="s">
        <v>433</v>
      </c>
      <c r="D112" s="49"/>
      <c r="E112" s="48"/>
      <c r="F112" s="48"/>
      <c r="G112" s="48">
        <v>5</v>
      </c>
      <c r="H112" s="48">
        <v>10</v>
      </c>
      <c r="I112" s="48">
        <v>0</v>
      </c>
      <c r="J112" s="48">
        <v>0</v>
      </c>
      <c r="K112" s="45">
        <v>4000</v>
      </c>
      <c r="L112" s="44">
        <v>4000</v>
      </c>
      <c r="M112" s="44"/>
      <c r="N112" s="45"/>
      <c r="O112" s="45"/>
      <c r="P112" s="45"/>
      <c r="Q112" s="129"/>
      <c r="R112" s="48"/>
      <c r="S112" s="49"/>
      <c r="T112" s="50"/>
      <c r="U112" s="51"/>
      <c r="V112" s="48"/>
      <c r="W112" s="52"/>
      <c r="X112" s="53"/>
      <c r="Y112" s="53"/>
      <c r="Z112" s="53"/>
      <c r="AA112" s="53"/>
      <c r="AB112" s="48"/>
      <c r="AC112" s="53"/>
    </row>
    <row r="113" spans="1:29" ht="23.25" x14ac:dyDescent="0.2">
      <c r="A113" s="128">
        <v>105092</v>
      </c>
      <c r="B113" s="130">
        <v>92</v>
      </c>
      <c r="C113" s="48" t="s">
        <v>31</v>
      </c>
      <c r="D113" s="49">
        <v>4942</v>
      </c>
      <c r="E113" s="48">
        <v>19</v>
      </c>
      <c r="F113" s="48">
        <v>42</v>
      </c>
      <c r="G113" s="48">
        <v>5</v>
      </c>
      <c r="H113" s="48">
        <v>33</v>
      </c>
      <c r="I113" s="48">
        <v>2</v>
      </c>
      <c r="J113" s="48">
        <v>53</v>
      </c>
      <c r="K113" s="45">
        <v>13453</v>
      </c>
      <c r="L113" s="44">
        <v>13453</v>
      </c>
      <c r="M113" s="44"/>
      <c r="N113" s="45"/>
      <c r="O113" s="45"/>
      <c r="P113" s="45"/>
      <c r="Q113" s="129"/>
      <c r="R113" s="48"/>
      <c r="S113" s="49"/>
      <c r="T113" s="50"/>
      <c r="U113" s="51"/>
      <c r="V113" s="48"/>
      <c r="W113" s="52"/>
      <c r="X113" s="53"/>
      <c r="Y113" s="53"/>
      <c r="Z113" s="53"/>
      <c r="AA113" s="53"/>
      <c r="AB113" s="48"/>
      <c r="AC113" s="53"/>
    </row>
    <row r="114" spans="1:29" ht="23.25" x14ac:dyDescent="0.2">
      <c r="A114" s="128">
        <v>105093</v>
      </c>
      <c r="B114" s="130">
        <v>93</v>
      </c>
      <c r="C114" s="48" t="s">
        <v>31</v>
      </c>
      <c r="D114" s="49">
        <v>6713</v>
      </c>
      <c r="E114" s="48">
        <v>3</v>
      </c>
      <c r="F114" s="48">
        <v>13</v>
      </c>
      <c r="G114" s="48">
        <v>5</v>
      </c>
      <c r="H114" s="48">
        <v>23</v>
      </c>
      <c r="I114" s="48">
        <v>0</v>
      </c>
      <c r="J114" s="48">
        <v>0</v>
      </c>
      <c r="K114" s="45">
        <v>9200</v>
      </c>
      <c r="L114" s="44">
        <v>9200</v>
      </c>
      <c r="M114" s="44"/>
      <c r="N114" s="45"/>
      <c r="O114" s="45"/>
      <c r="P114" s="45"/>
      <c r="Q114" s="129"/>
      <c r="R114" s="48"/>
      <c r="S114" s="49"/>
      <c r="T114" s="50"/>
      <c r="U114" s="51"/>
      <c r="V114" s="48"/>
      <c r="W114" s="52"/>
      <c r="X114" s="53"/>
      <c r="Y114" s="53"/>
      <c r="Z114" s="53"/>
      <c r="AA114" s="53"/>
      <c r="AB114" s="48"/>
      <c r="AC114" s="53"/>
    </row>
    <row r="115" spans="1:29" ht="23.25" x14ac:dyDescent="0.2">
      <c r="A115" s="128">
        <v>105094</v>
      </c>
      <c r="B115" s="130">
        <v>94</v>
      </c>
      <c r="C115" s="48" t="s">
        <v>31</v>
      </c>
      <c r="D115" s="49">
        <v>11017</v>
      </c>
      <c r="E115" s="48">
        <v>94</v>
      </c>
      <c r="F115" s="48">
        <v>17</v>
      </c>
      <c r="G115" s="48">
        <v>5</v>
      </c>
      <c r="H115" s="48">
        <v>0</v>
      </c>
      <c r="I115" s="48">
        <v>0</v>
      </c>
      <c r="J115" s="48">
        <v>83</v>
      </c>
      <c r="K115" s="45">
        <v>83</v>
      </c>
      <c r="L115" s="44"/>
      <c r="M115" s="44"/>
      <c r="N115" s="45"/>
      <c r="O115" s="45">
        <v>83</v>
      </c>
      <c r="P115" s="45"/>
      <c r="Q115" s="129"/>
      <c r="R115" s="48"/>
      <c r="S115" s="49"/>
      <c r="T115" s="50"/>
      <c r="U115" s="51"/>
      <c r="V115" s="48"/>
      <c r="W115" s="52"/>
      <c r="X115" s="53"/>
      <c r="Y115" s="53"/>
      <c r="Z115" s="53"/>
      <c r="AA115" s="53"/>
      <c r="AB115" s="48"/>
      <c r="AC115" s="53"/>
    </row>
    <row r="116" spans="1:29" ht="23.25" x14ac:dyDescent="0.2">
      <c r="A116" s="128">
        <v>105095</v>
      </c>
      <c r="B116" s="130">
        <v>95</v>
      </c>
      <c r="C116" s="48" t="s">
        <v>31</v>
      </c>
      <c r="D116" s="49">
        <v>3259</v>
      </c>
      <c r="E116" s="48">
        <v>2</v>
      </c>
      <c r="F116" s="48">
        <v>59</v>
      </c>
      <c r="G116" s="48">
        <v>5</v>
      </c>
      <c r="H116" s="48">
        <v>11</v>
      </c>
      <c r="I116" s="48">
        <v>3</v>
      </c>
      <c r="J116" s="48">
        <v>34</v>
      </c>
      <c r="K116" s="45">
        <v>4734</v>
      </c>
      <c r="L116" s="44">
        <v>4734</v>
      </c>
      <c r="M116" s="44"/>
      <c r="N116" s="45"/>
      <c r="O116" s="45"/>
      <c r="P116" s="45"/>
      <c r="Q116" s="129"/>
      <c r="R116" s="48"/>
      <c r="S116" s="49"/>
      <c r="T116" s="50"/>
      <c r="U116" s="51"/>
      <c r="V116" s="48"/>
      <c r="W116" s="52"/>
      <c r="X116" s="53"/>
      <c r="Y116" s="53"/>
      <c r="Z116" s="53"/>
      <c r="AA116" s="53"/>
      <c r="AB116" s="48"/>
      <c r="AC116" s="53"/>
    </row>
    <row r="117" spans="1:29" ht="23.25" x14ac:dyDescent="0.2">
      <c r="A117" s="128">
        <v>105096</v>
      </c>
      <c r="B117" s="130">
        <v>96</v>
      </c>
      <c r="C117" s="48" t="s">
        <v>31</v>
      </c>
      <c r="D117" s="49">
        <v>3260</v>
      </c>
      <c r="E117" s="48">
        <v>3</v>
      </c>
      <c r="F117" s="48">
        <v>60</v>
      </c>
      <c r="G117" s="48">
        <v>5</v>
      </c>
      <c r="H117" s="48">
        <v>9</v>
      </c>
      <c r="I117" s="48">
        <v>2</v>
      </c>
      <c r="J117" s="48">
        <v>97</v>
      </c>
      <c r="K117" s="45">
        <v>3897</v>
      </c>
      <c r="L117" s="44">
        <v>3897</v>
      </c>
      <c r="M117" s="44"/>
      <c r="N117" s="45"/>
      <c r="O117" s="45"/>
      <c r="P117" s="45"/>
      <c r="Q117" s="129"/>
      <c r="R117" s="48"/>
      <c r="S117" s="49"/>
      <c r="T117" s="50"/>
      <c r="U117" s="51"/>
      <c r="V117" s="48"/>
      <c r="W117" s="52"/>
      <c r="X117" s="53"/>
      <c r="Y117" s="53"/>
      <c r="Z117" s="53"/>
      <c r="AA117" s="53"/>
      <c r="AB117" s="48"/>
      <c r="AC117" s="53"/>
    </row>
    <row r="118" spans="1:29" ht="23.25" x14ac:dyDescent="0.2">
      <c r="A118" s="128">
        <v>105097</v>
      </c>
      <c r="B118" s="130">
        <v>97</v>
      </c>
      <c r="C118" s="48" t="s">
        <v>31</v>
      </c>
      <c r="D118" s="49">
        <v>6946</v>
      </c>
      <c r="E118" s="48">
        <v>8</v>
      </c>
      <c r="F118" s="48">
        <v>46</v>
      </c>
      <c r="G118" s="48">
        <v>5</v>
      </c>
      <c r="H118" s="48">
        <v>28</v>
      </c>
      <c r="I118" s="48">
        <v>0</v>
      </c>
      <c r="J118" s="48">
        <v>0</v>
      </c>
      <c r="K118" s="45">
        <v>11200</v>
      </c>
      <c r="L118" s="44">
        <v>11200</v>
      </c>
      <c r="M118" s="44"/>
      <c r="N118" s="45"/>
      <c r="O118" s="45"/>
      <c r="P118" s="45"/>
      <c r="Q118" s="129"/>
      <c r="R118" s="48"/>
      <c r="S118" s="49"/>
      <c r="T118" s="50"/>
      <c r="U118" s="51"/>
      <c r="V118" s="48"/>
      <c r="W118" s="52"/>
      <c r="X118" s="53"/>
      <c r="Y118" s="53"/>
      <c r="Z118" s="53"/>
      <c r="AA118" s="53"/>
      <c r="AB118" s="48"/>
      <c r="AC118" s="53"/>
    </row>
    <row r="119" spans="1:29" ht="23.25" x14ac:dyDescent="0.2">
      <c r="A119" s="128">
        <v>105098</v>
      </c>
      <c r="B119" s="130">
        <v>98</v>
      </c>
      <c r="C119" s="48" t="s">
        <v>31</v>
      </c>
      <c r="D119" s="49">
        <v>3182</v>
      </c>
      <c r="E119" s="48">
        <v>1</v>
      </c>
      <c r="F119" s="48">
        <v>82</v>
      </c>
      <c r="G119" s="48">
        <v>5</v>
      </c>
      <c r="H119" s="48">
        <v>29</v>
      </c>
      <c r="I119" s="48">
        <v>3</v>
      </c>
      <c r="J119" s="48">
        <v>56</v>
      </c>
      <c r="K119" s="45">
        <v>11956</v>
      </c>
      <c r="L119" s="44">
        <v>11956</v>
      </c>
      <c r="M119" s="44"/>
      <c r="N119" s="45"/>
      <c r="O119" s="45"/>
      <c r="P119" s="45"/>
      <c r="Q119" s="129"/>
      <c r="R119" s="48"/>
      <c r="S119" s="49"/>
      <c r="T119" s="50"/>
      <c r="U119" s="51"/>
      <c r="V119" s="48"/>
      <c r="W119" s="52"/>
      <c r="X119" s="53"/>
      <c r="Y119" s="53"/>
      <c r="Z119" s="53"/>
      <c r="AA119" s="53"/>
      <c r="AB119" s="48"/>
      <c r="AC119" s="53"/>
    </row>
    <row r="120" spans="1:29" ht="23.25" x14ac:dyDescent="0.2">
      <c r="A120" s="128">
        <v>105099</v>
      </c>
      <c r="B120" s="130">
        <v>99</v>
      </c>
      <c r="C120" s="48" t="s">
        <v>31</v>
      </c>
      <c r="D120" s="49">
        <v>10978</v>
      </c>
      <c r="E120" s="48">
        <v>50</v>
      </c>
      <c r="F120" s="48">
        <v>78</v>
      </c>
      <c r="G120" s="48">
        <v>5</v>
      </c>
      <c r="H120" s="48">
        <v>0</v>
      </c>
      <c r="I120" s="48">
        <v>1</v>
      </c>
      <c r="J120" s="48">
        <v>23</v>
      </c>
      <c r="K120" s="45">
        <v>123</v>
      </c>
      <c r="L120" s="44"/>
      <c r="M120" s="44">
        <v>123</v>
      </c>
      <c r="N120" s="45"/>
      <c r="O120" s="45"/>
      <c r="P120" s="45"/>
      <c r="Q120" s="129">
        <v>105099</v>
      </c>
      <c r="R120" s="48">
        <v>53</v>
      </c>
      <c r="S120" s="49" t="s">
        <v>468</v>
      </c>
      <c r="T120" s="50" t="s">
        <v>430</v>
      </c>
      <c r="U120" s="51" t="s">
        <v>51</v>
      </c>
      <c r="V120" s="48" t="s">
        <v>52</v>
      </c>
      <c r="W120" s="52">
        <v>293.28100000000001</v>
      </c>
      <c r="X120" s="53"/>
      <c r="Y120" s="53">
        <v>293.28100000000001</v>
      </c>
      <c r="Z120" s="53"/>
      <c r="AA120" s="53"/>
      <c r="AB120" s="48">
        <v>33</v>
      </c>
      <c r="AC120" s="53"/>
    </row>
    <row r="121" spans="1:29" ht="23.25" x14ac:dyDescent="0.2">
      <c r="A121" s="128">
        <v>105100</v>
      </c>
      <c r="B121" s="130">
        <v>100</v>
      </c>
      <c r="C121" s="48" t="s">
        <v>433</v>
      </c>
      <c r="D121" s="49"/>
      <c r="E121" s="48"/>
      <c r="F121" s="48"/>
      <c r="G121" s="48">
        <v>5</v>
      </c>
      <c r="H121" s="48">
        <v>18</v>
      </c>
      <c r="I121" s="48"/>
      <c r="J121" s="48"/>
      <c r="K121" s="45">
        <v>7200</v>
      </c>
      <c r="L121" s="44">
        <v>7200</v>
      </c>
      <c r="M121" s="44"/>
      <c r="N121" s="45"/>
      <c r="O121" s="45"/>
      <c r="P121" s="45"/>
      <c r="Q121" s="129"/>
      <c r="R121" s="48"/>
      <c r="S121" s="49"/>
      <c r="T121" s="50"/>
      <c r="U121" s="51"/>
      <c r="V121" s="48"/>
      <c r="W121" s="52"/>
      <c r="X121" s="53"/>
      <c r="Y121" s="53"/>
      <c r="Z121" s="53"/>
      <c r="AA121" s="53"/>
      <c r="AB121" s="48"/>
      <c r="AC121" s="53"/>
    </row>
    <row r="122" spans="1:29" ht="23.25" x14ac:dyDescent="0.2">
      <c r="A122" s="128">
        <v>105101</v>
      </c>
      <c r="B122" s="130">
        <v>101</v>
      </c>
      <c r="C122" s="48" t="s">
        <v>433</v>
      </c>
      <c r="D122" s="49"/>
      <c r="E122" s="48"/>
      <c r="F122" s="48"/>
      <c r="G122" s="48">
        <v>5</v>
      </c>
      <c r="H122" s="48">
        <v>10</v>
      </c>
      <c r="I122" s="48"/>
      <c r="J122" s="48"/>
      <c r="K122" s="45">
        <v>4000</v>
      </c>
      <c r="L122" s="44">
        <v>4000</v>
      </c>
      <c r="M122" s="44"/>
      <c r="N122" s="45"/>
      <c r="O122" s="45"/>
      <c r="P122" s="45"/>
      <c r="Q122" s="129"/>
      <c r="R122" s="48"/>
      <c r="S122" s="49"/>
      <c r="T122" s="50"/>
      <c r="U122" s="51"/>
      <c r="V122" s="48"/>
      <c r="W122" s="52"/>
      <c r="X122" s="53"/>
      <c r="Y122" s="53"/>
      <c r="Z122" s="53"/>
      <c r="AA122" s="53"/>
      <c r="AB122" s="48"/>
      <c r="AC122" s="53"/>
    </row>
    <row r="123" spans="1:29" ht="23.25" x14ac:dyDescent="0.2">
      <c r="A123" s="128">
        <v>105102</v>
      </c>
      <c r="B123" s="130">
        <v>102</v>
      </c>
      <c r="C123" s="48" t="s">
        <v>433</v>
      </c>
      <c r="D123" s="49"/>
      <c r="E123" s="48"/>
      <c r="F123" s="48"/>
      <c r="G123" s="48">
        <v>5</v>
      </c>
      <c r="H123" s="48">
        <v>0</v>
      </c>
      <c r="I123" s="48">
        <v>1</v>
      </c>
      <c r="J123" s="48">
        <v>78</v>
      </c>
      <c r="K123" s="45">
        <v>178</v>
      </c>
      <c r="L123" s="44"/>
      <c r="M123" s="44">
        <v>178</v>
      </c>
      <c r="N123" s="45"/>
      <c r="O123" s="45"/>
      <c r="P123" s="45"/>
      <c r="Q123" s="129">
        <v>105102</v>
      </c>
      <c r="R123" s="48">
        <v>54</v>
      </c>
      <c r="S123" s="49" t="s">
        <v>112</v>
      </c>
      <c r="T123" s="50" t="s">
        <v>430</v>
      </c>
      <c r="U123" s="51" t="s">
        <v>36</v>
      </c>
      <c r="V123" s="48" t="s">
        <v>42</v>
      </c>
      <c r="W123" s="52">
        <v>36</v>
      </c>
      <c r="X123" s="53"/>
      <c r="Y123" s="53">
        <v>36</v>
      </c>
      <c r="Z123" s="53"/>
      <c r="AA123" s="53"/>
      <c r="AB123" s="48">
        <v>30</v>
      </c>
      <c r="AC123" s="53"/>
    </row>
    <row r="124" spans="1:29" ht="23.25" x14ac:dyDescent="0.2">
      <c r="A124" s="128">
        <v>105103</v>
      </c>
      <c r="B124" s="130">
        <v>103</v>
      </c>
      <c r="C124" s="48" t="s">
        <v>31</v>
      </c>
      <c r="D124" s="49">
        <v>11018</v>
      </c>
      <c r="E124" s="48">
        <v>41</v>
      </c>
      <c r="F124" s="48">
        <v>18</v>
      </c>
      <c r="G124" s="48">
        <v>5</v>
      </c>
      <c r="H124" s="48">
        <v>0</v>
      </c>
      <c r="I124" s="48">
        <v>1</v>
      </c>
      <c r="J124" s="48">
        <v>5</v>
      </c>
      <c r="K124" s="45">
        <v>105</v>
      </c>
      <c r="L124" s="44"/>
      <c r="M124" s="44">
        <v>105</v>
      </c>
      <c r="N124" s="45"/>
      <c r="O124" s="45"/>
      <c r="P124" s="45"/>
      <c r="Q124" s="129">
        <v>105103</v>
      </c>
      <c r="R124" s="48">
        <v>55</v>
      </c>
      <c r="S124" s="49" t="s">
        <v>469</v>
      </c>
      <c r="T124" s="50" t="s">
        <v>430</v>
      </c>
      <c r="U124" s="51" t="s">
        <v>36</v>
      </c>
      <c r="V124" s="48" t="s">
        <v>37</v>
      </c>
      <c r="W124" s="52">
        <v>108</v>
      </c>
      <c r="X124" s="53"/>
      <c r="Y124" s="53">
        <v>108</v>
      </c>
      <c r="Z124" s="53"/>
      <c r="AA124" s="53"/>
      <c r="AB124" s="48">
        <v>30</v>
      </c>
      <c r="AC124" s="53"/>
    </row>
    <row r="125" spans="1:29" ht="23.25" x14ac:dyDescent="0.2">
      <c r="A125" s="128">
        <v>105104</v>
      </c>
      <c r="B125" s="130">
        <v>104</v>
      </c>
      <c r="C125" s="48" t="s">
        <v>31</v>
      </c>
      <c r="D125" s="49">
        <v>10991</v>
      </c>
      <c r="E125" s="48">
        <v>43</v>
      </c>
      <c r="F125" s="48">
        <v>91</v>
      </c>
      <c r="G125" s="48">
        <v>5</v>
      </c>
      <c r="H125" s="48">
        <v>0</v>
      </c>
      <c r="I125" s="48">
        <v>0</v>
      </c>
      <c r="J125" s="48">
        <v>54</v>
      </c>
      <c r="K125" s="45">
        <v>54</v>
      </c>
      <c r="L125" s="44"/>
      <c r="M125" s="44">
        <v>34</v>
      </c>
      <c r="N125" s="45"/>
      <c r="O125" s="45"/>
      <c r="P125" s="45"/>
      <c r="Q125" s="129">
        <v>105104</v>
      </c>
      <c r="R125" s="48">
        <v>56</v>
      </c>
      <c r="S125" s="49" t="s">
        <v>254</v>
      </c>
      <c r="T125" s="50" t="s">
        <v>430</v>
      </c>
      <c r="U125" s="51" t="s">
        <v>51</v>
      </c>
      <c r="V125" s="48" t="s">
        <v>52</v>
      </c>
      <c r="W125" s="52">
        <v>192</v>
      </c>
      <c r="X125" s="53"/>
      <c r="Y125" s="53">
        <v>192</v>
      </c>
      <c r="Z125" s="53"/>
      <c r="AA125" s="53"/>
      <c r="AB125" s="48">
        <v>29</v>
      </c>
      <c r="AC125" s="53"/>
    </row>
    <row r="126" spans="1:29" ht="23.25" x14ac:dyDescent="0.2">
      <c r="A126" s="128"/>
      <c r="B126" s="130"/>
      <c r="C126" s="48"/>
      <c r="D126" s="49"/>
      <c r="E126" s="48"/>
      <c r="F126" s="48"/>
      <c r="G126" s="48"/>
      <c r="H126" s="48"/>
      <c r="I126" s="48"/>
      <c r="J126" s="48"/>
      <c r="K126" s="45"/>
      <c r="L126" s="44"/>
      <c r="M126" s="44">
        <v>20</v>
      </c>
      <c r="N126" s="45"/>
      <c r="O126" s="45"/>
      <c r="P126" s="45"/>
      <c r="Q126" s="129">
        <v>105104</v>
      </c>
      <c r="R126" s="48">
        <v>57</v>
      </c>
      <c r="S126" s="49"/>
      <c r="T126" s="50" t="s">
        <v>152</v>
      </c>
      <c r="U126" s="51" t="s">
        <v>36</v>
      </c>
      <c r="V126" s="48" t="s">
        <v>42</v>
      </c>
      <c r="W126" s="52">
        <v>12</v>
      </c>
      <c r="X126" s="53"/>
      <c r="Y126" s="53"/>
      <c r="Z126" s="53">
        <v>12</v>
      </c>
      <c r="AA126" s="53"/>
      <c r="AB126" s="48">
        <v>20</v>
      </c>
      <c r="AC126" s="53" t="s">
        <v>377</v>
      </c>
    </row>
    <row r="127" spans="1:29" ht="23.25" x14ac:dyDescent="0.2">
      <c r="A127" s="128">
        <v>105105</v>
      </c>
      <c r="B127" s="130">
        <v>105</v>
      </c>
      <c r="C127" s="48" t="s">
        <v>31</v>
      </c>
      <c r="D127" s="49">
        <v>6352</v>
      </c>
      <c r="E127" s="48">
        <v>16</v>
      </c>
      <c r="F127" s="48">
        <v>52</v>
      </c>
      <c r="G127" s="48">
        <v>5</v>
      </c>
      <c r="H127" s="48">
        <v>10</v>
      </c>
      <c r="I127" s="48">
        <v>3</v>
      </c>
      <c r="J127" s="48">
        <v>19</v>
      </c>
      <c r="K127" s="45">
        <v>4319</v>
      </c>
      <c r="L127" s="44">
        <v>4319</v>
      </c>
      <c r="M127" s="44"/>
      <c r="N127" s="45"/>
      <c r="O127" s="45"/>
      <c r="P127" s="45"/>
      <c r="Q127" s="129"/>
      <c r="R127" s="48"/>
      <c r="S127" s="49"/>
      <c r="T127" s="50"/>
      <c r="U127" s="51"/>
      <c r="V127" s="48"/>
      <c r="W127" s="52"/>
      <c r="X127" s="53"/>
      <c r="Y127" s="53"/>
      <c r="Z127" s="53"/>
      <c r="AA127" s="53"/>
      <c r="AB127" s="48"/>
      <c r="AC127" s="53"/>
    </row>
    <row r="128" spans="1:29" ht="23.25" x14ac:dyDescent="0.2">
      <c r="A128" s="128">
        <v>105106</v>
      </c>
      <c r="B128" s="130">
        <v>106</v>
      </c>
      <c r="C128" s="48" t="s">
        <v>31</v>
      </c>
      <c r="D128" s="49">
        <v>6353</v>
      </c>
      <c r="E128" s="48">
        <v>12</v>
      </c>
      <c r="F128" s="48">
        <v>53</v>
      </c>
      <c r="G128" s="48">
        <v>5</v>
      </c>
      <c r="H128" s="48">
        <v>11</v>
      </c>
      <c r="I128" s="48">
        <v>0</v>
      </c>
      <c r="J128" s="48">
        <v>0</v>
      </c>
      <c r="K128" s="45">
        <v>4400</v>
      </c>
      <c r="L128" s="44">
        <v>4400</v>
      </c>
      <c r="M128" s="44"/>
      <c r="N128" s="45"/>
      <c r="O128" s="45"/>
      <c r="P128" s="45"/>
      <c r="Q128" s="129"/>
      <c r="R128" s="48"/>
      <c r="S128" s="49"/>
      <c r="T128" s="50"/>
      <c r="U128" s="51"/>
      <c r="V128" s="48"/>
      <c r="W128" s="52"/>
      <c r="X128" s="53"/>
      <c r="Y128" s="53"/>
      <c r="Z128" s="53"/>
      <c r="AA128" s="53"/>
      <c r="AB128" s="48"/>
      <c r="AC128" s="53"/>
    </row>
    <row r="129" spans="1:29" ht="23.25" x14ac:dyDescent="0.2">
      <c r="A129" s="128">
        <v>105107</v>
      </c>
      <c r="B129" s="130">
        <v>107</v>
      </c>
      <c r="C129" s="48" t="s">
        <v>31</v>
      </c>
      <c r="D129" s="49">
        <v>6496</v>
      </c>
      <c r="E129" s="48">
        <v>6</v>
      </c>
      <c r="F129" s="48">
        <v>96</v>
      </c>
      <c r="G129" s="48">
        <v>23</v>
      </c>
      <c r="H129" s="48">
        <v>6</v>
      </c>
      <c r="I129" s="48">
        <v>2</v>
      </c>
      <c r="J129" s="48">
        <v>86</v>
      </c>
      <c r="K129" s="45">
        <v>2686</v>
      </c>
      <c r="L129" s="44">
        <v>2686</v>
      </c>
      <c r="M129" s="44"/>
      <c r="N129" s="45"/>
      <c r="O129" s="45"/>
      <c r="P129" s="45"/>
      <c r="Q129" s="129"/>
      <c r="R129" s="48"/>
      <c r="S129" s="49"/>
      <c r="T129" s="50"/>
      <c r="U129" s="51"/>
      <c r="V129" s="48"/>
      <c r="W129" s="52"/>
      <c r="X129" s="53"/>
      <c r="Y129" s="53"/>
      <c r="Z129" s="53"/>
      <c r="AA129" s="53"/>
      <c r="AB129" s="48"/>
      <c r="AC129" s="53"/>
    </row>
    <row r="130" spans="1:29" ht="23.25" x14ac:dyDescent="0.2">
      <c r="A130" s="128">
        <v>105108</v>
      </c>
      <c r="B130" s="130">
        <v>108</v>
      </c>
      <c r="C130" s="48" t="s">
        <v>433</v>
      </c>
      <c r="D130" s="49"/>
      <c r="E130" s="48"/>
      <c r="F130" s="48"/>
      <c r="G130" s="48">
        <v>5</v>
      </c>
      <c r="H130" s="48">
        <v>0</v>
      </c>
      <c r="I130" s="48">
        <v>1</v>
      </c>
      <c r="J130" s="48">
        <v>0</v>
      </c>
      <c r="K130" s="45">
        <v>100</v>
      </c>
      <c r="L130" s="44"/>
      <c r="M130" s="44">
        <v>100</v>
      </c>
      <c r="N130" s="45"/>
      <c r="O130" s="45"/>
      <c r="P130" s="45"/>
      <c r="Q130" s="129">
        <v>105108</v>
      </c>
      <c r="R130" s="48">
        <v>58</v>
      </c>
      <c r="S130" s="49" t="s">
        <v>273</v>
      </c>
      <c r="T130" s="50" t="s">
        <v>430</v>
      </c>
      <c r="U130" s="51" t="s">
        <v>36</v>
      </c>
      <c r="V130" s="48" t="s">
        <v>42</v>
      </c>
      <c r="W130" s="52">
        <v>342</v>
      </c>
      <c r="X130" s="53"/>
      <c r="Y130" s="53">
        <v>342</v>
      </c>
      <c r="Z130" s="53"/>
      <c r="AA130" s="53"/>
      <c r="AB130" s="48">
        <v>30</v>
      </c>
      <c r="AC130" s="53"/>
    </row>
    <row r="131" spans="1:29" ht="23.25" x14ac:dyDescent="0.2">
      <c r="A131" s="128">
        <v>105109</v>
      </c>
      <c r="B131" s="130">
        <v>109</v>
      </c>
      <c r="C131" s="48" t="s">
        <v>31</v>
      </c>
      <c r="D131" s="49">
        <v>1103</v>
      </c>
      <c r="E131" s="48">
        <v>17</v>
      </c>
      <c r="F131" s="48">
        <v>3</v>
      </c>
      <c r="G131" s="48">
        <v>5</v>
      </c>
      <c r="H131" s="48">
        <v>0</v>
      </c>
      <c r="I131" s="48">
        <v>2</v>
      </c>
      <c r="J131" s="48">
        <v>68</v>
      </c>
      <c r="K131" s="45">
        <v>268</v>
      </c>
      <c r="L131" s="44"/>
      <c r="M131" s="44">
        <v>218</v>
      </c>
      <c r="N131" s="45"/>
      <c r="O131" s="45"/>
      <c r="P131" s="45"/>
      <c r="Q131" s="129">
        <v>105109</v>
      </c>
      <c r="R131" s="48">
        <v>59</v>
      </c>
      <c r="S131" s="49" t="s">
        <v>121</v>
      </c>
      <c r="T131" s="50" t="s">
        <v>430</v>
      </c>
      <c r="U131" s="51" t="s">
        <v>51</v>
      </c>
      <c r="V131" s="48" t="s">
        <v>52</v>
      </c>
      <c r="W131" s="52">
        <v>370.5</v>
      </c>
      <c r="X131" s="53"/>
      <c r="Y131" s="53">
        <v>370.5</v>
      </c>
      <c r="Z131" s="53"/>
      <c r="AA131" s="53"/>
      <c r="AB131" s="48">
        <v>35</v>
      </c>
      <c r="AC131" s="53"/>
    </row>
    <row r="132" spans="1:29" ht="23.25" x14ac:dyDescent="0.2">
      <c r="A132" s="128"/>
      <c r="B132" s="130"/>
      <c r="C132" s="48"/>
      <c r="D132" s="49"/>
      <c r="E132" s="48"/>
      <c r="F132" s="48"/>
      <c r="G132" s="48"/>
      <c r="H132" s="48"/>
      <c r="I132" s="48"/>
      <c r="J132" s="48"/>
      <c r="K132" s="45"/>
      <c r="L132" s="44"/>
      <c r="M132" s="44">
        <v>50</v>
      </c>
      <c r="N132" s="45"/>
      <c r="O132" s="45"/>
      <c r="P132" s="45"/>
      <c r="Q132" s="129">
        <v>105109</v>
      </c>
      <c r="R132" s="48">
        <v>60</v>
      </c>
      <c r="S132" s="49"/>
      <c r="T132" s="50" t="s">
        <v>152</v>
      </c>
      <c r="U132" s="51" t="s">
        <v>36</v>
      </c>
      <c r="V132" s="48" t="s">
        <v>42</v>
      </c>
      <c r="W132" s="52">
        <v>12</v>
      </c>
      <c r="X132" s="53"/>
      <c r="Y132" s="53"/>
      <c r="Z132" s="53">
        <v>12</v>
      </c>
      <c r="AA132" s="53"/>
      <c r="AB132" s="48">
        <v>30</v>
      </c>
      <c r="AC132" s="53" t="s">
        <v>377</v>
      </c>
    </row>
    <row r="133" spans="1:29" ht="23.25" x14ac:dyDescent="0.2">
      <c r="A133" s="128">
        <v>105110</v>
      </c>
      <c r="B133" s="130">
        <v>110</v>
      </c>
      <c r="C133" s="48" t="s">
        <v>31</v>
      </c>
      <c r="D133" s="49">
        <v>3175</v>
      </c>
      <c r="E133" s="48">
        <v>11</v>
      </c>
      <c r="F133" s="48">
        <v>75</v>
      </c>
      <c r="G133" s="48">
        <v>5</v>
      </c>
      <c r="H133" s="48">
        <v>22</v>
      </c>
      <c r="I133" s="48">
        <v>3</v>
      </c>
      <c r="J133" s="48">
        <v>84</v>
      </c>
      <c r="K133" s="45">
        <v>9184</v>
      </c>
      <c r="L133" s="44">
        <v>9184</v>
      </c>
      <c r="M133" s="44"/>
      <c r="N133" s="45"/>
      <c r="O133" s="45"/>
      <c r="P133" s="45"/>
      <c r="Q133" s="129"/>
      <c r="R133" s="48"/>
      <c r="S133" s="49"/>
      <c r="T133" s="50"/>
      <c r="U133" s="51"/>
      <c r="V133" s="48"/>
      <c r="W133" s="52"/>
      <c r="X133" s="53"/>
      <c r="Y133" s="53"/>
      <c r="Z133" s="53"/>
      <c r="AA133" s="53"/>
      <c r="AB133" s="48"/>
      <c r="AC133" s="53"/>
    </row>
    <row r="134" spans="1:29" ht="23.25" x14ac:dyDescent="0.2">
      <c r="A134" s="128">
        <v>105111</v>
      </c>
      <c r="B134" s="130">
        <v>111</v>
      </c>
      <c r="C134" s="48" t="s">
        <v>31</v>
      </c>
      <c r="D134" s="49">
        <v>4918</v>
      </c>
      <c r="E134" s="48">
        <v>9</v>
      </c>
      <c r="F134" s="48">
        <v>18</v>
      </c>
      <c r="G134" s="48">
        <v>5</v>
      </c>
      <c r="H134" s="48">
        <v>9</v>
      </c>
      <c r="I134" s="48">
        <v>2</v>
      </c>
      <c r="J134" s="48">
        <v>68</v>
      </c>
      <c r="K134" s="45">
        <v>3868</v>
      </c>
      <c r="L134" s="44">
        <v>3868</v>
      </c>
      <c r="M134" s="44"/>
      <c r="N134" s="45"/>
      <c r="O134" s="45"/>
      <c r="P134" s="45"/>
      <c r="Q134" s="129"/>
      <c r="R134" s="48"/>
      <c r="S134" s="49"/>
      <c r="T134" s="50"/>
      <c r="U134" s="51"/>
      <c r="V134" s="48"/>
      <c r="W134" s="52"/>
      <c r="X134" s="53"/>
      <c r="Y134" s="53"/>
      <c r="Z134" s="53"/>
      <c r="AA134" s="53"/>
      <c r="AB134" s="48"/>
      <c r="AC134" s="53"/>
    </row>
    <row r="135" spans="1:29" ht="23.25" x14ac:dyDescent="0.2">
      <c r="A135" s="128">
        <v>105112</v>
      </c>
      <c r="B135" s="130">
        <v>112</v>
      </c>
      <c r="C135" s="48" t="s">
        <v>31</v>
      </c>
      <c r="D135" s="49">
        <v>4958</v>
      </c>
      <c r="E135" s="48">
        <v>3</v>
      </c>
      <c r="F135" s="48">
        <v>58</v>
      </c>
      <c r="G135" s="48">
        <v>5</v>
      </c>
      <c r="H135" s="48">
        <v>39</v>
      </c>
      <c r="I135" s="48">
        <v>3</v>
      </c>
      <c r="J135" s="48">
        <v>0</v>
      </c>
      <c r="K135" s="45">
        <v>15900</v>
      </c>
      <c r="L135" s="44">
        <v>15500</v>
      </c>
      <c r="M135" s="44">
        <v>300</v>
      </c>
      <c r="N135" s="45"/>
      <c r="O135" s="45"/>
      <c r="P135" s="45"/>
      <c r="Q135" s="129">
        <v>105112</v>
      </c>
      <c r="R135" s="48">
        <v>61</v>
      </c>
      <c r="S135" s="129" t="s">
        <v>416</v>
      </c>
      <c r="T135" s="50" t="s">
        <v>430</v>
      </c>
      <c r="U135" s="51" t="s">
        <v>51</v>
      </c>
      <c r="V135" s="48" t="s">
        <v>42</v>
      </c>
      <c r="W135" s="52">
        <v>70</v>
      </c>
      <c r="X135" s="53"/>
      <c r="Y135" s="53">
        <v>70</v>
      </c>
      <c r="Z135" s="53"/>
      <c r="AA135" s="53"/>
      <c r="AB135" s="48">
        <v>15</v>
      </c>
      <c r="AC135" s="53"/>
    </row>
    <row r="136" spans="1:29" ht="23.25" x14ac:dyDescent="0.2">
      <c r="A136" s="128"/>
      <c r="B136" s="130"/>
      <c r="C136" s="48"/>
      <c r="D136" s="49"/>
      <c r="E136" s="48"/>
      <c r="F136" s="48"/>
      <c r="G136" s="48"/>
      <c r="H136" s="48"/>
      <c r="I136" s="48"/>
      <c r="J136" s="48"/>
      <c r="K136" s="45"/>
      <c r="L136" s="44"/>
      <c r="M136" s="44">
        <v>50</v>
      </c>
      <c r="N136" s="45"/>
      <c r="O136" s="45"/>
      <c r="P136" s="45"/>
      <c r="Q136" s="129">
        <v>105112</v>
      </c>
      <c r="R136" s="48">
        <v>62</v>
      </c>
      <c r="S136" s="49" t="s">
        <v>245</v>
      </c>
      <c r="T136" s="50" t="s">
        <v>430</v>
      </c>
      <c r="U136" s="51" t="s">
        <v>36</v>
      </c>
      <c r="V136" s="48" t="s">
        <v>37</v>
      </c>
      <c r="W136" s="52">
        <v>70</v>
      </c>
      <c r="X136" s="53"/>
      <c r="Y136" s="53">
        <v>70</v>
      </c>
      <c r="Z136" s="53"/>
      <c r="AA136" s="53"/>
      <c r="AB136" s="48">
        <v>9</v>
      </c>
      <c r="AC136" s="53" t="s">
        <v>70</v>
      </c>
    </row>
    <row r="137" spans="1:29" ht="23.25" x14ac:dyDescent="0.2">
      <c r="A137" s="128"/>
      <c r="B137" s="130"/>
      <c r="C137" s="48"/>
      <c r="D137" s="49"/>
      <c r="E137" s="48"/>
      <c r="F137" s="48"/>
      <c r="G137" s="48"/>
      <c r="H137" s="48"/>
      <c r="I137" s="48"/>
      <c r="J137" s="48"/>
      <c r="K137" s="45"/>
      <c r="L137" s="44"/>
      <c r="M137" s="44">
        <v>50</v>
      </c>
      <c r="N137" s="45"/>
      <c r="O137" s="45"/>
      <c r="P137" s="45"/>
      <c r="Q137" s="129">
        <v>105112</v>
      </c>
      <c r="R137" s="48">
        <v>63</v>
      </c>
      <c r="S137" s="49"/>
      <c r="T137" s="50" t="s">
        <v>41</v>
      </c>
      <c r="U137" s="51" t="s">
        <v>36</v>
      </c>
      <c r="V137" s="48" t="s">
        <v>42</v>
      </c>
      <c r="W137" s="52">
        <v>18</v>
      </c>
      <c r="X137" s="53"/>
      <c r="Y137" s="53"/>
      <c r="Z137" s="53">
        <v>18</v>
      </c>
      <c r="AA137" s="53"/>
      <c r="AB137" s="48">
        <v>10</v>
      </c>
      <c r="AC137" s="53"/>
    </row>
    <row r="138" spans="1:29" ht="23.25" x14ac:dyDescent="0.2">
      <c r="A138" s="128"/>
      <c r="B138" s="130"/>
      <c r="C138" s="48"/>
      <c r="D138" s="49"/>
      <c r="E138" s="48"/>
      <c r="F138" s="48"/>
      <c r="G138" s="48"/>
      <c r="H138" s="48"/>
      <c r="I138" s="48"/>
      <c r="J138" s="48"/>
      <c r="K138" s="45"/>
      <c r="L138" s="44"/>
      <c r="M138" s="44"/>
      <c r="N138" s="45"/>
      <c r="O138" s="45"/>
      <c r="P138" s="45"/>
      <c r="Q138" s="133"/>
      <c r="R138" s="48"/>
      <c r="S138" s="49"/>
      <c r="T138" s="50"/>
      <c r="U138" s="51"/>
      <c r="V138" s="48"/>
      <c r="W138" s="52"/>
      <c r="X138" s="53"/>
      <c r="Y138" s="53"/>
      <c r="Z138" s="53"/>
      <c r="AA138" s="53"/>
      <c r="AB138" s="48"/>
      <c r="AC138" s="53"/>
    </row>
    <row r="139" spans="1:29" ht="23.25" x14ac:dyDescent="0.2">
      <c r="A139" s="128">
        <v>105113</v>
      </c>
      <c r="B139" s="130">
        <v>113</v>
      </c>
      <c r="C139" s="48" t="s">
        <v>31</v>
      </c>
      <c r="D139" s="49">
        <v>3245</v>
      </c>
      <c r="E139" s="48">
        <v>2</v>
      </c>
      <c r="F139" s="48">
        <v>45</v>
      </c>
      <c r="G139" s="48">
        <v>5</v>
      </c>
      <c r="H139" s="48">
        <v>27</v>
      </c>
      <c r="I139" s="48">
        <v>2</v>
      </c>
      <c r="J139" s="48">
        <v>40</v>
      </c>
      <c r="K139" s="45">
        <v>11040</v>
      </c>
      <c r="L139" s="44">
        <v>11040</v>
      </c>
      <c r="M139" s="44"/>
      <c r="N139" s="45"/>
      <c r="O139" s="45"/>
      <c r="P139" s="45"/>
      <c r="Q139" s="129"/>
      <c r="R139" s="48"/>
      <c r="S139" s="49"/>
      <c r="T139" s="50"/>
      <c r="U139" s="51"/>
      <c r="V139" s="48"/>
      <c r="W139" s="52"/>
      <c r="X139" s="53"/>
      <c r="Y139" s="53"/>
      <c r="Z139" s="53"/>
      <c r="AA139" s="53"/>
      <c r="AB139" s="48"/>
      <c r="AC139" s="53"/>
    </row>
    <row r="140" spans="1:29" ht="23.25" x14ac:dyDescent="0.2">
      <c r="A140" s="128">
        <v>105114</v>
      </c>
      <c r="B140" s="130">
        <v>114</v>
      </c>
      <c r="C140" s="48" t="s">
        <v>433</v>
      </c>
      <c r="D140" s="49"/>
      <c r="E140" s="48"/>
      <c r="F140" s="48"/>
      <c r="G140" s="48">
        <v>5</v>
      </c>
      <c r="H140" s="48">
        <v>0</v>
      </c>
      <c r="I140" s="48">
        <v>0</v>
      </c>
      <c r="J140" s="48">
        <v>90</v>
      </c>
      <c r="K140" s="45">
        <v>90</v>
      </c>
      <c r="L140" s="44"/>
      <c r="M140" s="44"/>
      <c r="N140" s="45"/>
      <c r="O140" s="45">
        <v>90</v>
      </c>
      <c r="P140" s="45"/>
      <c r="Q140" s="129"/>
      <c r="R140" s="48"/>
      <c r="S140" s="49"/>
      <c r="T140" s="50"/>
      <c r="U140" s="51"/>
      <c r="V140" s="48"/>
      <c r="W140" s="52"/>
      <c r="X140" s="53"/>
      <c r="Y140" s="53"/>
      <c r="Z140" s="53"/>
      <c r="AA140" s="53"/>
      <c r="AB140" s="48"/>
      <c r="AC140" s="53"/>
    </row>
    <row r="141" spans="1:29" ht="23.25" x14ac:dyDescent="0.2">
      <c r="A141" s="128">
        <v>105115</v>
      </c>
      <c r="B141" s="130">
        <v>115</v>
      </c>
      <c r="C141" s="48" t="s">
        <v>433</v>
      </c>
      <c r="D141" s="49"/>
      <c r="E141" s="48"/>
      <c r="F141" s="48"/>
      <c r="G141" s="48">
        <v>5</v>
      </c>
      <c r="H141" s="48">
        <v>8</v>
      </c>
      <c r="I141" s="48">
        <v>0</v>
      </c>
      <c r="J141" s="48">
        <v>0</v>
      </c>
      <c r="K141" s="45">
        <v>3200</v>
      </c>
      <c r="L141" s="44">
        <v>3200</v>
      </c>
      <c r="M141" s="44"/>
      <c r="N141" s="45"/>
      <c r="O141" s="45"/>
      <c r="P141" s="45"/>
      <c r="Q141" s="129"/>
      <c r="R141" s="48"/>
      <c r="S141" s="49"/>
      <c r="T141" s="50"/>
      <c r="U141" s="51"/>
      <c r="V141" s="48"/>
      <c r="W141" s="52"/>
      <c r="X141" s="53"/>
      <c r="Y141" s="53"/>
      <c r="Z141" s="53"/>
      <c r="AA141" s="53"/>
      <c r="AB141" s="48"/>
      <c r="AC141" s="53"/>
    </row>
    <row r="142" spans="1:29" ht="23.25" x14ac:dyDescent="0.2">
      <c r="A142" s="128">
        <v>105116</v>
      </c>
      <c r="B142" s="130">
        <v>116</v>
      </c>
      <c r="C142" s="48" t="s">
        <v>31</v>
      </c>
      <c r="D142" s="49">
        <v>3766</v>
      </c>
      <c r="E142" s="48">
        <v>9</v>
      </c>
      <c r="F142" s="48">
        <v>66</v>
      </c>
      <c r="G142" s="48">
        <v>5</v>
      </c>
      <c r="H142" s="48">
        <v>21</v>
      </c>
      <c r="I142" s="48">
        <v>1</v>
      </c>
      <c r="J142" s="48">
        <v>68</v>
      </c>
      <c r="K142" s="45">
        <v>8568</v>
      </c>
      <c r="L142" s="44">
        <v>8568</v>
      </c>
      <c r="M142" s="44"/>
      <c r="N142" s="45"/>
      <c r="O142" s="45"/>
      <c r="P142" s="45"/>
      <c r="Q142" s="129"/>
      <c r="R142" s="48"/>
      <c r="S142" s="49"/>
      <c r="T142" s="50"/>
      <c r="U142" s="51"/>
      <c r="V142" s="48"/>
      <c r="W142" s="52"/>
      <c r="X142" s="53"/>
      <c r="Y142" s="53"/>
      <c r="Z142" s="53"/>
      <c r="AA142" s="53"/>
      <c r="AB142" s="48"/>
      <c r="AC142" s="53"/>
    </row>
    <row r="143" spans="1:29" ht="23.25" x14ac:dyDescent="0.2">
      <c r="A143" s="128">
        <v>105117</v>
      </c>
      <c r="B143" s="130">
        <v>117</v>
      </c>
      <c r="C143" s="48" t="s">
        <v>31</v>
      </c>
      <c r="D143" s="49">
        <v>3227</v>
      </c>
      <c r="E143" s="48">
        <v>9</v>
      </c>
      <c r="F143" s="48">
        <v>27</v>
      </c>
      <c r="G143" s="48">
        <v>5</v>
      </c>
      <c r="H143" s="48">
        <v>16</v>
      </c>
      <c r="I143" s="48">
        <v>1</v>
      </c>
      <c r="J143" s="48">
        <v>73</v>
      </c>
      <c r="K143" s="45">
        <v>6573</v>
      </c>
      <c r="L143" s="44">
        <v>6573</v>
      </c>
      <c r="M143" s="44"/>
      <c r="N143" s="45"/>
      <c r="O143" s="45"/>
      <c r="P143" s="45"/>
      <c r="Q143" s="129"/>
      <c r="R143" s="48"/>
      <c r="S143" s="49"/>
      <c r="T143" s="50"/>
      <c r="U143" s="51"/>
      <c r="V143" s="48"/>
      <c r="W143" s="52"/>
      <c r="X143" s="53"/>
      <c r="Y143" s="53"/>
      <c r="Z143" s="53"/>
      <c r="AA143" s="53"/>
      <c r="AB143" s="48"/>
      <c r="AC143" s="53"/>
    </row>
    <row r="144" spans="1:29" ht="23.25" x14ac:dyDescent="0.2">
      <c r="A144" s="128">
        <v>105118</v>
      </c>
      <c r="B144" s="130">
        <v>118</v>
      </c>
      <c r="C144" s="48" t="s">
        <v>433</v>
      </c>
      <c r="D144" s="49"/>
      <c r="E144" s="48"/>
      <c r="F144" s="48"/>
      <c r="G144" s="48">
        <v>5</v>
      </c>
      <c r="H144" s="48">
        <v>15</v>
      </c>
      <c r="I144" s="48">
        <v>0</v>
      </c>
      <c r="J144" s="48">
        <v>0</v>
      </c>
      <c r="K144" s="45">
        <v>6000</v>
      </c>
      <c r="L144" s="44">
        <v>6000</v>
      </c>
      <c r="M144" s="44"/>
      <c r="N144" s="45"/>
      <c r="O144" s="45"/>
      <c r="P144" s="45"/>
      <c r="Q144" s="129"/>
      <c r="R144" s="48"/>
      <c r="S144" s="49"/>
      <c r="T144" s="50"/>
      <c r="U144" s="51"/>
      <c r="V144" s="48"/>
      <c r="W144" s="52"/>
      <c r="X144" s="53"/>
      <c r="Y144" s="53"/>
      <c r="Z144" s="53"/>
      <c r="AA144" s="53"/>
      <c r="AB144" s="48"/>
      <c r="AC144" s="53"/>
    </row>
    <row r="145" spans="1:29" ht="23.25" x14ac:dyDescent="0.2">
      <c r="A145" s="128"/>
      <c r="B145" s="130"/>
      <c r="C145" s="48"/>
      <c r="D145" s="49"/>
      <c r="E145" s="48"/>
      <c r="F145" s="48"/>
      <c r="G145" s="48"/>
      <c r="H145" s="48"/>
      <c r="I145" s="48"/>
      <c r="J145" s="48"/>
      <c r="K145" s="45"/>
      <c r="L145" s="44"/>
      <c r="M145" s="44"/>
      <c r="N145" s="45"/>
      <c r="O145" s="45"/>
      <c r="P145" s="45"/>
      <c r="Q145" s="129"/>
      <c r="R145" s="48"/>
      <c r="S145" s="49"/>
      <c r="T145" s="50"/>
      <c r="U145" s="51"/>
      <c r="V145" s="48"/>
      <c r="W145" s="52"/>
      <c r="X145" s="53"/>
      <c r="Y145" s="53"/>
      <c r="Z145" s="53"/>
      <c r="AA145" s="53"/>
      <c r="AB145" s="48"/>
      <c r="AC145" s="53"/>
    </row>
    <row r="146" spans="1:29" ht="23.25" x14ac:dyDescent="0.2">
      <c r="A146" s="128">
        <v>105119</v>
      </c>
      <c r="B146" s="130">
        <v>119</v>
      </c>
      <c r="C146" s="48" t="s">
        <v>433</v>
      </c>
      <c r="D146" s="49"/>
      <c r="E146" s="48"/>
      <c r="F146" s="48"/>
      <c r="G146" s="48">
        <v>5</v>
      </c>
      <c r="H146" s="48">
        <v>0</v>
      </c>
      <c r="I146" s="48">
        <v>1</v>
      </c>
      <c r="J146" s="48">
        <v>0</v>
      </c>
      <c r="K146" s="45">
        <v>100</v>
      </c>
      <c r="L146" s="44"/>
      <c r="M146" s="44"/>
      <c r="N146" s="45"/>
      <c r="O146" s="45">
        <v>100</v>
      </c>
      <c r="P146" s="45"/>
      <c r="Q146" s="129"/>
      <c r="R146" s="48"/>
      <c r="S146" s="49"/>
      <c r="T146" s="50"/>
      <c r="U146" s="51"/>
      <c r="V146" s="48"/>
      <c r="W146" s="52"/>
      <c r="X146" s="53"/>
      <c r="Y146" s="53"/>
      <c r="Z146" s="53"/>
      <c r="AA146" s="53"/>
      <c r="AB146" s="48"/>
      <c r="AC146" s="53"/>
    </row>
    <row r="147" spans="1:29" ht="23.25" x14ac:dyDescent="0.2">
      <c r="A147" s="128">
        <v>105120</v>
      </c>
      <c r="B147" s="130">
        <v>120</v>
      </c>
      <c r="C147" s="48" t="s">
        <v>433</v>
      </c>
      <c r="D147" s="49"/>
      <c r="E147" s="48"/>
      <c r="F147" s="48"/>
      <c r="G147" s="48">
        <v>28</v>
      </c>
      <c r="H147" s="48">
        <v>10</v>
      </c>
      <c r="I147" s="48">
        <v>0</v>
      </c>
      <c r="J147" s="48">
        <v>0</v>
      </c>
      <c r="K147" s="45">
        <v>4000</v>
      </c>
      <c r="L147" s="44">
        <v>3800</v>
      </c>
      <c r="M147" s="44"/>
      <c r="N147" s="45"/>
      <c r="O147" s="45"/>
      <c r="P147" s="45"/>
      <c r="Q147" s="129"/>
      <c r="R147" s="48"/>
      <c r="S147" s="129"/>
      <c r="T147" s="50"/>
      <c r="U147" s="51"/>
      <c r="V147" s="48"/>
      <c r="W147" s="52"/>
      <c r="X147" s="53"/>
      <c r="Y147" s="53"/>
      <c r="Z147" s="53"/>
      <c r="AA147" s="53"/>
      <c r="AB147" s="48"/>
      <c r="AC147" s="53"/>
    </row>
    <row r="148" spans="1:29" ht="23.25" x14ac:dyDescent="0.2">
      <c r="A148" s="128">
        <v>105121</v>
      </c>
      <c r="B148" s="130">
        <v>121</v>
      </c>
      <c r="C148" s="48" t="s">
        <v>433</v>
      </c>
      <c r="D148" s="49"/>
      <c r="E148" s="48"/>
      <c r="F148" s="48"/>
      <c r="G148" s="48">
        <v>5</v>
      </c>
      <c r="H148" s="48">
        <v>0</v>
      </c>
      <c r="I148" s="48">
        <v>0</v>
      </c>
      <c r="J148" s="48">
        <v>50</v>
      </c>
      <c r="K148" s="45">
        <v>50</v>
      </c>
      <c r="L148" s="44"/>
      <c r="M148" s="44">
        <v>50</v>
      </c>
      <c r="N148" s="45"/>
      <c r="O148" s="45"/>
      <c r="P148" s="45"/>
      <c r="Q148" s="129">
        <v>105121</v>
      </c>
      <c r="R148" s="48">
        <v>64</v>
      </c>
      <c r="S148" s="49" t="s">
        <v>470</v>
      </c>
      <c r="T148" s="50" t="s">
        <v>430</v>
      </c>
      <c r="U148" s="51" t="s">
        <v>36</v>
      </c>
      <c r="V148" s="48" t="s">
        <v>37</v>
      </c>
      <c r="W148" s="52">
        <v>60</v>
      </c>
      <c r="X148" s="53"/>
      <c r="Y148" s="53">
        <v>60</v>
      </c>
      <c r="Z148" s="53"/>
      <c r="AA148" s="53"/>
      <c r="AB148" s="48">
        <v>45</v>
      </c>
      <c r="AC148" s="53"/>
    </row>
    <row r="149" spans="1:29" ht="23.25" x14ac:dyDescent="0.2">
      <c r="A149" s="128">
        <v>105122</v>
      </c>
      <c r="B149" s="130">
        <v>122</v>
      </c>
      <c r="C149" s="48" t="s">
        <v>31</v>
      </c>
      <c r="D149" s="49">
        <v>3287</v>
      </c>
      <c r="E149" s="48">
        <v>17</v>
      </c>
      <c r="F149" s="48">
        <v>87</v>
      </c>
      <c r="G149" s="48">
        <v>5</v>
      </c>
      <c r="H149" s="48">
        <v>29</v>
      </c>
      <c r="I149" s="48">
        <v>3</v>
      </c>
      <c r="J149" s="48">
        <v>49</v>
      </c>
      <c r="K149" s="45">
        <v>11949</v>
      </c>
      <c r="L149" s="44">
        <v>11949</v>
      </c>
      <c r="M149" s="44"/>
      <c r="N149" s="45"/>
      <c r="O149" s="45"/>
      <c r="P149" s="45"/>
      <c r="Q149" s="129"/>
      <c r="R149" s="48"/>
      <c r="S149" s="49"/>
      <c r="T149" s="50"/>
      <c r="U149" s="51"/>
      <c r="V149" s="48"/>
      <c r="W149" s="52"/>
      <c r="X149" s="53"/>
      <c r="Y149" s="53"/>
      <c r="Z149" s="53"/>
      <c r="AA149" s="53"/>
      <c r="AB149" s="48"/>
      <c r="AC149" s="53"/>
    </row>
    <row r="150" spans="1:29" ht="23.25" x14ac:dyDescent="0.2">
      <c r="A150" s="128">
        <v>105123</v>
      </c>
      <c r="B150" s="130">
        <v>123</v>
      </c>
      <c r="C150" s="48" t="s">
        <v>31</v>
      </c>
      <c r="D150" s="49"/>
      <c r="E150" s="48">
        <v>57</v>
      </c>
      <c r="F150" s="48">
        <v>15</v>
      </c>
      <c r="G150" s="48">
        <v>5</v>
      </c>
      <c r="H150" s="48">
        <v>0</v>
      </c>
      <c r="I150" s="48">
        <v>0</v>
      </c>
      <c r="J150" s="48">
        <v>99</v>
      </c>
      <c r="K150" s="45">
        <v>99</v>
      </c>
      <c r="L150" s="44"/>
      <c r="M150" s="44">
        <v>99</v>
      </c>
      <c r="N150" s="45"/>
      <c r="O150" s="45"/>
      <c r="P150" s="45"/>
      <c r="Q150" s="129">
        <v>105123</v>
      </c>
      <c r="R150" s="48">
        <v>65</v>
      </c>
      <c r="S150" s="49" t="s">
        <v>285</v>
      </c>
      <c r="T150" s="50" t="s">
        <v>430</v>
      </c>
      <c r="U150" s="51" t="s">
        <v>51</v>
      </c>
      <c r="V150" s="48" t="s">
        <v>52</v>
      </c>
      <c r="W150" s="52">
        <v>108</v>
      </c>
      <c r="X150" s="53"/>
      <c r="Y150" s="53">
        <v>108</v>
      </c>
      <c r="Z150" s="53"/>
      <c r="AA150" s="53"/>
      <c r="AB150" s="48">
        <v>42</v>
      </c>
      <c r="AC150" s="53"/>
    </row>
    <row r="151" spans="1:29" ht="23.25" x14ac:dyDescent="0.2">
      <c r="A151" s="128">
        <v>105124</v>
      </c>
      <c r="B151" s="130">
        <v>124</v>
      </c>
      <c r="C151" s="48" t="s">
        <v>31</v>
      </c>
      <c r="D151" s="49">
        <v>7746</v>
      </c>
      <c r="E151" s="48">
        <v>12</v>
      </c>
      <c r="F151" s="48">
        <v>46</v>
      </c>
      <c r="G151" s="48">
        <v>5</v>
      </c>
      <c r="H151" s="48">
        <v>8</v>
      </c>
      <c r="I151" s="48">
        <v>0</v>
      </c>
      <c r="J151" s="48">
        <v>0</v>
      </c>
      <c r="K151" s="45">
        <v>3200</v>
      </c>
      <c r="L151" s="44">
        <v>3200</v>
      </c>
      <c r="M151" s="44"/>
      <c r="N151" s="45"/>
      <c r="O151" s="45"/>
      <c r="P151" s="45"/>
      <c r="Q151" s="129"/>
      <c r="R151" s="48"/>
      <c r="S151" s="49"/>
      <c r="T151" s="50"/>
      <c r="U151" s="51"/>
      <c r="V151" s="48"/>
      <c r="W151" s="52"/>
      <c r="X151" s="53"/>
      <c r="Y151" s="53"/>
      <c r="Z151" s="53"/>
      <c r="AA151" s="53"/>
      <c r="AB151" s="48"/>
      <c r="AC151" s="53"/>
    </row>
    <row r="152" spans="1:29" ht="23.25" x14ac:dyDescent="0.2">
      <c r="A152" s="128">
        <v>105125</v>
      </c>
      <c r="B152" s="130">
        <v>125</v>
      </c>
      <c r="C152" s="48" t="s">
        <v>31</v>
      </c>
      <c r="D152" s="49">
        <v>11022</v>
      </c>
      <c r="E152" s="48">
        <v>7</v>
      </c>
      <c r="F152" s="48">
        <v>22</v>
      </c>
      <c r="G152" s="48">
        <v>5</v>
      </c>
      <c r="H152" s="48">
        <v>0</v>
      </c>
      <c r="I152" s="48">
        <v>1</v>
      </c>
      <c r="J152" s="48">
        <v>52</v>
      </c>
      <c r="K152" s="45">
        <v>152</v>
      </c>
      <c r="L152" s="44"/>
      <c r="M152" s="44">
        <v>152</v>
      </c>
      <c r="N152" s="45"/>
      <c r="O152" s="45"/>
      <c r="P152" s="45"/>
      <c r="Q152" s="129">
        <v>105125</v>
      </c>
      <c r="R152" s="48">
        <v>66</v>
      </c>
      <c r="S152" s="49" t="s">
        <v>299</v>
      </c>
      <c r="T152" s="50" t="s">
        <v>430</v>
      </c>
      <c r="U152" s="51" t="s">
        <v>36</v>
      </c>
      <c r="V152" s="48" t="s">
        <v>37</v>
      </c>
      <c r="W152" s="52">
        <v>161</v>
      </c>
      <c r="X152" s="53"/>
      <c r="Y152" s="53">
        <v>161</v>
      </c>
      <c r="Z152" s="53"/>
      <c r="AA152" s="53"/>
      <c r="AB152" s="48">
        <v>27</v>
      </c>
      <c r="AC152" s="53"/>
    </row>
    <row r="153" spans="1:29" ht="23.25" x14ac:dyDescent="0.2">
      <c r="A153" s="128">
        <v>105126</v>
      </c>
      <c r="B153" s="130">
        <v>126</v>
      </c>
      <c r="C153" s="48" t="s">
        <v>31</v>
      </c>
      <c r="D153" s="49">
        <v>10994</v>
      </c>
      <c r="E153" s="48">
        <v>73</v>
      </c>
      <c r="F153" s="48">
        <v>94</v>
      </c>
      <c r="G153" s="48">
        <v>5</v>
      </c>
      <c r="H153" s="48">
        <v>0</v>
      </c>
      <c r="I153" s="48">
        <v>0</v>
      </c>
      <c r="J153" s="48">
        <v>59</v>
      </c>
      <c r="K153" s="45">
        <v>59</v>
      </c>
      <c r="L153" s="44"/>
      <c r="M153" s="44">
        <v>59</v>
      </c>
      <c r="N153" s="45"/>
      <c r="O153" s="45"/>
      <c r="P153" s="45"/>
      <c r="Q153" s="129">
        <v>105126</v>
      </c>
      <c r="R153" s="48">
        <v>67</v>
      </c>
      <c r="S153" s="49" t="s">
        <v>313</v>
      </c>
      <c r="T153" s="50" t="s">
        <v>430</v>
      </c>
      <c r="U153" s="51" t="s">
        <v>36</v>
      </c>
      <c r="V153" s="48" t="s">
        <v>52</v>
      </c>
      <c r="W153" s="52">
        <v>135</v>
      </c>
      <c r="X153" s="53"/>
      <c r="Y153" s="53">
        <v>135</v>
      </c>
      <c r="Z153" s="53"/>
      <c r="AA153" s="53"/>
      <c r="AB153" s="48">
        <v>38</v>
      </c>
      <c r="AC153" s="53"/>
    </row>
    <row r="154" spans="1:29" ht="23.25" x14ac:dyDescent="0.2">
      <c r="A154" s="128">
        <v>105127</v>
      </c>
      <c r="B154" s="130">
        <v>127</v>
      </c>
      <c r="C154" s="48" t="s">
        <v>31</v>
      </c>
      <c r="D154" s="49">
        <v>4969</v>
      </c>
      <c r="E154" s="48">
        <v>4</v>
      </c>
      <c r="F154" s="48">
        <v>69</v>
      </c>
      <c r="G154" s="48">
        <v>5</v>
      </c>
      <c r="H154" s="48">
        <v>36</v>
      </c>
      <c r="I154" s="48">
        <v>0</v>
      </c>
      <c r="J154" s="48">
        <v>80</v>
      </c>
      <c r="K154" s="45">
        <v>14480</v>
      </c>
      <c r="L154" s="44">
        <v>14480</v>
      </c>
      <c r="M154" s="44"/>
      <c r="N154" s="45"/>
      <c r="O154" s="45"/>
      <c r="P154" s="45"/>
      <c r="Q154" s="129"/>
      <c r="R154" s="48"/>
      <c r="S154" s="49"/>
      <c r="T154" s="50"/>
      <c r="U154" s="51"/>
      <c r="V154" s="48"/>
      <c r="W154" s="52"/>
      <c r="X154" s="53"/>
      <c r="Y154" s="53"/>
      <c r="Z154" s="53"/>
      <c r="AA154" s="53"/>
      <c r="AB154" s="48"/>
      <c r="AC154" s="53"/>
    </row>
    <row r="155" spans="1:29" ht="23.25" x14ac:dyDescent="0.2">
      <c r="A155" s="128">
        <v>105128</v>
      </c>
      <c r="B155" s="130">
        <v>128</v>
      </c>
      <c r="C155" s="48" t="s">
        <v>433</v>
      </c>
      <c r="D155" s="49"/>
      <c r="E155" s="48"/>
      <c r="F155" s="48"/>
      <c r="G155" s="48">
        <v>5</v>
      </c>
      <c r="H155" s="48">
        <v>1</v>
      </c>
      <c r="I155" s="48">
        <v>0</v>
      </c>
      <c r="J155" s="48">
        <v>0</v>
      </c>
      <c r="K155" s="45">
        <v>400</v>
      </c>
      <c r="L155" s="44"/>
      <c r="M155" s="44">
        <v>400</v>
      </c>
      <c r="N155" s="45"/>
      <c r="O155" s="45"/>
      <c r="P155" s="45"/>
      <c r="Q155" s="129">
        <v>105128</v>
      </c>
      <c r="R155" s="48">
        <v>68</v>
      </c>
      <c r="S155" s="49" t="s">
        <v>316</v>
      </c>
      <c r="T155" s="50" t="s">
        <v>430</v>
      </c>
      <c r="U155" s="51" t="s">
        <v>36</v>
      </c>
      <c r="V155" s="48" t="s">
        <v>37</v>
      </c>
      <c r="W155" s="52">
        <v>126</v>
      </c>
      <c r="X155" s="53"/>
      <c r="Y155" s="53">
        <v>126</v>
      </c>
      <c r="Z155" s="53"/>
      <c r="AA155" s="53"/>
      <c r="AB155" s="48">
        <v>8</v>
      </c>
      <c r="AC155" s="53"/>
    </row>
    <row r="156" spans="1:29" ht="23.25" x14ac:dyDescent="0.2">
      <c r="A156" s="128">
        <v>105129</v>
      </c>
      <c r="B156" s="130">
        <v>129</v>
      </c>
      <c r="C156" s="48" t="s">
        <v>31</v>
      </c>
      <c r="D156" s="49">
        <v>11001</v>
      </c>
      <c r="E156" s="48">
        <v>16</v>
      </c>
      <c r="F156" s="48">
        <v>1</v>
      </c>
      <c r="G156" s="48">
        <v>5</v>
      </c>
      <c r="H156" s="48">
        <v>0</v>
      </c>
      <c r="I156" s="48">
        <v>1</v>
      </c>
      <c r="J156" s="48">
        <v>42</v>
      </c>
      <c r="K156" s="45">
        <v>142</v>
      </c>
      <c r="L156" s="44"/>
      <c r="M156" s="44">
        <v>142</v>
      </c>
      <c r="N156" s="45"/>
      <c r="O156" s="45"/>
      <c r="P156" s="45"/>
      <c r="Q156" s="129">
        <v>105129</v>
      </c>
      <c r="R156" s="48">
        <v>69</v>
      </c>
      <c r="S156" s="49" t="s">
        <v>325</v>
      </c>
      <c r="T156" s="50" t="s">
        <v>430</v>
      </c>
      <c r="U156" s="51" t="s">
        <v>36</v>
      </c>
      <c r="V156" s="48" t="s">
        <v>37</v>
      </c>
      <c r="W156" s="52">
        <v>137.5</v>
      </c>
      <c r="X156" s="53"/>
      <c r="Y156" s="53">
        <v>137.5</v>
      </c>
      <c r="Z156" s="53"/>
      <c r="AA156" s="53"/>
      <c r="AB156" s="48">
        <v>47</v>
      </c>
      <c r="AC156" s="53"/>
    </row>
    <row r="157" spans="1:29" ht="23.25" x14ac:dyDescent="0.2">
      <c r="A157" s="128">
        <v>105130</v>
      </c>
      <c r="B157" s="130">
        <v>130</v>
      </c>
      <c r="C157" s="48" t="s">
        <v>31</v>
      </c>
      <c r="D157" s="49">
        <v>3291</v>
      </c>
      <c r="E157" s="48">
        <v>9</v>
      </c>
      <c r="F157" s="48">
        <v>91</v>
      </c>
      <c r="G157" s="48">
        <v>5</v>
      </c>
      <c r="H157" s="48">
        <v>29</v>
      </c>
      <c r="I157" s="48">
        <v>2</v>
      </c>
      <c r="J157" s="48">
        <v>56</v>
      </c>
      <c r="K157" s="45">
        <v>11856</v>
      </c>
      <c r="L157" s="44">
        <v>11856</v>
      </c>
      <c r="M157" s="44"/>
      <c r="N157" s="45"/>
      <c r="O157" s="45"/>
      <c r="P157" s="45"/>
      <c r="Q157" s="129"/>
      <c r="R157" s="48"/>
      <c r="S157" s="49"/>
      <c r="T157" s="50"/>
      <c r="U157" s="51"/>
      <c r="V157" s="48"/>
      <c r="W157" s="52"/>
      <c r="X157" s="53"/>
      <c r="Y157" s="53"/>
      <c r="Z157" s="53"/>
      <c r="AA157" s="53"/>
      <c r="AB157" s="48"/>
      <c r="AC157" s="53"/>
    </row>
    <row r="158" spans="1:29" ht="23.25" x14ac:dyDescent="0.2">
      <c r="A158" s="128">
        <v>105131</v>
      </c>
      <c r="B158" s="130">
        <v>131</v>
      </c>
      <c r="C158" s="48" t="s">
        <v>31</v>
      </c>
      <c r="D158" s="49">
        <v>10975</v>
      </c>
      <c r="E158" s="48">
        <v>85</v>
      </c>
      <c r="F158" s="48">
        <v>75</v>
      </c>
      <c r="G158" s="48">
        <v>5</v>
      </c>
      <c r="H158" s="48">
        <v>0</v>
      </c>
      <c r="I158" s="48">
        <v>0</v>
      </c>
      <c r="J158" s="48">
        <v>59</v>
      </c>
      <c r="K158" s="45">
        <v>59</v>
      </c>
      <c r="L158" s="44"/>
      <c r="M158" s="44">
        <v>59</v>
      </c>
      <c r="N158" s="45"/>
      <c r="O158" s="45"/>
      <c r="P158" s="45"/>
      <c r="Q158" s="129">
        <v>105131</v>
      </c>
      <c r="R158" s="48">
        <v>70</v>
      </c>
      <c r="S158" s="49" t="s">
        <v>471</v>
      </c>
      <c r="T158" s="50" t="s">
        <v>430</v>
      </c>
      <c r="U158" s="51" t="s">
        <v>36</v>
      </c>
      <c r="V158" s="48" t="s">
        <v>37</v>
      </c>
      <c r="W158" s="52">
        <v>84</v>
      </c>
      <c r="X158" s="53"/>
      <c r="Y158" s="53">
        <v>84</v>
      </c>
      <c r="Z158" s="53"/>
      <c r="AA158" s="53"/>
      <c r="AB158" s="48">
        <v>15</v>
      </c>
      <c r="AC158" s="53"/>
    </row>
    <row r="159" spans="1:29" ht="23.25" x14ac:dyDescent="0.2">
      <c r="A159" s="128">
        <v>105132</v>
      </c>
      <c r="B159" s="130">
        <v>132</v>
      </c>
      <c r="C159" s="48" t="s">
        <v>31</v>
      </c>
      <c r="D159" s="49">
        <v>6345</v>
      </c>
      <c r="E159" s="48">
        <v>13</v>
      </c>
      <c r="F159" s="48">
        <v>45</v>
      </c>
      <c r="G159" s="48">
        <v>5</v>
      </c>
      <c r="H159" s="48">
        <v>10</v>
      </c>
      <c r="I159" s="48">
        <v>0</v>
      </c>
      <c r="J159" s="48">
        <v>0</v>
      </c>
      <c r="K159" s="45">
        <v>4000</v>
      </c>
      <c r="L159" s="44">
        <v>4000</v>
      </c>
      <c r="M159" s="44"/>
      <c r="N159" s="45"/>
      <c r="O159" s="45"/>
      <c r="P159" s="45"/>
      <c r="Q159" s="129"/>
      <c r="R159" s="48"/>
      <c r="S159" s="49"/>
      <c r="T159" s="50"/>
      <c r="U159" s="51"/>
      <c r="V159" s="48"/>
      <c r="W159" s="52"/>
      <c r="X159" s="53"/>
      <c r="Y159" s="53"/>
      <c r="Z159" s="53"/>
      <c r="AA159" s="53"/>
      <c r="AB159" s="48"/>
      <c r="AC159" s="53"/>
    </row>
    <row r="160" spans="1:29" ht="23.25" x14ac:dyDescent="0.2">
      <c r="A160" s="128">
        <v>105133</v>
      </c>
      <c r="B160" s="130">
        <v>133</v>
      </c>
      <c r="C160" s="48" t="s">
        <v>31</v>
      </c>
      <c r="D160" s="49">
        <v>5533</v>
      </c>
      <c r="E160" s="48">
        <v>5</v>
      </c>
      <c r="F160" s="48">
        <v>35</v>
      </c>
      <c r="G160" s="48">
        <v>5</v>
      </c>
      <c r="H160" s="48">
        <v>6</v>
      </c>
      <c r="I160" s="48">
        <v>2</v>
      </c>
      <c r="J160" s="48">
        <v>94</v>
      </c>
      <c r="K160" s="45">
        <v>2694</v>
      </c>
      <c r="L160" s="44">
        <v>2694</v>
      </c>
      <c r="M160" s="44"/>
      <c r="N160" s="45"/>
      <c r="O160" s="45"/>
      <c r="P160" s="45"/>
      <c r="Q160" s="129"/>
      <c r="R160" s="48"/>
      <c r="S160" s="49"/>
      <c r="T160" s="50"/>
      <c r="U160" s="51"/>
      <c r="V160" s="48"/>
      <c r="W160" s="52"/>
      <c r="X160" s="53"/>
      <c r="Y160" s="53"/>
      <c r="Z160" s="53"/>
      <c r="AA160" s="53"/>
      <c r="AB160" s="48"/>
      <c r="AC160" s="53"/>
    </row>
    <row r="161" spans="1:29" ht="23.25" x14ac:dyDescent="0.2">
      <c r="A161" s="128">
        <v>105134</v>
      </c>
      <c r="B161" s="130">
        <v>134</v>
      </c>
      <c r="C161" s="48" t="s">
        <v>31</v>
      </c>
      <c r="D161" s="49">
        <v>11057</v>
      </c>
      <c r="E161" s="48">
        <v>81</v>
      </c>
      <c r="F161" s="48">
        <v>57</v>
      </c>
      <c r="G161" s="48">
        <v>5</v>
      </c>
      <c r="H161" s="48">
        <v>0</v>
      </c>
      <c r="I161" s="48">
        <v>2</v>
      </c>
      <c r="J161" s="48">
        <v>31</v>
      </c>
      <c r="K161" s="45">
        <v>231</v>
      </c>
      <c r="L161" s="44"/>
      <c r="M161" s="44"/>
      <c r="N161" s="45"/>
      <c r="O161" s="45">
        <v>231</v>
      </c>
      <c r="P161" s="45"/>
      <c r="Q161" s="129"/>
      <c r="R161" s="48"/>
      <c r="S161" s="49"/>
      <c r="T161" s="50"/>
      <c r="U161" s="51"/>
      <c r="V161" s="48"/>
      <c r="W161" s="52"/>
      <c r="X161" s="53"/>
      <c r="Y161" s="53"/>
      <c r="Z161" s="53"/>
      <c r="AA161" s="53"/>
      <c r="AB161" s="48"/>
      <c r="AC161" s="53"/>
    </row>
    <row r="162" spans="1:29" ht="23.25" x14ac:dyDescent="0.2">
      <c r="A162" s="128">
        <v>105135</v>
      </c>
      <c r="B162" s="130">
        <v>135</v>
      </c>
      <c r="C162" s="48" t="s">
        <v>31</v>
      </c>
      <c r="D162" s="49">
        <v>11056</v>
      </c>
      <c r="E162" s="48">
        <v>59</v>
      </c>
      <c r="F162" s="48">
        <v>56</v>
      </c>
      <c r="G162" s="48">
        <v>5</v>
      </c>
      <c r="H162" s="48">
        <v>0</v>
      </c>
      <c r="I162" s="48">
        <v>1</v>
      </c>
      <c r="J162" s="48">
        <v>3</v>
      </c>
      <c r="K162" s="45">
        <v>103</v>
      </c>
      <c r="L162" s="44"/>
      <c r="M162" s="44">
        <v>103</v>
      </c>
      <c r="N162" s="45"/>
      <c r="O162" s="45"/>
      <c r="P162" s="45"/>
      <c r="Q162" s="129">
        <v>105135</v>
      </c>
      <c r="R162" s="48">
        <v>71</v>
      </c>
      <c r="S162" s="49" t="s">
        <v>209</v>
      </c>
      <c r="T162" s="50" t="s">
        <v>430</v>
      </c>
      <c r="U162" s="51" t="s">
        <v>51</v>
      </c>
      <c r="V162" s="48" t="s">
        <v>52</v>
      </c>
      <c r="W162" s="52">
        <v>236</v>
      </c>
      <c r="X162" s="53"/>
      <c r="Y162" s="53">
        <v>216</v>
      </c>
      <c r="Z162" s="53">
        <v>20</v>
      </c>
      <c r="AA162" s="53"/>
      <c r="AB162" s="48">
        <v>25</v>
      </c>
      <c r="AC162" s="53" t="s">
        <v>472</v>
      </c>
    </row>
    <row r="163" spans="1:29" ht="23.25" x14ac:dyDescent="0.2">
      <c r="A163" s="128"/>
      <c r="B163" s="130"/>
      <c r="C163" s="48"/>
      <c r="D163" s="49"/>
      <c r="E163" s="48"/>
      <c r="F163" s="48"/>
      <c r="G163" s="48"/>
      <c r="H163" s="48"/>
      <c r="I163" s="48"/>
      <c r="J163" s="48"/>
      <c r="K163" s="45"/>
      <c r="L163" s="44"/>
      <c r="M163" s="44"/>
      <c r="N163" s="45"/>
      <c r="O163" s="45"/>
      <c r="P163" s="45"/>
      <c r="Q163" s="129">
        <v>105135</v>
      </c>
      <c r="R163" s="48">
        <v>72</v>
      </c>
      <c r="S163" s="49"/>
      <c r="T163" s="50" t="s">
        <v>41</v>
      </c>
      <c r="U163" s="51" t="s">
        <v>36</v>
      </c>
      <c r="V163" s="48" t="s">
        <v>42</v>
      </c>
      <c r="W163" s="52">
        <v>27</v>
      </c>
      <c r="X163" s="53"/>
      <c r="Y163" s="53"/>
      <c r="Z163" s="53">
        <v>27</v>
      </c>
      <c r="AA163" s="53"/>
      <c r="AB163" s="48">
        <v>10</v>
      </c>
      <c r="AC163" s="53"/>
    </row>
    <row r="164" spans="1:29" ht="23.25" x14ac:dyDescent="0.2">
      <c r="A164" s="128">
        <v>105136</v>
      </c>
      <c r="B164" s="130">
        <v>136</v>
      </c>
      <c r="C164" s="48" t="s">
        <v>433</v>
      </c>
      <c r="D164" s="49"/>
      <c r="E164" s="48"/>
      <c r="F164" s="48"/>
      <c r="G164" s="48">
        <v>5</v>
      </c>
      <c r="H164" s="48">
        <v>16</v>
      </c>
      <c r="I164" s="48">
        <v>2</v>
      </c>
      <c r="J164" s="48">
        <v>5</v>
      </c>
      <c r="K164" s="45">
        <v>6605</v>
      </c>
      <c r="L164" s="44">
        <v>6605</v>
      </c>
      <c r="M164" s="44"/>
      <c r="N164" s="45"/>
      <c r="O164" s="45"/>
      <c r="P164" s="45"/>
      <c r="Q164" s="129"/>
      <c r="R164" s="48"/>
      <c r="S164" s="49"/>
      <c r="T164" s="50"/>
      <c r="U164" s="51"/>
      <c r="V164" s="48"/>
      <c r="W164" s="52"/>
      <c r="X164" s="53"/>
      <c r="Y164" s="53"/>
      <c r="Z164" s="53"/>
      <c r="AA164" s="53"/>
      <c r="AB164" s="48"/>
      <c r="AC164" s="53" t="s">
        <v>473</v>
      </c>
    </row>
    <row r="165" spans="1:29" ht="23.25" x14ac:dyDescent="0.2">
      <c r="A165" s="128">
        <v>105137</v>
      </c>
      <c r="B165" s="130">
        <v>137</v>
      </c>
      <c r="C165" s="48" t="s">
        <v>31</v>
      </c>
      <c r="D165" s="49">
        <v>12969</v>
      </c>
      <c r="E165" s="48">
        <v>10</v>
      </c>
      <c r="F165" s="48">
        <v>69</v>
      </c>
      <c r="G165" s="48">
        <v>5</v>
      </c>
      <c r="H165" s="48">
        <v>0</v>
      </c>
      <c r="I165" s="48">
        <v>1</v>
      </c>
      <c r="J165" s="48">
        <v>65</v>
      </c>
      <c r="K165" s="45">
        <v>165</v>
      </c>
      <c r="L165" s="44"/>
      <c r="M165" s="44">
        <v>165</v>
      </c>
      <c r="N165" s="45"/>
      <c r="O165" s="45"/>
      <c r="P165" s="45"/>
      <c r="Q165" s="129">
        <v>105137</v>
      </c>
      <c r="R165" s="48">
        <v>73</v>
      </c>
      <c r="S165" s="49" t="s">
        <v>330</v>
      </c>
      <c r="T165" s="50" t="s">
        <v>430</v>
      </c>
      <c r="U165" s="51" t="s">
        <v>51</v>
      </c>
      <c r="V165" s="48" t="s">
        <v>52</v>
      </c>
      <c r="W165" s="52">
        <v>468</v>
      </c>
      <c r="X165" s="53"/>
      <c r="Y165" s="53">
        <v>468</v>
      </c>
      <c r="Z165" s="53"/>
      <c r="AA165" s="53"/>
      <c r="AB165" s="48">
        <v>41</v>
      </c>
      <c r="AC165" s="53"/>
    </row>
    <row r="166" spans="1:29" ht="23.25" x14ac:dyDescent="0.2">
      <c r="A166" s="128">
        <v>105138</v>
      </c>
      <c r="B166" s="130">
        <v>138</v>
      </c>
      <c r="C166" s="48" t="s">
        <v>433</v>
      </c>
      <c r="D166" s="49"/>
      <c r="E166" s="48"/>
      <c r="F166" s="48"/>
      <c r="G166" s="48">
        <v>11</v>
      </c>
      <c r="H166" s="48">
        <v>11</v>
      </c>
      <c r="I166" s="48">
        <v>0</v>
      </c>
      <c r="J166" s="48">
        <v>0</v>
      </c>
      <c r="K166" s="45">
        <v>4400</v>
      </c>
      <c r="L166" s="44">
        <v>4400</v>
      </c>
      <c r="M166" s="44"/>
      <c r="N166" s="45"/>
      <c r="O166" s="45"/>
      <c r="P166" s="45"/>
      <c r="Q166" s="129"/>
      <c r="R166" s="48"/>
      <c r="S166" s="49"/>
      <c r="T166" s="50"/>
      <c r="U166" s="51"/>
      <c r="V166" s="48"/>
      <c r="W166" s="52"/>
      <c r="X166" s="53"/>
      <c r="Y166" s="53"/>
      <c r="Z166" s="53"/>
      <c r="AA166" s="53"/>
      <c r="AB166" s="48"/>
      <c r="AC166" s="53"/>
    </row>
    <row r="167" spans="1:29" ht="23.25" x14ac:dyDescent="0.2">
      <c r="A167" s="128">
        <v>105139</v>
      </c>
      <c r="B167" s="130">
        <v>139</v>
      </c>
      <c r="C167" s="48" t="s">
        <v>433</v>
      </c>
      <c r="D167" s="49"/>
      <c r="E167" s="48"/>
      <c r="F167" s="48"/>
      <c r="G167" s="48">
        <v>5</v>
      </c>
      <c r="H167" s="48">
        <v>0</v>
      </c>
      <c r="I167" s="48">
        <v>1</v>
      </c>
      <c r="J167" s="48">
        <v>50</v>
      </c>
      <c r="K167" s="45">
        <v>150</v>
      </c>
      <c r="L167" s="44"/>
      <c r="M167" s="44">
        <v>150</v>
      </c>
      <c r="N167" s="45"/>
      <c r="O167" s="45"/>
      <c r="P167" s="45"/>
      <c r="Q167" s="129">
        <v>105139</v>
      </c>
      <c r="R167" s="48">
        <v>74</v>
      </c>
      <c r="S167" s="49" t="s">
        <v>319</v>
      </c>
      <c r="T167" s="50" t="s">
        <v>430</v>
      </c>
      <c r="U167" s="51" t="s">
        <v>36</v>
      </c>
      <c r="V167" s="48" t="s">
        <v>37</v>
      </c>
      <c r="W167" s="52">
        <v>108</v>
      </c>
      <c r="X167" s="53"/>
      <c r="Y167" s="53">
        <v>108</v>
      </c>
      <c r="Z167" s="53"/>
      <c r="AA167" s="53"/>
      <c r="AB167" s="48">
        <v>8</v>
      </c>
      <c r="AC167" s="53"/>
    </row>
    <row r="168" spans="1:29" ht="23.25" x14ac:dyDescent="0.2">
      <c r="A168" s="128">
        <v>105140</v>
      </c>
      <c r="B168" s="130">
        <v>140</v>
      </c>
      <c r="C168" s="48" t="s">
        <v>31</v>
      </c>
      <c r="D168" s="49">
        <v>3252</v>
      </c>
      <c r="E168" s="48">
        <v>7</v>
      </c>
      <c r="F168" s="48">
        <v>52</v>
      </c>
      <c r="G168" s="48">
        <v>5</v>
      </c>
      <c r="H168" s="48">
        <v>16</v>
      </c>
      <c r="I168" s="48">
        <v>3</v>
      </c>
      <c r="J168" s="48">
        <v>98</v>
      </c>
      <c r="K168" s="45">
        <v>6798</v>
      </c>
      <c r="L168" s="44">
        <v>6798</v>
      </c>
      <c r="M168" s="44"/>
      <c r="N168" s="45"/>
      <c r="O168" s="45"/>
      <c r="P168" s="45"/>
      <c r="Q168" s="129"/>
      <c r="R168" s="48"/>
      <c r="S168" s="49"/>
      <c r="T168" s="50"/>
      <c r="U168" s="51"/>
      <c r="V168" s="48"/>
      <c r="W168" s="52"/>
      <c r="X168" s="53"/>
      <c r="Y168" s="53"/>
      <c r="Z168" s="53"/>
      <c r="AA168" s="53"/>
      <c r="AB168" s="48"/>
      <c r="AC168" s="53"/>
    </row>
    <row r="169" spans="1:29" ht="23.25" x14ac:dyDescent="0.2">
      <c r="A169" s="128">
        <v>105141</v>
      </c>
      <c r="B169" s="130">
        <v>141</v>
      </c>
      <c r="C169" s="48" t="s">
        <v>433</v>
      </c>
      <c r="D169" s="49"/>
      <c r="E169" s="48"/>
      <c r="F169" s="48"/>
      <c r="G169" s="48">
        <v>5</v>
      </c>
      <c r="H169" s="48">
        <v>0</v>
      </c>
      <c r="I169" s="48">
        <v>1</v>
      </c>
      <c r="J169" s="48">
        <v>20</v>
      </c>
      <c r="K169" s="45">
        <v>120</v>
      </c>
      <c r="L169" s="44"/>
      <c r="M169" s="44">
        <v>120</v>
      </c>
      <c r="N169" s="45"/>
      <c r="O169" s="45"/>
      <c r="P169" s="45"/>
      <c r="Q169" s="129">
        <v>105141</v>
      </c>
      <c r="R169" s="48">
        <v>75</v>
      </c>
      <c r="S169" s="49" t="s">
        <v>335</v>
      </c>
      <c r="T169" s="50" t="s">
        <v>430</v>
      </c>
      <c r="U169" s="51" t="s">
        <v>36</v>
      </c>
      <c r="V169" s="48" t="s">
        <v>37</v>
      </c>
      <c r="W169" s="52">
        <v>288.41000000000003</v>
      </c>
      <c r="X169" s="53"/>
      <c r="Y169" s="53">
        <v>288.41000000000003</v>
      </c>
      <c r="Z169" s="53"/>
      <c r="AA169" s="53"/>
      <c r="AB169" s="48">
        <v>30</v>
      </c>
      <c r="AC169" s="53"/>
    </row>
    <row r="170" spans="1:29" ht="23.25" x14ac:dyDescent="0.2">
      <c r="A170" s="128">
        <v>105142</v>
      </c>
      <c r="B170" s="130">
        <v>142</v>
      </c>
      <c r="C170" s="48" t="s">
        <v>433</v>
      </c>
      <c r="D170" s="49"/>
      <c r="E170" s="48"/>
      <c r="F170" s="48"/>
      <c r="G170" s="48">
        <v>5</v>
      </c>
      <c r="H170" s="48">
        <v>6</v>
      </c>
      <c r="I170" s="48">
        <v>0</v>
      </c>
      <c r="J170" s="48">
        <v>38</v>
      </c>
      <c r="K170" s="45">
        <v>2438</v>
      </c>
      <c r="L170" s="44">
        <v>2438</v>
      </c>
      <c r="M170" s="44"/>
      <c r="N170" s="45"/>
      <c r="O170" s="45"/>
      <c r="P170" s="45"/>
      <c r="Q170" s="129"/>
      <c r="R170" s="48"/>
      <c r="S170" s="49"/>
      <c r="T170" s="50"/>
      <c r="U170" s="51"/>
      <c r="V170" s="48"/>
      <c r="W170" s="52"/>
      <c r="X170" s="53"/>
      <c r="Y170" s="53"/>
      <c r="Z170" s="53"/>
      <c r="AA170" s="53"/>
      <c r="AB170" s="48"/>
      <c r="AC170" s="53"/>
    </row>
    <row r="171" spans="1:29" ht="23.25" x14ac:dyDescent="0.2">
      <c r="A171" s="128">
        <v>105143</v>
      </c>
      <c r="B171" s="130">
        <v>143</v>
      </c>
      <c r="C171" s="48" t="s">
        <v>433</v>
      </c>
      <c r="D171" s="49"/>
      <c r="E171" s="48"/>
      <c r="F171" s="48"/>
      <c r="G171" s="48">
        <v>5</v>
      </c>
      <c r="H171" s="48">
        <v>0</v>
      </c>
      <c r="I171" s="48">
        <v>1</v>
      </c>
      <c r="J171" s="48">
        <v>0</v>
      </c>
      <c r="K171" s="45">
        <v>100</v>
      </c>
      <c r="L171" s="44"/>
      <c r="M171" s="44">
        <v>100</v>
      </c>
      <c r="N171" s="45"/>
      <c r="O171" s="45"/>
      <c r="P171" s="45"/>
      <c r="Q171" s="129">
        <v>105143</v>
      </c>
      <c r="R171" s="48">
        <v>76</v>
      </c>
      <c r="S171" s="49" t="s">
        <v>127</v>
      </c>
      <c r="T171" s="50" t="s">
        <v>430</v>
      </c>
      <c r="U171" s="51" t="s">
        <v>36</v>
      </c>
      <c r="V171" s="48" t="s">
        <v>37</v>
      </c>
      <c r="W171" s="52">
        <v>18</v>
      </c>
      <c r="X171" s="53"/>
      <c r="Y171" s="53">
        <v>18</v>
      </c>
      <c r="Z171" s="53"/>
      <c r="AA171" s="53"/>
      <c r="AB171" s="48">
        <v>1</v>
      </c>
      <c r="AC171" s="53"/>
    </row>
    <row r="172" spans="1:29" ht="23.25" x14ac:dyDescent="0.2">
      <c r="A172" s="128">
        <v>105144</v>
      </c>
      <c r="B172" s="130">
        <v>144</v>
      </c>
      <c r="C172" s="48" t="s">
        <v>31</v>
      </c>
      <c r="D172" s="49">
        <v>3155</v>
      </c>
      <c r="E172" s="48">
        <v>7</v>
      </c>
      <c r="F172" s="48">
        <v>55</v>
      </c>
      <c r="G172" s="48">
        <v>5</v>
      </c>
      <c r="H172" s="48">
        <v>20</v>
      </c>
      <c r="I172" s="48">
        <v>3</v>
      </c>
      <c r="J172" s="48">
        <v>35</v>
      </c>
      <c r="K172" s="45">
        <v>8335</v>
      </c>
      <c r="L172" s="44">
        <v>8335</v>
      </c>
      <c r="M172" s="44"/>
      <c r="N172" s="45"/>
      <c r="O172" s="45"/>
      <c r="P172" s="45"/>
      <c r="Q172" s="129"/>
      <c r="R172" s="48"/>
      <c r="S172" s="49"/>
      <c r="T172" s="50"/>
      <c r="U172" s="51"/>
      <c r="V172" s="48"/>
      <c r="W172" s="52"/>
      <c r="X172" s="53"/>
      <c r="Y172" s="53"/>
      <c r="Z172" s="53"/>
      <c r="AA172" s="53"/>
      <c r="AB172" s="48"/>
      <c r="AC172" s="132" t="s">
        <v>45</v>
      </c>
    </row>
    <row r="173" spans="1:29" ht="23.25" x14ac:dyDescent="0.2">
      <c r="A173" s="128">
        <v>105145</v>
      </c>
      <c r="B173" s="130">
        <v>145</v>
      </c>
      <c r="C173" s="48" t="s">
        <v>31</v>
      </c>
      <c r="D173" s="49">
        <v>3843</v>
      </c>
      <c r="E173" s="48">
        <v>2</v>
      </c>
      <c r="F173" s="48">
        <v>43</v>
      </c>
      <c r="G173" s="48">
        <v>5</v>
      </c>
      <c r="H173" s="48">
        <v>20</v>
      </c>
      <c r="I173" s="48">
        <v>2</v>
      </c>
      <c r="J173" s="48">
        <v>41</v>
      </c>
      <c r="K173" s="45">
        <v>8241</v>
      </c>
      <c r="L173" s="44">
        <v>19202</v>
      </c>
      <c r="M173" s="44"/>
      <c r="N173" s="45"/>
      <c r="O173" s="45"/>
      <c r="P173" s="45"/>
      <c r="Q173" s="129"/>
      <c r="R173" s="48"/>
      <c r="S173" s="49"/>
      <c r="T173" s="50"/>
      <c r="U173" s="51"/>
      <c r="V173" s="48"/>
      <c r="W173" s="52"/>
      <c r="X173" s="53"/>
      <c r="Y173" s="53"/>
      <c r="Z173" s="53"/>
      <c r="AA173" s="53"/>
      <c r="AB173" s="48"/>
      <c r="AC173" s="53"/>
    </row>
    <row r="174" spans="1:29" ht="23.25" x14ac:dyDescent="0.2">
      <c r="A174" s="128">
        <v>105146</v>
      </c>
      <c r="B174" s="130">
        <v>146</v>
      </c>
      <c r="C174" s="48" t="s">
        <v>433</v>
      </c>
      <c r="D174" s="49"/>
      <c r="E174" s="48"/>
      <c r="F174" s="48"/>
      <c r="G174" s="48">
        <v>5</v>
      </c>
      <c r="H174" s="48">
        <v>0</v>
      </c>
      <c r="I174" s="48">
        <v>1</v>
      </c>
      <c r="J174" s="48">
        <v>0</v>
      </c>
      <c r="K174" s="45">
        <v>100</v>
      </c>
      <c r="L174" s="44"/>
      <c r="M174" s="44">
        <v>100</v>
      </c>
      <c r="N174" s="45"/>
      <c r="O174" s="45"/>
      <c r="P174" s="45"/>
      <c r="Q174" s="129">
        <v>105146</v>
      </c>
      <c r="R174" s="48">
        <v>77</v>
      </c>
      <c r="S174" s="49" t="s">
        <v>340</v>
      </c>
      <c r="T174" s="50" t="s">
        <v>430</v>
      </c>
      <c r="U174" s="51" t="s">
        <v>51</v>
      </c>
      <c r="V174" s="48" t="s">
        <v>52</v>
      </c>
      <c r="W174" s="52">
        <v>180</v>
      </c>
      <c r="X174" s="53"/>
      <c r="Y174" s="53">
        <v>180</v>
      </c>
      <c r="Z174" s="53"/>
      <c r="AA174" s="53"/>
      <c r="AB174" s="48">
        <v>46</v>
      </c>
      <c r="AC174" s="53"/>
    </row>
    <row r="175" spans="1:29" ht="23.25" x14ac:dyDescent="0.2">
      <c r="A175" s="128">
        <v>105147</v>
      </c>
      <c r="B175" s="130">
        <v>147</v>
      </c>
      <c r="C175" s="48" t="s">
        <v>31</v>
      </c>
      <c r="D175" s="49">
        <v>10990</v>
      </c>
      <c r="E175" s="48">
        <v>71</v>
      </c>
      <c r="F175" s="48">
        <v>90</v>
      </c>
      <c r="G175" s="48">
        <v>5</v>
      </c>
      <c r="H175" s="48">
        <v>0</v>
      </c>
      <c r="I175" s="48">
        <v>1</v>
      </c>
      <c r="J175" s="48">
        <v>23</v>
      </c>
      <c r="K175" s="45">
        <v>123</v>
      </c>
      <c r="L175" s="44"/>
      <c r="M175" s="44">
        <v>123</v>
      </c>
      <c r="N175" s="45"/>
      <c r="O175" s="45"/>
      <c r="P175" s="45"/>
      <c r="Q175" s="129">
        <v>105147</v>
      </c>
      <c r="R175" s="48">
        <v>78</v>
      </c>
      <c r="S175" s="49" t="s">
        <v>341</v>
      </c>
      <c r="T175" s="50" t="s">
        <v>430</v>
      </c>
      <c r="U175" s="51" t="s">
        <v>36</v>
      </c>
      <c r="V175" s="48" t="s">
        <v>37</v>
      </c>
      <c r="W175" s="52">
        <v>72</v>
      </c>
      <c r="X175" s="53"/>
      <c r="Y175" s="53">
        <v>72</v>
      </c>
      <c r="Z175" s="53"/>
      <c r="AA175" s="53"/>
      <c r="AB175" s="48">
        <v>46</v>
      </c>
      <c r="AC175" s="53"/>
    </row>
    <row r="176" spans="1:29" ht="23.25" x14ac:dyDescent="0.2">
      <c r="A176" s="128">
        <v>105148</v>
      </c>
      <c r="B176" s="130">
        <v>148</v>
      </c>
      <c r="C176" s="48" t="s">
        <v>31</v>
      </c>
      <c r="D176" s="49">
        <v>6739</v>
      </c>
      <c r="E176" s="48">
        <v>1</v>
      </c>
      <c r="F176" s="48">
        <v>39</v>
      </c>
      <c r="G176" s="48">
        <v>5</v>
      </c>
      <c r="H176" s="48">
        <v>20</v>
      </c>
      <c r="I176" s="48">
        <v>3</v>
      </c>
      <c r="J176" s="48">
        <v>33</v>
      </c>
      <c r="K176" s="45">
        <v>8333</v>
      </c>
      <c r="L176" s="44">
        <v>8333</v>
      </c>
      <c r="M176" s="44"/>
      <c r="N176" s="45"/>
      <c r="O176" s="45"/>
      <c r="P176" s="45"/>
      <c r="Q176" s="129"/>
      <c r="R176" s="48"/>
      <c r="S176" s="49"/>
      <c r="T176" s="50"/>
      <c r="U176" s="51"/>
      <c r="V176" s="48"/>
      <c r="W176" s="52"/>
      <c r="X176" s="53"/>
      <c r="Y176" s="53"/>
      <c r="Z176" s="53"/>
      <c r="AA176" s="53"/>
      <c r="AB176" s="48"/>
      <c r="AC176" s="53"/>
    </row>
    <row r="177" spans="1:29" ht="23.25" x14ac:dyDescent="0.2">
      <c r="A177" s="128">
        <v>105149</v>
      </c>
      <c r="B177" s="130">
        <v>149</v>
      </c>
      <c r="C177" s="48" t="s">
        <v>31</v>
      </c>
      <c r="D177" s="49">
        <v>3225</v>
      </c>
      <c r="E177" s="48">
        <v>2</v>
      </c>
      <c r="F177" s="48">
        <v>25</v>
      </c>
      <c r="G177" s="48">
        <v>5</v>
      </c>
      <c r="H177" s="48">
        <v>7</v>
      </c>
      <c r="I177" s="48">
        <v>2</v>
      </c>
      <c r="J177" s="48">
        <v>37</v>
      </c>
      <c r="K177" s="45">
        <v>3037</v>
      </c>
      <c r="L177" s="44">
        <v>3037</v>
      </c>
      <c r="M177" s="44"/>
      <c r="N177" s="45"/>
      <c r="O177" s="45"/>
      <c r="P177" s="45"/>
      <c r="Q177" s="129"/>
      <c r="R177" s="48"/>
      <c r="S177" s="49"/>
      <c r="T177" s="50"/>
      <c r="U177" s="51"/>
      <c r="V177" s="48"/>
      <c r="W177" s="52"/>
      <c r="X177" s="53"/>
      <c r="Y177" s="53"/>
      <c r="Z177" s="53"/>
      <c r="AA177" s="53"/>
      <c r="AB177" s="48"/>
      <c r="AC177" s="53"/>
    </row>
    <row r="178" spans="1:29" ht="23.25" x14ac:dyDescent="0.2">
      <c r="A178" s="128">
        <v>105150</v>
      </c>
      <c r="B178" s="130">
        <v>150</v>
      </c>
      <c r="C178" s="48" t="s">
        <v>31</v>
      </c>
      <c r="D178" s="49">
        <v>10976</v>
      </c>
      <c r="E178" s="48">
        <v>52</v>
      </c>
      <c r="F178" s="48">
        <v>76</v>
      </c>
      <c r="G178" s="48">
        <v>5</v>
      </c>
      <c r="H178" s="48">
        <v>0</v>
      </c>
      <c r="I178" s="48">
        <v>0</v>
      </c>
      <c r="J178" s="48">
        <v>84</v>
      </c>
      <c r="K178" s="45">
        <v>84</v>
      </c>
      <c r="L178" s="44"/>
      <c r="M178" s="44">
        <v>84</v>
      </c>
      <c r="N178" s="45"/>
      <c r="O178" s="45"/>
      <c r="P178" s="45"/>
      <c r="Q178" s="129">
        <v>105150</v>
      </c>
      <c r="R178" s="48">
        <v>79</v>
      </c>
      <c r="S178" s="49" t="s">
        <v>474</v>
      </c>
      <c r="T178" s="50" t="s">
        <v>430</v>
      </c>
      <c r="U178" s="51" t="s">
        <v>36</v>
      </c>
      <c r="V178" s="48" t="s">
        <v>37</v>
      </c>
      <c r="W178" s="52">
        <v>96</v>
      </c>
      <c r="X178" s="53"/>
      <c r="Y178" s="53">
        <v>96</v>
      </c>
      <c r="Z178" s="53"/>
      <c r="AA178" s="53"/>
      <c r="AB178" s="48">
        <v>2</v>
      </c>
      <c r="AC178" s="53"/>
    </row>
    <row r="179" spans="1:29" ht="23.25" x14ac:dyDescent="0.2">
      <c r="A179" s="128">
        <v>105151</v>
      </c>
      <c r="B179" s="130">
        <v>151</v>
      </c>
      <c r="C179" s="48" t="s">
        <v>31</v>
      </c>
      <c r="D179" s="49">
        <v>10982</v>
      </c>
      <c r="E179" s="48">
        <v>84</v>
      </c>
      <c r="F179" s="48">
        <v>82</v>
      </c>
      <c r="G179" s="48">
        <v>5</v>
      </c>
      <c r="H179" s="48">
        <v>0</v>
      </c>
      <c r="I179" s="48">
        <v>1</v>
      </c>
      <c r="J179" s="48">
        <v>93</v>
      </c>
      <c r="K179" s="45">
        <v>193</v>
      </c>
      <c r="L179" s="44"/>
      <c r="M179" s="44">
        <v>193</v>
      </c>
      <c r="N179" s="45"/>
      <c r="O179" s="45"/>
      <c r="P179" s="45"/>
      <c r="Q179" s="129">
        <v>105151</v>
      </c>
      <c r="R179" s="48">
        <v>80</v>
      </c>
      <c r="S179" s="49" t="s">
        <v>475</v>
      </c>
      <c r="T179" s="50" t="s">
        <v>430</v>
      </c>
      <c r="U179" s="51" t="s">
        <v>51</v>
      </c>
      <c r="V179" s="48" t="s">
        <v>52</v>
      </c>
      <c r="W179" s="52">
        <v>360</v>
      </c>
      <c r="X179" s="53"/>
      <c r="Y179" s="53">
        <v>360</v>
      </c>
      <c r="Z179" s="53"/>
      <c r="AA179" s="53"/>
      <c r="AB179" s="48">
        <v>30</v>
      </c>
      <c r="AC179" s="53"/>
    </row>
    <row r="180" spans="1:29" ht="23.25" x14ac:dyDescent="0.2">
      <c r="A180" s="128">
        <v>105152</v>
      </c>
      <c r="B180" s="130">
        <v>152</v>
      </c>
      <c r="C180" s="48" t="s">
        <v>31</v>
      </c>
      <c r="D180" s="49">
        <v>4935</v>
      </c>
      <c r="E180" s="48">
        <v>1</v>
      </c>
      <c r="F180" s="48">
        <v>35</v>
      </c>
      <c r="G180" s="48">
        <v>5</v>
      </c>
      <c r="H180" s="48">
        <v>44</v>
      </c>
      <c r="I180" s="48">
        <v>3</v>
      </c>
      <c r="J180" s="48">
        <v>40</v>
      </c>
      <c r="K180" s="45">
        <v>17940</v>
      </c>
      <c r="L180" s="44">
        <v>17940</v>
      </c>
      <c r="M180" s="44"/>
      <c r="N180" s="45"/>
      <c r="O180" s="45"/>
      <c r="P180" s="45"/>
      <c r="Q180" s="129"/>
      <c r="R180" s="48"/>
      <c r="S180" s="49"/>
      <c r="T180" s="50"/>
      <c r="U180" s="51"/>
      <c r="V180" s="48"/>
      <c r="W180" s="52"/>
      <c r="X180" s="53"/>
      <c r="Y180" s="53"/>
      <c r="Z180" s="53"/>
      <c r="AA180" s="53"/>
      <c r="AB180" s="48"/>
      <c r="AC180" s="53"/>
    </row>
    <row r="181" spans="1:29" ht="23.25" x14ac:dyDescent="0.2">
      <c r="A181" s="128" t="s">
        <v>476</v>
      </c>
      <c r="B181" s="130">
        <v>153</v>
      </c>
      <c r="C181" s="48" t="s">
        <v>477</v>
      </c>
      <c r="D181" s="49"/>
      <c r="E181" s="48">
        <v>5</v>
      </c>
      <c r="F181" s="48"/>
      <c r="G181" s="48">
        <v>5</v>
      </c>
      <c r="H181" s="48">
        <v>54</v>
      </c>
      <c r="I181" s="48">
        <v>3</v>
      </c>
      <c r="J181" s="48">
        <v>48</v>
      </c>
      <c r="K181" s="45">
        <v>21948</v>
      </c>
      <c r="L181" s="44">
        <v>21748</v>
      </c>
      <c r="M181" s="44">
        <v>200</v>
      </c>
      <c r="N181" s="45"/>
      <c r="O181" s="45"/>
      <c r="P181" s="45"/>
      <c r="Q181" s="129">
        <v>105153</v>
      </c>
      <c r="R181" s="48">
        <v>81</v>
      </c>
      <c r="S181" s="49" t="s">
        <v>345</v>
      </c>
      <c r="T181" s="50" t="s">
        <v>430</v>
      </c>
      <c r="U181" s="51" t="s">
        <v>36</v>
      </c>
      <c r="V181" s="48" t="s">
        <v>42</v>
      </c>
      <c r="W181" s="53">
        <v>144</v>
      </c>
      <c r="X181" s="53"/>
      <c r="Y181" s="53">
        <v>144</v>
      </c>
      <c r="Z181" s="53"/>
      <c r="AA181" s="53"/>
      <c r="AB181" s="48">
        <v>20</v>
      </c>
      <c r="AC181" s="132"/>
    </row>
    <row r="182" spans="1:29" ht="23.25" x14ac:dyDescent="0.2">
      <c r="A182" s="128"/>
      <c r="B182" s="130"/>
      <c r="C182" s="48"/>
      <c r="D182" s="49"/>
      <c r="E182" s="48"/>
      <c r="F182" s="48"/>
      <c r="G182" s="48"/>
      <c r="H182" s="48"/>
      <c r="I182" s="48"/>
      <c r="J182" s="48"/>
      <c r="K182" s="45"/>
      <c r="L182" s="44"/>
      <c r="M182" s="44"/>
      <c r="N182" s="45"/>
      <c r="O182" s="45"/>
      <c r="P182" s="45"/>
      <c r="Q182" s="129"/>
      <c r="R182" s="48"/>
      <c r="S182" s="49"/>
      <c r="T182" s="50"/>
      <c r="U182" s="51"/>
      <c r="V182" s="48"/>
      <c r="W182" s="52"/>
      <c r="X182" s="53"/>
      <c r="Y182" s="53"/>
      <c r="Z182" s="53"/>
      <c r="AA182" s="53"/>
      <c r="AB182" s="48"/>
      <c r="AC182" s="132"/>
    </row>
    <row r="183" spans="1:29" ht="23.25" x14ac:dyDescent="0.2">
      <c r="A183" s="128">
        <v>105154</v>
      </c>
      <c r="B183" s="130">
        <v>154</v>
      </c>
      <c r="C183" s="48" t="s">
        <v>433</v>
      </c>
      <c r="D183" s="49"/>
      <c r="E183" s="48"/>
      <c r="F183" s="48"/>
      <c r="G183" s="48">
        <v>5</v>
      </c>
      <c r="H183" s="48">
        <v>0</v>
      </c>
      <c r="I183" s="48">
        <v>3</v>
      </c>
      <c r="J183" s="48">
        <v>0</v>
      </c>
      <c r="K183" s="45">
        <v>300</v>
      </c>
      <c r="L183" s="44"/>
      <c r="M183" s="44">
        <v>250</v>
      </c>
      <c r="N183" s="45"/>
      <c r="O183" s="45"/>
      <c r="P183" s="45"/>
      <c r="Q183" s="129">
        <v>105154</v>
      </c>
      <c r="R183" s="48">
        <v>82</v>
      </c>
      <c r="S183" s="49">
        <v>454</v>
      </c>
      <c r="T183" s="50" t="s">
        <v>430</v>
      </c>
      <c r="U183" s="51" t="s">
        <v>36</v>
      </c>
      <c r="V183" s="48" t="s">
        <v>37</v>
      </c>
      <c r="W183" s="52">
        <v>256</v>
      </c>
      <c r="X183" s="53"/>
      <c r="Y183" s="53">
        <v>256</v>
      </c>
      <c r="Z183" s="53"/>
      <c r="AA183" s="53"/>
      <c r="AB183" s="48">
        <v>36</v>
      </c>
      <c r="AC183" s="53"/>
    </row>
    <row r="184" spans="1:29" ht="23.25" x14ac:dyDescent="0.2">
      <c r="A184" s="128"/>
      <c r="B184" s="130"/>
      <c r="C184" s="48"/>
      <c r="D184" s="49"/>
      <c r="E184" s="48"/>
      <c r="F184" s="48"/>
      <c r="G184" s="48"/>
      <c r="H184" s="48"/>
      <c r="I184" s="48"/>
      <c r="J184" s="48"/>
      <c r="K184" s="45"/>
      <c r="L184" s="44"/>
      <c r="M184" s="44">
        <v>50</v>
      </c>
      <c r="N184" s="45"/>
      <c r="O184" s="45"/>
      <c r="P184" s="45"/>
      <c r="Q184" s="129">
        <v>105154</v>
      </c>
      <c r="R184" s="48">
        <v>83</v>
      </c>
      <c r="S184" s="49"/>
      <c r="T184" s="50" t="s">
        <v>41</v>
      </c>
      <c r="U184" s="51" t="s">
        <v>36</v>
      </c>
      <c r="V184" s="48" t="s">
        <v>37</v>
      </c>
      <c r="W184" s="52">
        <v>220</v>
      </c>
      <c r="X184" s="53"/>
      <c r="Y184" s="53"/>
      <c r="Z184" s="53">
        <v>220</v>
      </c>
      <c r="AA184" s="53"/>
      <c r="AB184" s="48">
        <v>36</v>
      </c>
      <c r="AC184" s="53"/>
    </row>
    <row r="185" spans="1:29" ht="23.25" x14ac:dyDescent="0.2">
      <c r="A185" s="128">
        <v>105155</v>
      </c>
      <c r="B185" s="130">
        <v>155</v>
      </c>
      <c r="C185" s="48" t="s">
        <v>440</v>
      </c>
      <c r="D185" s="49"/>
      <c r="E185" s="48"/>
      <c r="F185" s="48"/>
      <c r="G185" s="48">
        <v>5</v>
      </c>
      <c r="H185" s="48">
        <v>23</v>
      </c>
      <c r="I185" s="48">
        <v>2</v>
      </c>
      <c r="J185" s="48">
        <v>10</v>
      </c>
      <c r="K185" s="45">
        <v>9410</v>
      </c>
      <c r="L185" s="44">
        <v>9410</v>
      </c>
      <c r="M185" s="44"/>
      <c r="N185" s="45"/>
      <c r="O185" s="45"/>
      <c r="P185" s="45"/>
      <c r="Q185" s="129"/>
      <c r="R185" s="48"/>
      <c r="S185" s="49"/>
      <c r="T185" s="50"/>
      <c r="U185" s="51"/>
      <c r="V185" s="48"/>
      <c r="W185" s="52"/>
      <c r="X185" s="53"/>
      <c r="Y185" s="53"/>
      <c r="Z185" s="53"/>
      <c r="AA185" s="53"/>
      <c r="AB185" s="48"/>
      <c r="AC185" s="53"/>
    </row>
    <row r="186" spans="1:29" ht="23.25" x14ac:dyDescent="0.2">
      <c r="A186" s="128">
        <v>105156</v>
      </c>
      <c r="B186" s="130">
        <v>156</v>
      </c>
      <c r="C186" s="48" t="s">
        <v>477</v>
      </c>
      <c r="D186" s="49"/>
      <c r="E186" s="48"/>
      <c r="F186" s="48"/>
      <c r="G186" s="48">
        <v>5</v>
      </c>
      <c r="H186" s="48">
        <v>40</v>
      </c>
      <c r="I186" s="48">
        <v>1</v>
      </c>
      <c r="J186" s="48">
        <v>47</v>
      </c>
      <c r="K186" s="45">
        <v>16147</v>
      </c>
      <c r="L186" s="44">
        <v>16147</v>
      </c>
      <c r="M186" s="44"/>
      <c r="N186" s="45"/>
      <c r="O186" s="45"/>
      <c r="P186" s="45"/>
      <c r="Q186" s="129"/>
      <c r="R186" s="48"/>
      <c r="S186" s="49"/>
      <c r="T186" s="50"/>
      <c r="U186" s="51"/>
      <c r="V186" s="48"/>
      <c r="W186" s="52"/>
      <c r="X186" s="53"/>
      <c r="Y186" s="53"/>
      <c r="Z186" s="53"/>
      <c r="AA186" s="53"/>
      <c r="AB186" s="48"/>
      <c r="AC186" s="53"/>
    </row>
    <row r="187" spans="1:29" ht="23.25" x14ac:dyDescent="0.2">
      <c r="A187" s="128">
        <v>105157</v>
      </c>
      <c r="B187" s="130">
        <v>157</v>
      </c>
      <c r="C187" s="48" t="s">
        <v>31</v>
      </c>
      <c r="D187" s="49"/>
      <c r="E187" s="48"/>
      <c r="F187" s="48"/>
      <c r="G187" s="48">
        <v>5</v>
      </c>
      <c r="H187" s="48">
        <v>31</v>
      </c>
      <c r="I187" s="48">
        <v>3</v>
      </c>
      <c r="J187" s="48">
        <v>47</v>
      </c>
      <c r="K187" s="45">
        <v>12747</v>
      </c>
      <c r="L187" s="44">
        <v>12747</v>
      </c>
      <c r="M187" s="44"/>
      <c r="N187" s="45"/>
      <c r="O187" s="45"/>
      <c r="P187" s="45"/>
      <c r="Q187" s="129"/>
      <c r="R187" s="48"/>
      <c r="S187" s="49"/>
      <c r="T187" s="50"/>
      <c r="U187" s="51"/>
      <c r="V187" s="48"/>
      <c r="W187" s="52"/>
      <c r="X187" s="53"/>
      <c r="Y187" s="53"/>
      <c r="Z187" s="53"/>
      <c r="AA187" s="53"/>
      <c r="AB187" s="48"/>
      <c r="AC187" s="53"/>
    </row>
    <row r="188" spans="1:29" ht="23.25" x14ac:dyDescent="0.2">
      <c r="A188" s="128">
        <v>105158</v>
      </c>
      <c r="B188" s="130">
        <v>158</v>
      </c>
      <c r="C188" s="48" t="s">
        <v>433</v>
      </c>
      <c r="D188" s="49"/>
      <c r="E188" s="48"/>
      <c r="F188" s="48"/>
      <c r="G188" s="48">
        <v>5</v>
      </c>
      <c r="H188" s="48">
        <v>4</v>
      </c>
      <c r="I188" s="48">
        <v>0</v>
      </c>
      <c r="J188" s="48">
        <v>73</v>
      </c>
      <c r="K188" s="45">
        <v>1673</v>
      </c>
      <c r="L188" s="44">
        <v>12747</v>
      </c>
      <c r="M188" s="44"/>
      <c r="N188" s="45"/>
      <c r="O188" s="45"/>
      <c r="P188" s="45"/>
      <c r="Q188" s="129"/>
      <c r="R188" s="48"/>
      <c r="S188" s="49"/>
      <c r="T188" s="50"/>
      <c r="U188" s="51"/>
      <c r="V188" s="48"/>
      <c r="W188" s="52"/>
      <c r="X188" s="53"/>
      <c r="Y188" s="53"/>
      <c r="Z188" s="53"/>
      <c r="AA188" s="53"/>
      <c r="AB188" s="48"/>
      <c r="AC188" s="53"/>
    </row>
    <row r="189" spans="1:29" ht="23.25" x14ac:dyDescent="0.2">
      <c r="A189" s="128">
        <v>105159</v>
      </c>
      <c r="B189" s="130">
        <v>159</v>
      </c>
      <c r="C189" s="48" t="s">
        <v>31</v>
      </c>
      <c r="D189" s="49">
        <v>11039</v>
      </c>
      <c r="E189" s="48">
        <v>51</v>
      </c>
      <c r="F189" s="48">
        <v>39</v>
      </c>
      <c r="G189" s="48">
        <v>5</v>
      </c>
      <c r="H189" s="48">
        <v>0</v>
      </c>
      <c r="I189" s="48">
        <v>0</v>
      </c>
      <c r="J189" s="48">
        <v>57</v>
      </c>
      <c r="K189" s="45">
        <v>57</v>
      </c>
      <c r="L189" s="44"/>
      <c r="M189" s="44">
        <v>57</v>
      </c>
      <c r="N189" s="45"/>
      <c r="O189" s="45"/>
      <c r="P189" s="45"/>
      <c r="Q189" s="129">
        <v>105159</v>
      </c>
      <c r="R189" s="48">
        <v>84</v>
      </c>
      <c r="S189" s="49" t="s">
        <v>478</v>
      </c>
      <c r="T189" s="50" t="s">
        <v>430</v>
      </c>
      <c r="U189" s="51" t="s">
        <v>36</v>
      </c>
      <c r="V189" s="48" t="s">
        <v>37</v>
      </c>
      <c r="W189" s="52">
        <v>77</v>
      </c>
      <c r="X189" s="53"/>
      <c r="Y189" s="53">
        <v>77</v>
      </c>
      <c r="Z189" s="53"/>
      <c r="AA189" s="53"/>
      <c r="AB189" s="48">
        <v>16</v>
      </c>
      <c r="AC189" s="53"/>
    </row>
    <row r="190" spans="1:29" ht="23.25" x14ac:dyDescent="0.2">
      <c r="A190" s="128">
        <v>105160</v>
      </c>
      <c r="B190" s="130">
        <v>160</v>
      </c>
      <c r="C190" s="48" t="s">
        <v>31</v>
      </c>
      <c r="D190" s="49">
        <v>11033</v>
      </c>
      <c r="E190" s="48">
        <v>55</v>
      </c>
      <c r="F190" s="48">
        <v>33</v>
      </c>
      <c r="G190" s="48">
        <v>5</v>
      </c>
      <c r="H190" s="48">
        <v>0</v>
      </c>
      <c r="I190" s="48">
        <v>0</v>
      </c>
      <c r="J190" s="48">
        <v>77</v>
      </c>
      <c r="K190" s="45">
        <v>77</v>
      </c>
      <c r="L190" s="44"/>
      <c r="M190" s="44">
        <v>77</v>
      </c>
      <c r="N190" s="45"/>
      <c r="O190" s="45"/>
      <c r="P190" s="45"/>
      <c r="Q190" s="129">
        <v>105160</v>
      </c>
      <c r="R190" s="48">
        <v>85</v>
      </c>
      <c r="S190" s="49" t="s">
        <v>265</v>
      </c>
      <c r="T190" s="50" t="s">
        <v>430</v>
      </c>
      <c r="U190" s="51" t="s">
        <v>36</v>
      </c>
      <c r="V190" s="48" t="s">
        <v>52</v>
      </c>
      <c r="W190" s="52">
        <v>90.25</v>
      </c>
      <c r="X190" s="53"/>
      <c r="Y190" s="53">
        <v>90.25</v>
      </c>
      <c r="Z190" s="53"/>
      <c r="AA190" s="53"/>
      <c r="AB190" s="48">
        <v>22</v>
      </c>
      <c r="AC190" s="53"/>
    </row>
    <row r="191" spans="1:29" ht="23.25" x14ac:dyDescent="0.2">
      <c r="A191" s="128">
        <v>105161</v>
      </c>
      <c r="B191" s="130">
        <v>161</v>
      </c>
      <c r="C191" s="48" t="s">
        <v>433</v>
      </c>
      <c r="D191" s="49"/>
      <c r="E191" s="48"/>
      <c r="F191" s="48"/>
      <c r="G191" s="48">
        <v>5</v>
      </c>
      <c r="H191" s="48">
        <v>2</v>
      </c>
      <c r="I191" s="48">
        <v>0</v>
      </c>
      <c r="J191" s="48">
        <v>0</v>
      </c>
      <c r="K191" s="45">
        <v>800</v>
      </c>
      <c r="L191" s="44"/>
      <c r="M191" s="44">
        <v>600</v>
      </c>
      <c r="N191" s="45"/>
      <c r="O191" s="45"/>
      <c r="P191" s="45"/>
      <c r="Q191" s="129">
        <v>105161</v>
      </c>
      <c r="R191" s="48">
        <v>86</v>
      </c>
      <c r="S191" s="49" t="s">
        <v>418</v>
      </c>
      <c r="T191" s="50" t="s">
        <v>430</v>
      </c>
      <c r="U191" s="51" t="s">
        <v>36</v>
      </c>
      <c r="V191" s="48" t="s">
        <v>37</v>
      </c>
      <c r="W191" s="52">
        <v>115.5</v>
      </c>
      <c r="X191" s="53"/>
      <c r="Y191" s="53">
        <v>115.5</v>
      </c>
      <c r="Z191" s="53"/>
      <c r="AA191" s="53"/>
      <c r="AB191" s="48">
        <v>26</v>
      </c>
      <c r="AC191" s="53"/>
    </row>
    <row r="192" spans="1:29" ht="23.25" x14ac:dyDescent="0.2">
      <c r="A192" s="128"/>
      <c r="B192" s="130"/>
      <c r="C192" s="48"/>
      <c r="D192" s="49"/>
      <c r="E192" s="48"/>
      <c r="F192" s="48"/>
      <c r="G192" s="48"/>
      <c r="H192" s="48"/>
      <c r="I192" s="48"/>
      <c r="J192" s="48"/>
      <c r="K192" s="45"/>
      <c r="L192" s="44"/>
      <c r="M192" s="44">
        <v>100</v>
      </c>
      <c r="N192" s="45"/>
      <c r="O192" s="45"/>
      <c r="P192" s="45"/>
      <c r="Q192" s="129">
        <v>105161</v>
      </c>
      <c r="R192" s="48">
        <v>87</v>
      </c>
      <c r="S192" s="49" t="s">
        <v>479</v>
      </c>
      <c r="T192" s="50" t="s">
        <v>430</v>
      </c>
      <c r="U192" s="51" t="s">
        <v>36</v>
      </c>
      <c r="V192" s="48" t="s">
        <v>37</v>
      </c>
      <c r="W192" s="52">
        <v>414.5</v>
      </c>
      <c r="X192" s="53"/>
      <c r="Y192" s="53">
        <v>382.5</v>
      </c>
      <c r="Z192" s="53">
        <v>32</v>
      </c>
      <c r="AA192" s="53"/>
      <c r="AB192" s="48">
        <v>24</v>
      </c>
      <c r="AC192" s="53" t="s">
        <v>40</v>
      </c>
    </row>
    <row r="193" spans="1:29" ht="23.25" x14ac:dyDescent="0.2">
      <c r="A193" s="128"/>
      <c r="B193" s="130"/>
      <c r="C193" s="48"/>
      <c r="D193" s="49"/>
      <c r="E193" s="48"/>
      <c r="F193" s="48"/>
      <c r="G193" s="48"/>
      <c r="H193" s="48"/>
      <c r="I193" s="48"/>
      <c r="J193" s="48"/>
      <c r="K193" s="45"/>
      <c r="L193" s="44"/>
      <c r="M193" s="44">
        <v>100</v>
      </c>
      <c r="N193" s="65"/>
      <c r="O193" s="45"/>
      <c r="P193" s="45"/>
      <c r="Q193" s="129">
        <v>105161</v>
      </c>
      <c r="R193" s="48">
        <v>88</v>
      </c>
      <c r="S193" s="49"/>
      <c r="T193" s="50" t="s">
        <v>41</v>
      </c>
      <c r="U193" s="51" t="s">
        <v>36</v>
      </c>
      <c r="V193" s="48" t="s">
        <v>42</v>
      </c>
      <c r="W193" s="52">
        <v>31.200000000000003</v>
      </c>
      <c r="X193" s="53"/>
      <c r="Y193" s="53"/>
      <c r="Z193" s="53">
        <v>31.200000000000003</v>
      </c>
      <c r="AA193" s="53"/>
      <c r="AB193" s="48">
        <v>24</v>
      </c>
      <c r="AC193" s="53"/>
    </row>
    <row r="194" spans="1:29" ht="23.25" x14ac:dyDescent="0.2">
      <c r="A194" s="128">
        <v>105162</v>
      </c>
      <c r="B194" s="130">
        <v>162</v>
      </c>
      <c r="C194" s="48" t="s">
        <v>433</v>
      </c>
      <c r="D194" s="49"/>
      <c r="E194" s="48"/>
      <c r="F194" s="48"/>
      <c r="G194" s="48">
        <v>5</v>
      </c>
      <c r="H194" s="48">
        <v>10</v>
      </c>
      <c r="I194" s="48">
        <v>0</v>
      </c>
      <c r="J194" s="48">
        <v>0</v>
      </c>
      <c r="K194" s="45">
        <v>4000</v>
      </c>
      <c r="L194" s="44">
        <v>4000</v>
      </c>
      <c r="M194" s="44"/>
      <c r="N194" s="65"/>
      <c r="O194" s="45"/>
      <c r="P194" s="45"/>
      <c r="Q194" s="129"/>
      <c r="R194" s="48"/>
      <c r="S194" s="49"/>
      <c r="T194" s="50"/>
      <c r="U194" s="51"/>
      <c r="V194" s="48"/>
      <c r="W194" s="52"/>
      <c r="X194" s="53"/>
      <c r="Y194" s="53"/>
      <c r="Z194" s="53"/>
      <c r="AA194" s="53"/>
      <c r="AB194" s="48"/>
      <c r="AC194" s="53"/>
    </row>
    <row r="195" spans="1:29" ht="23.25" x14ac:dyDescent="0.2">
      <c r="A195" s="128">
        <v>105163</v>
      </c>
      <c r="B195" s="130">
        <v>163</v>
      </c>
      <c r="C195" s="48" t="s">
        <v>433</v>
      </c>
      <c r="D195" s="49"/>
      <c r="E195" s="48"/>
      <c r="F195" s="48"/>
      <c r="G195" s="48">
        <v>28</v>
      </c>
      <c r="H195" s="48">
        <v>12</v>
      </c>
      <c r="I195" s="48">
        <v>0</v>
      </c>
      <c r="J195" s="48">
        <v>0</v>
      </c>
      <c r="K195" s="45">
        <v>4800</v>
      </c>
      <c r="L195" s="44">
        <v>4800</v>
      </c>
      <c r="M195" s="44"/>
      <c r="N195" s="65"/>
      <c r="O195" s="45"/>
      <c r="P195" s="45"/>
      <c r="Q195" s="129"/>
      <c r="R195" s="48"/>
      <c r="S195" s="49"/>
      <c r="T195" s="50"/>
      <c r="U195" s="51"/>
      <c r="V195" s="48"/>
      <c r="W195" s="52"/>
      <c r="X195" s="53"/>
      <c r="Y195" s="53"/>
      <c r="Z195" s="53"/>
      <c r="AA195" s="53"/>
      <c r="AB195" s="48"/>
      <c r="AC195" s="53" t="s">
        <v>32</v>
      </c>
    </row>
    <row r="196" spans="1:29" ht="23.25" x14ac:dyDescent="0.2">
      <c r="A196" s="128">
        <v>105164</v>
      </c>
      <c r="B196" s="130">
        <v>164</v>
      </c>
      <c r="C196" s="48" t="s">
        <v>433</v>
      </c>
      <c r="D196" s="49"/>
      <c r="E196" s="48"/>
      <c r="F196" s="48"/>
      <c r="G196" s="48">
        <v>8</v>
      </c>
      <c r="H196" s="48">
        <v>6</v>
      </c>
      <c r="I196" s="48">
        <v>2</v>
      </c>
      <c r="J196" s="48">
        <v>88</v>
      </c>
      <c r="K196" s="45">
        <v>2688</v>
      </c>
      <c r="L196" s="44">
        <v>2688</v>
      </c>
      <c r="M196" s="44"/>
      <c r="N196" s="45"/>
      <c r="O196" s="45"/>
      <c r="P196" s="45"/>
      <c r="Q196" s="129"/>
      <c r="R196" s="48"/>
      <c r="S196" s="49"/>
      <c r="T196" s="50"/>
      <c r="U196" s="51"/>
      <c r="V196" s="48"/>
      <c r="W196" s="52"/>
      <c r="X196" s="53"/>
      <c r="Y196" s="53"/>
      <c r="Z196" s="53"/>
      <c r="AA196" s="53"/>
      <c r="AB196" s="48"/>
      <c r="AC196" s="53" t="s">
        <v>32</v>
      </c>
    </row>
    <row r="197" spans="1:29" ht="23.25" x14ac:dyDescent="0.2">
      <c r="A197" s="128">
        <v>105165</v>
      </c>
      <c r="B197" s="130">
        <v>165</v>
      </c>
      <c r="C197" s="48" t="s">
        <v>31</v>
      </c>
      <c r="D197" s="49">
        <v>6571</v>
      </c>
      <c r="E197" s="48">
        <v>17</v>
      </c>
      <c r="F197" s="48">
        <v>71</v>
      </c>
      <c r="G197" s="48">
        <v>23</v>
      </c>
      <c r="H197" s="48">
        <v>15</v>
      </c>
      <c r="I197" s="48">
        <v>0</v>
      </c>
      <c r="J197" s="48">
        <v>43</v>
      </c>
      <c r="K197" s="45">
        <v>6043</v>
      </c>
      <c r="L197" s="44">
        <v>6043</v>
      </c>
      <c r="M197" s="44"/>
      <c r="N197" s="45"/>
      <c r="O197" s="45"/>
      <c r="P197" s="45"/>
      <c r="Q197" s="129"/>
      <c r="R197" s="48"/>
      <c r="S197" s="49"/>
      <c r="T197" s="50"/>
      <c r="U197" s="51"/>
      <c r="V197" s="48"/>
      <c r="W197" s="52"/>
      <c r="X197" s="53"/>
      <c r="Y197" s="53"/>
      <c r="Z197" s="53"/>
      <c r="AA197" s="53"/>
      <c r="AB197" s="48"/>
      <c r="AC197" s="53" t="s">
        <v>32</v>
      </c>
    </row>
    <row r="198" spans="1:29" ht="23.25" x14ac:dyDescent="0.2">
      <c r="A198" s="128">
        <v>105166</v>
      </c>
      <c r="B198" s="130">
        <v>166</v>
      </c>
      <c r="C198" s="48" t="s">
        <v>433</v>
      </c>
      <c r="D198" s="49"/>
      <c r="E198" s="48"/>
      <c r="F198" s="48"/>
      <c r="G198" s="48">
        <v>5</v>
      </c>
      <c r="H198" s="48">
        <v>0</v>
      </c>
      <c r="I198" s="48">
        <v>0</v>
      </c>
      <c r="J198" s="48">
        <v>30</v>
      </c>
      <c r="K198" s="45">
        <v>30</v>
      </c>
      <c r="L198" s="44"/>
      <c r="M198" s="44">
        <v>30</v>
      </c>
      <c r="N198" s="45"/>
      <c r="O198" s="45"/>
      <c r="P198" s="45"/>
      <c r="Q198" s="129">
        <v>105166</v>
      </c>
      <c r="R198" s="48">
        <v>89</v>
      </c>
      <c r="S198" s="49" t="s">
        <v>480</v>
      </c>
      <c r="T198" s="50" t="s">
        <v>430</v>
      </c>
      <c r="U198" s="51" t="s">
        <v>51</v>
      </c>
      <c r="V198" s="48" t="s">
        <v>52</v>
      </c>
      <c r="W198" s="52">
        <v>162</v>
      </c>
      <c r="X198" s="53"/>
      <c r="Y198" s="53">
        <v>162</v>
      </c>
      <c r="Z198" s="53"/>
      <c r="AA198" s="53"/>
      <c r="AB198" s="48">
        <v>15</v>
      </c>
      <c r="AC198" s="53"/>
    </row>
    <row r="199" spans="1:29" ht="23.25" x14ac:dyDescent="0.2">
      <c r="A199" s="128">
        <v>105167</v>
      </c>
      <c r="B199" s="130">
        <v>167</v>
      </c>
      <c r="C199" s="48" t="s">
        <v>31</v>
      </c>
      <c r="D199" s="49">
        <v>11030</v>
      </c>
      <c r="E199" s="48">
        <v>60</v>
      </c>
      <c r="F199" s="48">
        <v>30</v>
      </c>
      <c r="G199" s="48">
        <v>5</v>
      </c>
      <c r="H199" s="48">
        <v>0</v>
      </c>
      <c r="I199" s="48">
        <v>1</v>
      </c>
      <c r="J199" s="48">
        <v>3</v>
      </c>
      <c r="K199" s="45">
        <v>103</v>
      </c>
      <c r="L199" s="44"/>
      <c r="M199" s="44">
        <v>83</v>
      </c>
      <c r="N199" s="45"/>
      <c r="O199" s="45"/>
      <c r="P199" s="45"/>
      <c r="Q199" s="129">
        <v>105167</v>
      </c>
      <c r="R199" s="48">
        <v>90</v>
      </c>
      <c r="S199" s="49" t="s">
        <v>202</v>
      </c>
      <c r="T199" s="50" t="s">
        <v>430</v>
      </c>
      <c r="U199" s="51" t="s">
        <v>36</v>
      </c>
      <c r="V199" s="48" t="s">
        <v>37</v>
      </c>
      <c r="W199" s="52">
        <v>392</v>
      </c>
      <c r="X199" s="53"/>
      <c r="Y199" s="53">
        <v>392</v>
      </c>
      <c r="Z199" s="53"/>
      <c r="AA199" s="53"/>
      <c r="AB199" s="48">
        <v>27</v>
      </c>
      <c r="AC199" s="53"/>
    </row>
    <row r="200" spans="1:29" ht="23.25" x14ac:dyDescent="0.2">
      <c r="A200" s="128"/>
      <c r="B200" s="130"/>
      <c r="C200" s="48"/>
      <c r="D200" s="49"/>
      <c r="E200" s="48"/>
      <c r="F200" s="48"/>
      <c r="G200" s="48"/>
      <c r="H200" s="48"/>
      <c r="I200" s="48"/>
      <c r="J200" s="48"/>
      <c r="K200" s="45"/>
      <c r="L200" s="44"/>
      <c r="M200" s="44">
        <v>20</v>
      </c>
      <c r="N200" s="45"/>
      <c r="O200" s="45"/>
      <c r="P200" s="45"/>
      <c r="Q200" s="129">
        <v>105167</v>
      </c>
      <c r="R200" s="48">
        <v>91</v>
      </c>
      <c r="S200" s="49"/>
      <c r="T200" s="50" t="s">
        <v>41</v>
      </c>
      <c r="U200" s="51" t="s">
        <v>36</v>
      </c>
      <c r="V200" s="48" t="s">
        <v>42</v>
      </c>
      <c r="W200" s="52">
        <v>36</v>
      </c>
      <c r="X200" s="53"/>
      <c r="Y200" s="53"/>
      <c r="Z200" s="53">
        <v>36</v>
      </c>
      <c r="AA200" s="53"/>
      <c r="AB200" s="48">
        <v>5</v>
      </c>
      <c r="AC200" s="53" t="s">
        <v>481</v>
      </c>
    </row>
    <row r="201" spans="1:29" ht="23.25" x14ac:dyDescent="0.2">
      <c r="A201" s="128">
        <v>105168</v>
      </c>
      <c r="B201" s="130">
        <v>168</v>
      </c>
      <c r="C201" s="48" t="s">
        <v>31</v>
      </c>
      <c r="D201" s="49">
        <v>3228</v>
      </c>
      <c r="E201" s="48">
        <v>2</v>
      </c>
      <c r="F201" s="48">
        <v>28</v>
      </c>
      <c r="G201" s="48">
        <v>5</v>
      </c>
      <c r="H201" s="48">
        <v>14</v>
      </c>
      <c r="I201" s="48">
        <v>1</v>
      </c>
      <c r="J201" s="48">
        <v>32</v>
      </c>
      <c r="K201" s="45">
        <v>5732</v>
      </c>
      <c r="L201" s="44">
        <v>5732</v>
      </c>
      <c r="M201" s="44"/>
      <c r="N201" s="45"/>
      <c r="O201" s="45"/>
      <c r="P201" s="45"/>
      <c r="Q201" s="129"/>
      <c r="R201" s="48"/>
      <c r="S201" s="49"/>
      <c r="T201" s="50"/>
      <c r="U201" s="51"/>
      <c r="V201" s="48"/>
      <c r="W201" s="52"/>
      <c r="X201" s="53"/>
      <c r="Y201" s="53"/>
      <c r="Z201" s="53"/>
      <c r="AA201" s="53"/>
      <c r="AB201" s="48"/>
      <c r="AC201" s="53"/>
    </row>
    <row r="202" spans="1:29" ht="23.25" x14ac:dyDescent="0.2">
      <c r="A202" s="128">
        <v>105169</v>
      </c>
      <c r="B202" s="130">
        <v>169</v>
      </c>
      <c r="C202" s="48" t="s">
        <v>31</v>
      </c>
      <c r="D202" s="49">
        <v>11035</v>
      </c>
      <c r="E202" s="48">
        <v>3</v>
      </c>
      <c r="F202" s="48">
        <v>35</v>
      </c>
      <c r="G202" s="48">
        <v>5</v>
      </c>
      <c r="H202" s="48">
        <v>0</v>
      </c>
      <c r="I202" s="48">
        <v>1</v>
      </c>
      <c r="J202" s="48">
        <v>5</v>
      </c>
      <c r="K202" s="45">
        <v>105</v>
      </c>
      <c r="L202" s="44"/>
      <c r="M202" s="44">
        <v>105</v>
      </c>
      <c r="N202" s="45"/>
      <c r="O202" s="45"/>
      <c r="P202" s="45"/>
      <c r="Q202" s="129">
        <v>105169</v>
      </c>
      <c r="R202" s="48">
        <v>92</v>
      </c>
      <c r="S202" s="49" t="s">
        <v>482</v>
      </c>
      <c r="T202" s="50" t="s">
        <v>430</v>
      </c>
      <c r="U202" s="51" t="s">
        <v>36</v>
      </c>
      <c r="V202" s="48" t="s">
        <v>37</v>
      </c>
      <c r="W202" s="52">
        <v>54</v>
      </c>
      <c r="X202" s="53"/>
      <c r="Y202" s="53">
        <v>54</v>
      </c>
      <c r="Z202" s="53"/>
      <c r="AA202" s="53"/>
      <c r="AB202" s="48">
        <v>10</v>
      </c>
      <c r="AC202" s="53"/>
    </row>
    <row r="203" spans="1:29" ht="23.25" x14ac:dyDescent="0.2">
      <c r="A203" s="128">
        <v>105170</v>
      </c>
      <c r="B203" s="130">
        <v>170</v>
      </c>
      <c r="C203" s="48" t="s">
        <v>433</v>
      </c>
      <c r="D203" s="49"/>
      <c r="E203" s="48"/>
      <c r="F203" s="48"/>
      <c r="G203" s="48">
        <v>5</v>
      </c>
      <c r="H203" s="48">
        <v>0</v>
      </c>
      <c r="I203" s="48">
        <v>1</v>
      </c>
      <c r="J203" s="48">
        <v>45</v>
      </c>
      <c r="K203" s="45">
        <v>145</v>
      </c>
      <c r="L203" s="44"/>
      <c r="M203" s="44">
        <v>145</v>
      </c>
      <c r="N203" s="45"/>
      <c r="O203" s="45"/>
      <c r="P203" s="45"/>
      <c r="Q203" s="129">
        <v>105170</v>
      </c>
      <c r="R203" s="48">
        <v>93</v>
      </c>
      <c r="S203" s="49">
        <v>254</v>
      </c>
      <c r="T203" s="50" t="s">
        <v>430</v>
      </c>
      <c r="U203" s="51" t="s">
        <v>36</v>
      </c>
      <c r="V203" s="48" t="s">
        <v>37</v>
      </c>
      <c r="W203" s="52">
        <v>208</v>
      </c>
      <c r="X203" s="53"/>
      <c r="Y203" s="53">
        <v>208</v>
      </c>
      <c r="Z203" s="53"/>
      <c r="AA203" s="53"/>
      <c r="AB203" s="48">
        <v>10</v>
      </c>
      <c r="AC203" s="53"/>
    </row>
    <row r="204" spans="1:29" ht="23.25" x14ac:dyDescent="0.2">
      <c r="A204" s="128">
        <v>105171</v>
      </c>
      <c r="B204" s="130">
        <v>171</v>
      </c>
      <c r="C204" s="48" t="s">
        <v>31</v>
      </c>
      <c r="D204" s="49">
        <v>3283</v>
      </c>
      <c r="E204" s="48">
        <v>8</v>
      </c>
      <c r="F204" s="48">
        <v>83</v>
      </c>
      <c r="G204" s="48">
        <v>5</v>
      </c>
      <c r="H204" s="48">
        <v>20</v>
      </c>
      <c r="I204" s="48">
        <v>0</v>
      </c>
      <c r="J204" s="48">
        <v>0</v>
      </c>
      <c r="K204" s="45">
        <v>8000</v>
      </c>
      <c r="L204" s="44">
        <v>8000</v>
      </c>
      <c r="M204" s="44"/>
      <c r="N204" s="45"/>
      <c r="O204" s="45"/>
      <c r="P204" s="45"/>
      <c r="Q204" s="129">
        <v>105171</v>
      </c>
      <c r="R204" s="48">
        <v>94</v>
      </c>
      <c r="S204" s="129"/>
      <c r="T204" s="50" t="s">
        <v>193</v>
      </c>
      <c r="U204" s="51" t="s">
        <v>36</v>
      </c>
      <c r="V204" s="48" t="s">
        <v>42</v>
      </c>
      <c r="W204" s="52">
        <v>96</v>
      </c>
      <c r="X204" s="53">
        <v>96</v>
      </c>
      <c r="Y204" s="53"/>
      <c r="Z204" s="53"/>
      <c r="AA204" s="53"/>
      <c r="AB204" s="48">
        <v>2</v>
      </c>
      <c r="AC204" s="53" t="s">
        <v>483</v>
      </c>
    </row>
    <row r="205" spans="1:29" ht="23.25" x14ac:dyDescent="0.2">
      <c r="A205" s="128">
        <v>105172</v>
      </c>
      <c r="B205" s="130">
        <v>172</v>
      </c>
      <c r="C205" s="48" t="s">
        <v>433</v>
      </c>
      <c r="D205" s="49"/>
      <c r="E205" s="48"/>
      <c r="F205" s="48"/>
      <c r="G205" s="48">
        <v>5</v>
      </c>
      <c r="H205" s="48">
        <v>0</v>
      </c>
      <c r="I205" s="48">
        <v>2</v>
      </c>
      <c r="J205" s="48">
        <v>0</v>
      </c>
      <c r="K205" s="45">
        <v>200</v>
      </c>
      <c r="L205" s="44"/>
      <c r="M205" s="44">
        <v>200</v>
      </c>
      <c r="N205" s="45"/>
      <c r="O205" s="45"/>
      <c r="P205" s="45"/>
      <c r="Q205" s="129">
        <v>105172</v>
      </c>
      <c r="R205" s="48">
        <v>95</v>
      </c>
      <c r="S205" s="49" t="s">
        <v>484</v>
      </c>
      <c r="T205" s="50" t="s">
        <v>430</v>
      </c>
      <c r="U205" s="51" t="s">
        <v>51</v>
      </c>
      <c r="V205" s="48" t="s">
        <v>52</v>
      </c>
      <c r="W205" s="52">
        <v>342</v>
      </c>
      <c r="X205" s="53"/>
      <c r="Y205" s="53">
        <v>342</v>
      </c>
      <c r="Z205" s="53"/>
      <c r="AA205" s="53"/>
      <c r="AB205" s="48">
        <v>46</v>
      </c>
      <c r="AC205" s="53"/>
    </row>
    <row r="206" spans="1:29" ht="23.25" x14ac:dyDescent="0.2">
      <c r="A206" s="128">
        <v>105173</v>
      </c>
      <c r="B206" s="130">
        <v>173</v>
      </c>
      <c r="C206" s="48" t="s">
        <v>433</v>
      </c>
      <c r="D206" s="49"/>
      <c r="E206" s="48"/>
      <c r="F206" s="48"/>
      <c r="G206" s="48">
        <v>5</v>
      </c>
      <c r="H206" s="48">
        <v>0</v>
      </c>
      <c r="I206" s="48">
        <v>0</v>
      </c>
      <c r="J206" s="48">
        <v>50</v>
      </c>
      <c r="K206" s="45">
        <v>50</v>
      </c>
      <c r="L206" s="44"/>
      <c r="M206" s="44">
        <v>50</v>
      </c>
      <c r="N206" s="45"/>
      <c r="O206" s="45"/>
      <c r="P206" s="45"/>
      <c r="Q206" s="129">
        <v>105173</v>
      </c>
      <c r="R206" s="48">
        <v>96</v>
      </c>
      <c r="S206" s="49" t="s">
        <v>361</v>
      </c>
      <c r="T206" s="50" t="s">
        <v>430</v>
      </c>
      <c r="U206" s="51" t="s">
        <v>36</v>
      </c>
      <c r="V206" s="48" t="s">
        <v>52</v>
      </c>
      <c r="W206" s="52">
        <v>48</v>
      </c>
      <c r="X206" s="53"/>
      <c r="Y206" s="53">
        <v>48</v>
      </c>
      <c r="Z206" s="53"/>
      <c r="AA206" s="53"/>
      <c r="AB206" s="48">
        <v>5</v>
      </c>
      <c r="AC206" s="53"/>
    </row>
    <row r="207" spans="1:29" ht="23.25" x14ac:dyDescent="0.2">
      <c r="A207" s="128">
        <v>105174</v>
      </c>
      <c r="B207" s="130">
        <v>174</v>
      </c>
      <c r="C207" s="48" t="s">
        <v>433</v>
      </c>
      <c r="D207" s="49"/>
      <c r="E207" s="48"/>
      <c r="F207" s="48"/>
      <c r="G207" s="48">
        <v>5</v>
      </c>
      <c r="H207" s="48">
        <v>15</v>
      </c>
      <c r="I207" s="48">
        <v>0</v>
      </c>
      <c r="J207" s="48">
        <v>0</v>
      </c>
      <c r="K207" s="45">
        <v>6000</v>
      </c>
      <c r="L207" s="44">
        <v>6000</v>
      </c>
      <c r="M207" s="44"/>
      <c r="N207" s="45"/>
      <c r="O207" s="45"/>
      <c r="P207" s="45"/>
      <c r="Q207" s="129"/>
      <c r="R207" s="48"/>
      <c r="S207" s="49"/>
      <c r="T207" s="50"/>
      <c r="U207" s="51"/>
      <c r="V207" s="48"/>
      <c r="W207" s="52"/>
      <c r="X207" s="53"/>
      <c r="Y207" s="53"/>
      <c r="Z207" s="53"/>
      <c r="AA207" s="53"/>
      <c r="AB207" s="48"/>
      <c r="AC207" s="53"/>
    </row>
    <row r="208" spans="1:29" ht="23.25" x14ac:dyDescent="0.2">
      <c r="A208" s="128">
        <v>105175</v>
      </c>
      <c r="B208" s="130">
        <v>175</v>
      </c>
      <c r="C208" s="48" t="s">
        <v>433</v>
      </c>
      <c r="D208" s="49"/>
      <c r="E208" s="48"/>
      <c r="F208" s="48"/>
      <c r="G208" s="48">
        <v>5</v>
      </c>
      <c r="H208" s="48">
        <v>0</v>
      </c>
      <c r="I208" s="48">
        <v>2</v>
      </c>
      <c r="J208" s="48">
        <v>0</v>
      </c>
      <c r="K208" s="45">
        <v>200</v>
      </c>
      <c r="L208" s="44"/>
      <c r="M208" s="44">
        <v>200</v>
      </c>
      <c r="N208" s="45"/>
      <c r="O208" s="45"/>
      <c r="P208" s="45"/>
      <c r="Q208" s="129">
        <v>105175</v>
      </c>
      <c r="R208" s="48">
        <v>97</v>
      </c>
      <c r="S208" s="49" t="s">
        <v>485</v>
      </c>
      <c r="T208" s="50" t="s">
        <v>430</v>
      </c>
      <c r="U208" s="51" t="s">
        <v>36</v>
      </c>
      <c r="V208" s="48" t="s">
        <v>37</v>
      </c>
      <c r="W208" s="52">
        <v>272</v>
      </c>
      <c r="X208" s="53"/>
      <c r="Y208" s="53">
        <v>272</v>
      </c>
      <c r="Z208" s="53"/>
      <c r="AA208" s="53"/>
      <c r="AB208" s="48">
        <v>48</v>
      </c>
      <c r="AC208" s="53"/>
    </row>
    <row r="209" spans="1:29" ht="23.25" x14ac:dyDescent="0.2">
      <c r="A209" s="128">
        <v>105176</v>
      </c>
      <c r="B209" s="130">
        <v>176</v>
      </c>
      <c r="C209" s="48" t="s">
        <v>433</v>
      </c>
      <c r="D209" s="49"/>
      <c r="E209" s="48"/>
      <c r="F209" s="48"/>
      <c r="G209" s="48">
        <v>5</v>
      </c>
      <c r="H209" s="48">
        <v>11</v>
      </c>
      <c r="I209" s="48">
        <v>0</v>
      </c>
      <c r="J209" s="48">
        <v>0</v>
      </c>
      <c r="K209" s="45">
        <v>4400</v>
      </c>
      <c r="L209" s="44">
        <v>4400</v>
      </c>
      <c r="M209" s="44"/>
      <c r="N209" s="45"/>
      <c r="O209" s="45"/>
      <c r="P209" s="45"/>
      <c r="Q209" s="129"/>
      <c r="R209" s="48"/>
      <c r="S209" s="49"/>
      <c r="T209" s="50"/>
      <c r="U209" s="51"/>
      <c r="V209" s="48"/>
      <c r="W209" s="52"/>
      <c r="X209" s="53"/>
      <c r="Y209" s="53"/>
      <c r="Z209" s="53"/>
      <c r="AA209" s="53"/>
      <c r="AB209" s="48"/>
      <c r="AC209" s="53"/>
    </row>
    <row r="210" spans="1:29" ht="23.25" x14ac:dyDescent="0.2">
      <c r="A210" s="128">
        <v>105177</v>
      </c>
      <c r="B210" s="130">
        <v>177</v>
      </c>
      <c r="C210" s="48" t="s">
        <v>31</v>
      </c>
      <c r="D210" s="49">
        <v>11002</v>
      </c>
      <c r="E210" s="48">
        <v>27</v>
      </c>
      <c r="F210" s="48">
        <v>2</v>
      </c>
      <c r="G210" s="48">
        <v>5</v>
      </c>
      <c r="H210" s="48">
        <v>0</v>
      </c>
      <c r="I210" s="48">
        <v>1</v>
      </c>
      <c r="J210" s="48">
        <v>91</v>
      </c>
      <c r="K210" s="45">
        <v>191</v>
      </c>
      <c r="L210" s="44"/>
      <c r="M210" s="44">
        <v>191</v>
      </c>
      <c r="N210" s="45"/>
      <c r="O210" s="45"/>
      <c r="P210" s="45"/>
      <c r="Q210" s="129">
        <v>105177</v>
      </c>
      <c r="R210" s="48">
        <v>98</v>
      </c>
      <c r="S210" s="129" t="s">
        <v>486</v>
      </c>
      <c r="T210" s="50" t="s">
        <v>430</v>
      </c>
      <c r="U210" s="51" t="s">
        <v>36</v>
      </c>
      <c r="V210" s="48" t="s">
        <v>37</v>
      </c>
      <c r="W210" s="52">
        <v>135</v>
      </c>
      <c r="X210" s="53"/>
      <c r="Y210" s="53">
        <v>135</v>
      </c>
      <c r="Z210" s="53"/>
      <c r="AA210" s="53"/>
      <c r="AB210" s="48">
        <v>15</v>
      </c>
      <c r="AC210" s="53"/>
    </row>
    <row r="211" spans="1:29" ht="23.25" x14ac:dyDescent="0.2">
      <c r="A211" s="128">
        <v>105178</v>
      </c>
      <c r="B211" s="130">
        <v>178</v>
      </c>
      <c r="C211" s="48" t="s">
        <v>31</v>
      </c>
      <c r="D211" s="49">
        <v>6735</v>
      </c>
      <c r="E211" s="48">
        <v>13</v>
      </c>
      <c r="F211" s="48">
        <v>35</v>
      </c>
      <c r="G211" s="48">
        <v>5</v>
      </c>
      <c r="H211" s="48">
        <v>6</v>
      </c>
      <c r="I211" s="48">
        <v>2</v>
      </c>
      <c r="J211" s="48">
        <v>46</v>
      </c>
      <c r="K211" s="45">
        <v>2646</v>
      </c>
      <c r="L211" s="44">
        <v>2646</v>
      </c>
      <c r="M211" s="44"/>
      <c r="N211" s="45"/>
      <c r="O211" s="45"/>
      <c r="P211" s="45"/>
      <c r="Q211" s="129"/>
      <c r="R211" s="48"/>
      <c r="S211" s="49"/>
      <c r="T211" s="50"/>
      <c r="U211" s="51"/>
      <c r="V211" s="48"/>
      <c r="W211" s="52"/>
      <c r="X211" s="53"/>
      <c r="Y211" s="53"/>
      <c r="Z211" s="53"/>
      <c r="AA211" s="53"/>
      <c r="AB211" s="48"/>
      <c r="AC211" s="53"/>
    </row>
    <row r="212" spans="1:29" ht="23.25" x14ac:dyDescent="0.2">
      <c r="A212" s="128">
        <v>105179</v>
      </c>
      <c r="B212" s="130">
        <v>179</v>
      </c>
      <c r="C212" s="48" t="s">
        <v>31</v>
      </c>
      <c r="D212" s="49">
        <v>11004</v>
      </c>
      <c r="E212" s="48">
        <v>23</v>
      </c>
      <c r="F212" s="48">
        <v>4</v>
      </c>
      <c r="G212" s="48">
        <v>5</v>
      </c>
      <c r="H212" s="48">
        <v>0</v>
      </c>
      <c r="I212" s="48">
        <v>2</v>
      </c>
      <c r="J212" s="48">
        <v>7</v>
      </c>
      <c r="K212" s="45">
        <v>207</v>
      </c>
      <c r="L212" s="44"/>
      <c r="M212" s="44">
        <v>207</v>
      </c>
      <c r="N212" s="45"/>
      <c r="O212" s="45"/>
      <c r="P212" s="45"/>
      <c r="Q212" s="129">
        <v>105179</v>
      </c>
      <c r="R212" s="48">
        <v>99</v>
      </c>
      <c r="S212" s="49" t="s">
        <v>278</v>
      </c>
      <c r="T212" s="50" t="s">
        <v>430</v>
      </c>
      <c r="U212" s="51" t="s">
        <v>36</v>
      </c>
      <c r="V212" s="48" t="s">
        <v>37</v>
      </c>
      <c r="W212" s="52">
        <v>100</v>
      </c>
      <c r="X212" s="53"/>
      <c r="Y212" s="53">
        <v>100</v>
      </c>
      <c r="Z212" s="53"/>
      <c r="AA212" s="53"/>
      <c r="AB212" s="48">
        <v>3</v>
      </c>
      <c r="AC212" s="53"/>
    </row>
    <row r="213" spans="1:29" ht="23.25" x14ac:dyDescent="0.2">
      <c r="A213" s="128">
        <v>105180</v>
      </c>
      <c r="B213" s="130">
        <v>180</v>
      </c>
      <c r="C213" s="48" t="s">
        <v>31</v>
      </c>
      <c r="D213" s="49">
        <v>3162</v>
      </c>
      <c r="E213" s="48">
        <v>1</v>
      </c>
      <c r="F213" s="48">
        <v>62</v>
      </c>
      <c r="G213" s="48">
        <v>5</v>
      </c>
      <c r="H213" s="48">
        <v>17</v>
      </c>
      <c r="I213" s="48">
        <v>0</v>
      </c>
      <c r="J213" s="48">
        <v>3</v>
      </c>
      <c r="K213" s="45">
        <v>6803</v>
      </c>
      <c r="L213" s="44">
        <v>6803</v>
      </c>
      <c r="M213" s="44"/>
      <c r="N213" s="45"/>
      <c r="O213" s="45"/>
      <c r="P213" s="45"/>
      <c r="Q213" s="129"/>
      <c r="R213" s="48"/>
      <c r="S213" s="49"/>
      <c r="T213" s="50"/>
      <c r="U213" s="51"/>
      <c r="V213" s="48"/>
      <c r="W213" s="52"/>
      <c r="X213" s="53"/>
      <c r="Y213" s="53"/>
      <c r="Z213" s="53"/>
      <c r="AA213" s="53"/>
      <c r="AB213" s="48"/>
      <c r="AC213" s="53"/>
    </row>
    <row r="214" spans="1:29" ht="23.25" x14ac:dyDescent="0.2">
      <c r="A214" s="128">
        <v>105181</v>
      </c>
      <c r="B214" s="130">
        <v>181</v>
      </c>
      <c r="C214" s="48" t="s">
        <v>31</v>
      </c>
      <c r="D214" s="49">
        <v>4981</v>
      </c>
      <c r="E214" s="48">
        <v>3</v>
      </c>
      <c r="F214" s="48">
        <v>81</v>
      </c>
      <c r="G214" s="48">
        <v>5</v>
      </c>
      <c r="H214" s="48">
        <v>19</v>
      </c>
      <c r="I214" s="48">
        <v>0</v>
      </c>
      <c r="J214" s="48">
        <v>4</v>
      </c>
      <c r="K214" s="45">
        <v>7604</v>
      </c>
      <c r="L214" s="44">
        <v>7604</v>
      </c>
      <c r="M214" s="44"/>
      <c r="N214" s="45"/>
      <c r="O214" s="45"/>
      <c r="P214" s="45"/>
      <c r="Q214" s="129"/>
      <c r="R214" s="48"/>
      <c r="S214" s="49"/>
      <c r="T214" s="50"/>
      <c r="U214" s="51"/>
      <c r="V214" s="48"/>
      <c r="W214" s="52"/>
      <c r="X214" s="53"/>
      <c r="Y214" s="53"/>
      <c r="Z214" s="53"/>
      <c r="AA214" s="53"/>
      <c r="AB214" s="48"/>
      <c r="AC214" s="53"/>
    </row>
    <row r="215" spans="1:29" ht="23.25" x14ac:dyDescent="0.2">
      <c r="A215" s="128">
        <v>105182</v>
      </c>
      <c r="B215" s="130">
        <v>182</v>
      </c>
      <c r="C215" s="48" t="s">
        <v>435</v>
      </c>
      <c r="D215" s="49">
        <v>448</v>
      </c>
      <c r="E215" s="48">
        <v>4</v>
      </c>
      <c r="F215" s="48"/>
      <c r="G215" s="48">
        <v>5</v>
      </c>
      <c r="H215" s="48">
        <v>13</v>
      </c>
      <c r="I215" s="48">
        <v>0</v>
      </c>
      <c r="J215" s="48">
        <v>0</v>
      </c>
      <c r="K215" s="45">
        <v>5200</v>
      </c>
      <c r="L215" s="44">
        <v>5200</v>
      </c>
      <c r="M215" s="44"/>
      <c r="N215" s="45"/>
      <c r="O215" s="45"/>
      <c r="P215" s="45"/>
      <c r="Q215" s="129"/>
      <c r="R215" s="48"/>
      <c r="S215" s="129"/>
      <c r="T215" s="50"/>
      <c r="U215" s="51"/>
      <c r="V215" s="48"/>
      <c r="W215" s="52"/>
      <c r="X215" s="53"/>
      <c r="Y215" s="53"/>
      <c r="Z215" s="53"/>
      <c r="AA215" s="53"/>
      <c r="AB215" s="48"/>
      <c r="AC215" s="53" t="s">
        <v>487</v>
      </c>
    </row>
    <row r="216" spans="1:29" ht="23.25" x14ac:dyDescent="0.2">
      <c r="A216" s="128">
        <v>105183</v>
      </c>
      <c r="B216" s="130">
        <v>183</v>
      </c>
      <c r="C216" s="48" t="s">
        <v>435</v>
      </c>
      <c r="D216" s="49">
        <v>448</v>
      </c>
      <c r="E216" s="48">
        <v>4</v>
      </c>
      <c r="F216" s="48"/>
      <c r="G216" s="48">
        <v>5</v>
      </c>
      <c r="H216" s="48">
        <v>17</v>
      </c>
      <c r="I216" s="48">
        <v>0</v>
      </c>
      <c r="J216" s="48">
        <v>20</v>
      </c>
      <c r="K216" s="45">
        <v>6820</v>
      </c>
      <c r="L216" s="44">
        <v>6820</v>
      </c>
      <c r="M216" s="44"/>
      <c r="N216" s="45"/>
      <c r="O216" s="45"/>
      <c r="P216" s="45"/>
      <c r="Q216" s="129"/>
      <c r="R216" s="48"/>
      <c r="S216" s="49"/>
      <c r="T216" s="50"/>
      <c r="U216" s="51"/>
      <c r="V216" s="48"/>
      <c r="W216" s="52"/>
      <c r="X216" s="53"/>
      <c r="Y216" s="53"/>
      <c r="Z216" s="53"/>
      <c r="AA216" s="53"/>
      <c r="AB216" s="48"/>
      <c r="AC216" s="53" t="s">
        <v>487</v>
      </c>
    </row>
    <row r="217" spans="1:29" ht="23.25" x14ac:dyDescent="0.2">
      <c r="A217" s="128">
        <v>105184</v>
      </c>
      <c r="B217" s="130">
        <v>184</v>
      </c>
      <c r="C217" s="48" t="s">
        <v>31</v>
      </c>
      <c r="D217" s="49">
        <v>11013</v>
      </c>
      <c r="E217" s="48">
        <v>38</v>
      </c>
      <c r="F217" s="48">
        <v>13</v>
      </c>
      <c r="G217" s="48">
        <v>5</v>
      </c>
      <c r="H217" s="48">
        <v>0</v>
      </c>
      <c r="I217" s="48">
        <v>2</v>
      </c>
      <c r="J217" s="48">
        <v>20</v>
      </c>
      <c r="K217" s="45">
        <v>220</v>
      </c>
      <c r="L217" s="44"/>
      <c r="M217" s="44">
        <v>220</v>
      </c>
      <c r="N217" s="45"/>
      <c r="O217" s="45"/>
      <c r="P217" s="45"/>
      <c r="Q217" s="129">
        <v>105184</v>
      </c>
      <c r="R217" s="48">
        <v>100</v>
      </c>
      <c r="S217" s="49" t="s">
        <v>488</v>
      </c>
      <c r="T217" s="50" t="s">
        <v>430</v>
      </c>
      <c r="U217" s="51" t="s">
        <v>51</v>
      </c>
      <c r="V217" s="48" t="s">
        <v>52</v>
      </c>
      <c r="W217" s="52">
        <v>192</v>
      </c>
      <c r="X217" s="53"/>
      <c r="Y217" s="53">
        <v>192</v>
      </c>
      <c r="Z217" s="53"/>
      <c r="AA217" s="53"/>
      <c r="AB217" s="48">
        <v>50</v>
      </c>
      <c r="AC217" s="53"/>
    </row>
    <row r="218" spans="1:29" ht="23.25" x14ac:dyDescent="0.2">
      <c r="A218" s="128">
        <v>105185</v>
      </c>
      <c r="B218" s="130">
        <v>185</v>
      </c>
      <c r="C218" s="48" t="s">
        <v>433</v>
      </c>
      <c r="D218" s="49"/>
      <c r="E218" s="48"/>
      <c r="F218" s="48"/>
      <c r="G218" s="48">
        <v>5</v>
      </c>
      <c r="H218" s="48"/>
      <c r="I218" s="48">
        <v>1</v>
      </c>
      <c r="J218" s="48">
        <v>30</v>
      </c>
      <c r="K218" s="45">
        <v>130</v>
      </c>
      <c r="L218" s="44"/>
      <c r="M218" s="44">
        <v>130</v>
      </c>
      <c r="N218" s="45"/>
      <c r="O218" s="45"/>
      <c r="P218" s="45"/>
      <c r="Q218" s="129">
        <v>105185</v>
      </c>
      <c r="R218" s="48">
        <v>101</v>
      </c>
      <c r="S218" s="49" t="s">
        <v>489</v>
      </c>
      <c r="T218" s="50" t="s">
        <v>430</v>
      </c>
      <c r="U218" s="51" t="s">
        <v>36</v>
      </c>
      <c r="V218" s="48" t="s">
        <v>52</v>
      </c>
      <c r="W218" s="52">
        <v>72</v>
      </c>
      <c r="X218" s="53"/>
      <c r="Y218" s="53">
        <v>72</v>
      </c>
      <c r="Z218" s="53"/>
      <c r="AA218" s="53"/>
      <c r="AB218" s="48">
        <v>25</v>
      </c>
      <c r="AC218" s="53"/>
    </row>
    <row r="219" spans="1:29" ht="23.25" x14ac:dyDescent="0.2">
      <c r="A219" s="128">
        <v>105186</v>
      </c>
      <c r="B219" s="130">
        <v>186</v>
      </c>
      <c r="C219" s="48" t="s">
        <v>433</v>
      </c>
      <c r="D219" s="49"/>
      <c r="E219" s="48"/>
      <c r="F219" s="48"/>
      <c r="G219" s="48">
        <v>5</v>
      </c>
      <c r="H219" s="48">
        <v>15</v>
      </c>
      <c r="I219" s="48"/>
      <c r="J219" s="48"/>
      <c r="K219" s="45">
        <v>6000</v>
      </c>
      <c r="L219" s="44">
        <v>6000</v>
      </c>
      <c r="M219" s="44"/>
      <c r="N219" s="45"/>
      <c r="O219" s="45"/>
      <c r="P219" s="45"/>
      <c r="Q219" s="129"/>
      <c r="R219" s="48"/>
      <c r="S219" s="48"/>
      <c r="T219" s="50"/>
      <c r="U219" s="51"/>
      <c r="V219" s="48"/>
      <c r="W219" s="52"/>
      <c r="X219" s="53"/>
      <c r="Y219" s="53"/>
      <c r="Z219" s="53"/>
      <c r="AA219" s="53"/>
      <c r="AB219" s="48"/>
      <c r="AC219" s="53"/>
    </row>
    <row r="220" spans="1:29" ht="23.25" x14ac:dyDescent="0.2">
      <c r="A220" s="128">
        <v>105187</v>
      </c>
      <c r="B220" s="130">
        <v>187</v>
      </c>
      <c r="C220" s="48" t="s">
        <v>31</v>
      </c>
      <c r="D220" s="49">
        <v>3816</v>
      </c>
      <c r="E220" s="48">
        <v>12</v>
      </c>
      <c r="F220" s="48">
        <v>16</v>
      </c>
      <c r="G220" s="48">
        <v>5</v>
      </c>
      <c r="H220" s="48">
        <v>6</v>
      </c>
      <c r="I220" s="48">
        <v>0</v>
      </c>
      <c r="J220" s="48">
        <v>0</v>
      </c>
      <c r="K220" s="45">
        <v>2400</v>
      </c>
      <c r="L220" s="44">
        <v>2400</v>
      </c>
      <c r="M220" s="44"/>
      <c r="N220" s="45"/>
      <c r="O220" s="45"/>
      <c r="P220" s="45"/>
      <c r="Q220" s="129"/>
      <c r="R220" s="48"/>
      <c r="S220" s="49"/>
      <c r="T220" s="50"/>
      <c r="U220" s="51"/>
      <c r="V220" s="48"/>
      <c r="W220" s="52"/>
      <c r="X220" s="53"/>
      <c r="Y220" s="53"/>
      <c r="Z220" s="53"/>
      <c r="AA220" s="53"/>
      <c r="AB220" s="48"/>
      <c r="AC220" s="53"/>
    </row>
    <row r="221" spans="1:29" ht="23.25" x14ac:dyDescent="0.2">
      <c r="A221" s="128">
        <v>105188</v>
      </c>
      <c r="B221" s="130">
        <v>188</v>
      </c>
      <c r="C221" s="48" t="s">
        <v>31</v>
      </c>
      <c r="D221" s="49">
        <v>3817</v>
      </c>
      <c r="E221" s="48">
        <v>6</v>
      </c>
      <c r="F221" s="48">
        <v>17</v>
      </c>
      <c r="G221" s="48">
        <v>5</v>
      </c>
      <c r="H221" s="48">
        <v>24</v>
      </c>
      <c r="I221" s="48">
        <v>3</v>
      </c>
      <c r="J221" s="48">
        <v>44</v>
      </c>
      <c r="K221" s="45">
        <v>9944</v>
      </c>
      <c r="L221" s="44"/>
      <c r="M221" s="44">
        <v>150</v>
      </c>
      <c r="N221" s="45"/>
      <c r="O221" s="45"/>
      <c r="P221" s="45"/>
      <c r="Q221" s="129">
        <v>105188</v>
      </c>
      <c r="R221" s="48">
        <v>102</v>
      </c>
      <c r="S221" s="49">
        <v>501</v>
      </c>
      <c r="T221" s="50" t="s">
        <v>430</v>
      </c>
      <c r="U221" s="51" t="s">
        <v>36</v>
      </c>
      <c r="V221" s="48" t="s">
        <v>37</v>
      </c>
      <c r="W221" s="52">
        <v>40</v>
      </c>
      <c r="X221" s="53"/>
      <c r="Y221" s="53">
        <v>40</v>
      </c>
      <c r="Z221" s="53"/>
      <c r="AA221" s="53"/>
      <c r="AB221" s="48">
        <v>1</v>
      </c>
      <c r="AC221" s="53"/>
    </row>
    <row r="222" spans="1:29" ht="23.25" x14ac:dyDescent="0.2">
      <c r="A222" s="128">
        <v>105189</v>
      </c>
      <c r="B222" s="130">
        <v>189</v>
      </c>
      <c r="C222" s="48" t="s">
        <v>433</v>
      </c>
      <c r="D222" s="49"/>
      <c r="E222" s="48"/>
      <c r="F222" s="48"/>
      <c r="G222" s="48">
        <v>5</v>
      </c>
      <c r="H222" s="48">
        <v>0</v>
      </c>
      <c r="I222" s="48">
        <v>1</v>
      </c>
      <c r="J222" s="48">
        <v>3</v>
      </c>
      <c r="K222" s="45">
        <v>103</v>
      </c>
      <c r="L222" s="44"/>
      <c r="M222" s="44">
        <v>83</v>
      </c>
      <c r="N222" s="45"/>
      <c r="O222" s="45"/>
      <c r="P222" s="45"/>
      <c r="Q222" s="129">
        <v>105189</v>
      </c>
      <c r="R222" s="48">
        <v>103</v>
      </c>
      <c r="S222" s="49" t="s">
        <v>385</v>
      </c>
      <c r="T222" s="50" t="s">
        <v>430</v>
      </c>
      <c r="U222" s="51" t="s">
        <v>36</v>
      </c>
      <c r="V222" s="48" t="s">
        <v>37</v>
      </c>
      <c r="W222" s="52">
        <v>90</v>
      </c>
      <c r="X222" s="53"/>
      <c r="Y222" s="53">
        <v>90</v>
      </c>
      <c r="Z222" s="53"/>
      <c r="AA222" s="53"/>
      <c r="AB222" s="48">
        <v>25</v>
      </c>
      <c r="AC222" s="53"/>
    </row>
    <row r="223" spans="1:29" ht="23.25" x14ac:dyDescent="0.2">
      <c r="A223" s="128"/>
      <c r="B223" s="130"/>
      <c r="C223" s="48"/>
      <c r="D223" s="49"/>
      <c r="E223" s="48"/>
      <c r="F223" s="48"/>
      <c r="G223" s="48"/>
      <c r="H223" s="48"/>
      <c r="I223" s="48"/>
      <c r="J223" s="48"/>
      <c r="K223" s="45"/>
      <c r="L223" s="44"/>
      <c r="M223" s="44">
        <v>20</v>
      </c>
      <c r="N223" s="45"/>
      <c r="O223" s="45"/>
      <c r="P223" s="45"/>
      <c r="Q223" s="129">
        <v>105189</v>
      </c>
      <c r="R223" s="48">
        <v>104</v>
      </c>
      <c r="S223" s="49"/>
      <c r="T223" s="50" t="s">
        <v>41</v>
      </c>
      <c r="U223" s="51" t="s">
        <v>36</v>
      </c>
      <c r="V223" s="48" t="s">
        <v>42</v>
      </c>
      <c r="W223" s="52">
        <v>60</v>
      </c>
      <c r="X223" s="53"/>
      <c r="Y223" s="53"/>
      <c r="Z223" s="53">
        <v>60</v>
      </c>
      <c r="AA223" s="53"/>
      <c r="AB223" s="48">
        <v>10</v>
      </c>
      <c r="AC223" s="53"/>
    </row>
    <row r="224" spans="1:29" ht="23.25" x14ac:dyDescent="0.2">
      <c r="A224" s="128">
        <v>105190</v>
      </c>
      <c r="B224" s="130">
        <v>190</v>
      </c>
      <c r="C224" s="48" t="s">
        <v>31</v>
      </c>
      <c r="D224" s="49">
        <v>11036</v>
      </c>
      <c r="E224" s="48">
        <v>63</v>
      </c>
      <c r="F224" s="48">
        <v>36</v>
      </c>
      <c r="G224" s="48">
        <v>5</v>
      </c>
      <c r="H224" s="48">
        <v>0</v>
      </c>
      <c r="I224" s="48">
        <v>0</v>
      </c>
      <c r="J224" s="48">
        <v>75</v>
      </c>
      <c r="K224" s="45">
        <v>75</v>
      </c>
      <c r="L224" s="44"/>
      <c r="M224" s="44">
        <v>75</v>
      </c>
      <c r="N224" s="45"/>
      <c r="O224" s="45"/>
      <c r="P224" s="45"/>
      <c r="Q224" s="129">
        <v>105190</v>
      </c>
      <c r="R224" s="48">
        <v>105</v>
      </c>
      <c r="S224" s="49" t="s">
        <v>490</v>
      </c>
      <c r="T224" s="50" t="s">
        <v>430</v>
      </c>
      <c r="U224" s="51" t="s">
        <v>51</v>
      </c>
      <c r="V224" s="48" t="s">
        <v>52</v>
      </c>
      <c r="W224" s="52">
        <v>233.1</v>
      </c>
      <c r="X224" s="53"/>
      <c r="Y224" s="53">
        <v>233.1</v>
      </c>
      <c r="Z224" s="53"/>
      <c r="AA224" s="53"/>
      <c r="AB224" s="48">
        <v>25</v>
      </c>
      <c r="AC224" s="53"/>
    </row>
    <row r="225" spans="1:29" ht="23.25" x14ac:dyDescent="0.2">
      <c r="A225" s="128">
        <v>105191</v>
      </c>
      <c r="B225" s="130">
        <v>191</v>
      </c>
      <c r="C225" s="48" t="s">
        <v>433</v>
      </c>
      <c r="D225" s="49"/>
      <c r="E225" s="48"/>
      <c r="F225" s="48"/>
      <c r="G225" s="48">
        <v>5</v>
      </c>
      <c r="H225" s="48">
        <v>0</v>
      </c>
      <c r="I225" s="48">
        <v>2</v>
      </c>
      <c r="J225" s="48">
        <v>38</v>
      </c>
      <c r="K225" s="45">
        <v>238</v>
      </c>
      <c r="L225" s="44"/>
      <c r="M225" s="44">
        <v>200</v>
      </c>
      <c r="N225" s="45"/>
      <c r="O225" s="45"/>
      <c r="P225" s="45"/>
      <c r="Q225" s="129">
        <v>105191</v>
      </c>
      <c r="R225" s="48">
        <v>106</v>
      </c>
      <c r="S225" s="49" t="s">
        <v>491</v>
      </c>
      <c r="T225" s="50" t="s">
        <v>430</v>
      </c>
      <c r="U225" s="51" t="s">
        <v>36</v>
      </c>
      <c r="V225" s="48" t="s">
        <v>37</v>
      </c>
      <c r="W225" s="52">
        <v>238</v>
      </c>
      <c r="X225" s="53"/>
      <c r="Y225" s="53">
        <v>238</v>
      </c>
      <c r="Z225" s="53"/>
      <c r="AA225" s="53"/>
      <c r="AB225" s="48">
        <v>15</v>
      </c>
      <c r="AC225" s="53"/>
    </row>
    <row r="226" spans="1:29" ht="23.25" x14ac:dyDescent="0.2">
      <c r="A226" s="128"/>
      <c r="B226" s="130"/>
      <c r="C226" s="48"/>
      <c r="D226" s="49"/>
      <c r="E226" s="48"/>
      <c r="F226" s="48"/>
      <c r="G226" s="48"/>
      <c r="H226" s="48"/>
      <c r="I226" s="48"/>
      <c r="J226" s="48"/>
      <c r="K226" s="45"/>
      <c r="L226" s="44"/>
      <c r="M226" s="44">
        <v>38</v>
      </c>
      <c r="N226" s="45"/>
      <c r="O226" s="45"/>
      <c r="P226" s="45"/>
      <c r="Q226" s="129">
        <v>105191</v>
      </c>
      <c r="R226" s="48">
        <v>107</v>
      </c>
      <c r="S226" s="49"/>
      <c r="T226" s="50" t="s">
        <v>41</v>
      </c>
      <c r="U226" s="51" t="s">
        <v>36</v>
      </c>
      <c r="V226" s="48" t="s">
        <v>42</v>
      </c>
      <c r="W226" s="52">
        <v>36</v>
      </c>
      <c r="X226" s="53"/>
      <c r="Y226" s="53"/>
      <c r="Z226" s="53">
        <v>36</v>
      </c>
      <c r="AA226" s="53"/>
      <c r="AB226" s="48">
        <v>10</v>
      </c>
      <c r="AC226" s="53"/>
    </row>
    <row r="227" spans="1:29" ht="23.25" x14ac:dyDescent="0.2">
      <c r="A227" s="128">
        <v>105192</v>
      </c>
      <c r="B227" s="130">
        <v>192</v>
      </c>
      <c r="C227" s="48" t="s">
        <v>433</v>
      </c>
      <c r="D227" s="49"/>
      <c r="E227" s="48"/>
      <c r="F227" s="48"/>
      <c r="G227" s="48">
        <v>5</v>
      </c>
      <c r="H227" s="48">
        <v>25</v>
      </c>
      <c r="I227" s="48"/>
      <c r="J227" s="48"/>
      <c r="K227" s="45">
        <v>10000</v>
      </c>
      <c r="L227" s="44">
        <v>10000</v>
      </c>
      <c r="M227" s="44"/>
      <c r="N227" s="45"/>
      <c r="O227" s="45"/>
      <c r="P227" s="45"/>
      <c r="Q227" s="129"/>
      <c r="R227" s="48"/>
      <c r="S227" s="49"/>
      <c r="T227" s="50"/>
      <c r="U227" s="51"/>
      <c r="V227" s="48"/>
      <c r="W227" s="52"/>
      <c r="X227" s="53"/>
      <c r="Y227" s="53"/>
      <c r="Z227" s="53"/>
      <c r="AA227" s="53"/>
      <c r="AB227" s="48"/>
      <c r="AC227" s="53"/>
    </row>
    <row r="228" spans="1:29" ht="23.25" x14ac:dyDescent="0.2">
      <c r="A228" s="128">
        <v>105193</v>
      </c>
      <c r="B228" s="130">
        <v>193</v>
      </c>
      <c r="C228" s="48" t="s">
        <v>31</v>
      </c>
      <c r="D228" s="49">
        <v>11055</v>
      </c>
      <c r="E228" s="48">
        <v>14</v>
      </c>
      <c r="F228" s="48">
        <v>55</v>
      </c>
      <c r="G228" s="48">
        <v>5</v>
      </c>
      <c r="H228" s="48">
        <v>0</v>
      </c>
      <c r="I228" s="48">
        <v>2</v>
      </c>
      <c r="J228" s="48">
        <v>21</v>
      </c>
      <c r="K228" s="45">
        <v>221</v>
      </c>
      <c r="L228" s="44"/>
      <c r="M228" s="44">
        <v>221</v>
      </c>
      <c r="N228" s="45"/>
      <c r="O228" s="45"/>
      <c r="P228" s="45"/>
      <c r="Q228" s="129">
        <v>105193</v>
      </c>
      <c r="R228" s="48">
        <v>108</v>
      </c>
      <c r="S228" s="49" t="s">
        <v>492</v>
      </c>
      <c r="T228" s="50" t="s">
        <v>430</v>
      </c>
      <c r="U228" s="51" t="s">
        <v>36</v>
      </c>
      <c r="V228" s="48" t="s">
        <v>37</v>
      </c>
      <c r="W228" s="52">
        <v>169</v>
      </c>
      <c r="X228" s="53"/>
      <c r="Y228" s="53">
        <v>169</v>
      </c>
      <c r="Z228" s="53"/>
      <c r="AA228" s="53"/>
      <c r="AB228" s="48">
        <v>39</v>
      </c>
      <c r="AC228" s="53"/>
    </row>
    <row r="229" spans="1:29" ht="23.25" x14ac:dyDescent="0.2">
      <c r="A229" s="128"/>
      <c r="B229" s="130"/>
      <c r="C229" s="48"/>
      <c r="D229" s="49"/>
      <c r="E229" s="48"/>
      <c r="F229" s="48"/>
      <c r="G229" s="48"/>
      <c r="H229" s="48"/>
      <c r="I229" s="48"/>
      <c r="J229" s="48"/>
      <c r="K229" s="45"/>
      <c r="L229" s="44"/>
      <c r="M229" s="44"/>
      <c r="N229" s="45"/>
      <c r="O229" s="45"/>
      <c r="P229" s="45"/>
      <c r="Q229" s="129"/>
      <c r="R229" s="48"/>
      <c r="S229" s="49"/>
      <c r="T229" s="50"/>
      <c r="U229" s="51"/>
      <c r="V229" s="48"/>
      <c r="W229" s="52"/>
      <c r="X229" s="53"/>
      <c r="Y229" s="53"/>
      <c r="Z229" s="53"/>
      <c r="AA229" s="53"/>
      <c r="AB229" s="48"/>
      <c r="AC229" s="53"/>
    </row>
    <row r="230" spans="1:29" ht="23.25" x14ac:dyDescent="0.2">
      <c r="A230" s="128"/>
      <c r="B230" s="130"/>
      <c r="C230" s="48"/>
      <c r="D230" s="49"/>
      <c r="E230" s="48"/>
      <c r="F230" s="48"/>
      <c r="G230" s="48"/>
      <c r="H230" s="48"/>
      <c r="I230" s="48"/>
      <c r="J230" s="48"/>
      <c r="K230" s="45"/>
      <c r="L230" s="44"/>
      <c r="M230" s="44"/>
      <c r="N230" s="45"/>
      <c r="O230" s="45"/>
      <c r="P230" s="45"/>
      <c r="Q230" s="129"/>
      <c r="R230" s="48"/>
      <c r="S230" s="49"/>
      <c r="T230" s="50"/>
      <c r="U230" s="51"/>
      <c r="V230" s="48"/>
      <c r="W230" s="52"/>
      <c r="X230" s="53"/>
      <c r="Y230" s="53"/>
      <c r="Z230" s="53"/>
      <c r="AA230" s="53"/>
      <c r="AB230" s="48"/>
      <c r="AC230" s="53"/>
    </row>
    <row r="231" spans="1:29" ht="23.25" x14ac:dyDescent="0.2">
      <c r="A231" s="128">
        <v>105194</v>
      </c>
      <c r="B231" s="130">
        <v>194</v>
      </c>
      <c r="C231" s="48" t="s">
        <v>433</v>
      </c>
      <c r="D231" s="49"/>
      <c r="E231" s="48"/>
      <c r="F231" s="48"/>
      <c r="G231" s="48">
        <v>5</v>
      </c>
      <c r="H231" s="48">
        <v>0</v>
      </c>
      <c r="I231" s="48">
        <v>1</v>
      </c>
      <c r="J231" s="48">
        <v>0</v>
      </c>
      <c r="K231" s="45">
        <v>100</v>
      </c>
      <c r="L231" s="44"/>
      <c r="M231" s="44">
        <v>100</v>
      </c>
      <c r="N231" s="45"/>
      <c r="O231" s="45"/>
      <c r="P231" s="45"/>
      <c r="Q231" s="129">
        <v>105194</v>
      </c>
      <c r="R231" s="48">
        <v>109</v>
      </c>
      <c r="S231" s="49" t="s">
        <v>493</v>
      </c>
      <c r="T231" s="50" t="s">
        <v>430</v>
      </c>
      <c r="U231" s="51" t="s">
        <v>51</v>
      </c>
      <c r="V231" s="48" t="s">
        <v>52</v>
      </c>
      <c r="W231" s="52">
        <v>144</v>
      </c>
      <c r="X231" s="53"/>
      <c r="Y231" s="53">
        <v>144</v>
      </c>
      <c r="Z231" s="53"/>
      <c r="AA231" s="53"/>
      <c r="AB231" s="48">
        <v>9</v>
      </c>
      <c r="AC231" s="53"/>
    </row>
    <row r="232" spans="1:29" ht="23.25" x14ac:dyDescent="0.2">
      <c r="A232" s="128">
        <v>105195</v>
      </c>
      <c r="B232" s="130">
        <v>195</v>
      </c>
      <c r="C232" s="48" t="s">
        <v>433</v>
      </c>
      <c r="D232" s="49"/>
      <c r="E232" s="48"/>
      <c r="F232" s="48"/>
      <c r="G232" s="48">
        <v>5</v>
      </c>
      <c r="H232" s="48">
        <v>16</v>
      </c>
      <c r="I232" s="48">
        <v>2</v>
      </c>
      <c r="J232" s="48">
        <v>45</v>
      </c>
      <c r="K232" s="45">
        <v>6645</v>
      </c>
      <c r="L232" s="44">
        <v>6645</v>
      </c>
      <c r="M232" s="44"/>
      <c r="N232" s="45"/>
      <c r="O232" s="45"/>
      <c r="P232" s="45"/>
      <c r="Q232" s="129"/>
      <c r="R232" s="48"/>
      <c r="S232" s="49"/>
      <c r="T232" s="50"/>
      <c r="U232" s="51"/>
      <c r="V232" s="48"/>
      <c r="W232" s="52"/>
      <c r="X232" s="53"/>
      <c r="Y232" s="53"/>
      <c r="Z232" s="53"/>
      <c r="AA232" s="53"/>
      <c r="AB232" s="48"/>
      <c r="AC232" s="53"/>
    </row>
    <row r="233" spans="1:29" ht="23.25" x14ac:dyDescent="0.2">
      <c r="A233" s="128">
        <v>105196</v>
      </c>
      <c r="B233" s="130">
        <v>196</v>
      </c>
      <c r="C233" s="48" t="s">
        <v>31</v>
      </c>
      <c r="D233" s="49">
        <v>11021</v>
      </c>
      <c r="E233" s="48">
        <v>45</v>
      </c>
      <c r="F233" s="48">
        <v>21</v>
      </c>
      <c r="G233" s="48">
        <v>5</v>
      </c>
      <c r="H233" s="48"/>
      <c r="I233" s="48">
        <v>1</v>
      </c>
      <c r="J233" s="48">
        <v>3</v>
      </c>
      <c r="K233" s="45">
        <v>103</v>
      </c>
      <c r="L233" s="44"/>
      <c r="M233" s="44">
        <v>103</v>
      </c>
      <c r="N233" s="45"/>
      <c r="O233" s="45"/>
      <c r="P233" s="45"/>
      <c r="Q233" s="129">
        <v>105196</v>
      </c>
      <c r="R233" s="48">
        <v>110</v>
      </c>
      <c r="S233" s="49" t="s">
        <v>494</v>
      </c>
      <c r="T233" s="50" t="s">
        <v>430</v>
      </c>
      <c r="U233" s="51" t="s">
        <v>36</v>
      </c>
      <c r="V233" s="48" t="s">
        <v>37</v>
      </c>
      <c r="W233" s="52">
        <v>202.6</v>
      </c>
      <c r="X233" s="53"/>
      <c r="Y233" s="53">
        <v>192</v>
      </c>
      <c r="Z233" s="53">
        <v>10.6</v>
      </c>
      <c r="AA233" s="53"/>
      <c r="AB233" s="48">
        <v>7</v>
      </c>
      <c r="AC233" s="53" t="s">
        <v>495</v>
      </c>
    </row>
    <row r="234" spans="1:29" ht="23.25" x14ac:dyDescent="0.2">
      <c r="A234" s="128">
        <v>105197</v>
      </c>
      <c r="B234" s="130">
        <v>197</v>
      </c>
      <c r="C234" s="48" t="s">
        <v>91</v>
      </c>
      <c r="D234" s="49">
        <v>448</v>
      </c>
      <c r="E234" s="48">
        <v>4</v>
      </c>
      <c r="F234" s="48"/>
      <c r="G234" s="48">
        <v>5</v>
      </c>
      <c r="H234" s="48">
        <v>13</v>
      </c>
      <c r="I234" s="48">
        <v>0</v>
      </c>
      <c r="J234" s="48">
        <v>0</v>
      </c>
      <c r="K234" s="45">
        <v>5200</v>
      </c>
      <c r="L234" s="44">
        <v>5200</v>
      </c>
      <c r="M234" s="44"/>
      <c r="N234" s="45"/>
      <c r="O234" s="45"/>
      <c r="P234" s="45"/>
      <c r="Q234" s="129"/>
      <c r="R234" s="48"/>
      <c r="S234" s="49"/>
      <c r="T234" s="50"/>
      <c r="U234" s="51"/>
      <c r="V234" s="48"/>
      <c r="W234" s="52"/>
      <c r="X234" s="53"/>
      <c r="Y234" s="53"/>
      <c r="Z234" s="53"/>
      <c r="AA234" s="53"/>
      <c r="AB234" s="48"/>
      <c r="AC234" s="53"/>
    </row>
    <row r="235" spans="1:29" ht="23.25" x14ac:dyDescent="0.2">
      <c r="A235" s="128">
        <v>105198</v>
      </c>
      <c r="B235" s="130">
        <v>198</v>
      </c>
      <c r="C235" s="48" t="s">
        <v>31</v>
      </c>
      <c r="D235" s="49">
        <v>11054</v>
      </c>
      <c r="E235" s="48">
        <v>53</v>
      </c>
      <c r="F235" s="48">
        <v>54</v>
      </c>
      <c r="G235" s="48">
        <v>5</v>
      </c>
      <c r="H235" s="48">
        <v>0</v>
      </c>
      <c r="I235" s="48">
        <v>2</v>
      </c>
      <c r="J235" s="48">
        <v>15</v>
      </c>
      <c r="K235" s="45">
        <v>215</v>
      </c>
      <c r="L235" s="44"/>
      <c r="M235" s="44">
        <v>215</v>
      </c>
      <c r="N235" s="45"/>
      <c r="O235" s="45"/>
      <c r="P235" s="45"/>
      <c r="Q235" s="129">
        <v>105198</v>
      </c>
      <c r="R235" s="48">
        <v>111</v>
      </c>
      <c r="S235" s="49" t="s">
        <v>496</v>
      </c>
      <c r="T235" s="50" t="s">
        <v>430</v>
      </c>
      <c r="U235" s="51" t="s">
        <v>36</v>
      </c>
      <c r="V235" s="48" t="s">
        <v>37</v>
      </c>
      <c r="W235" s="52">
        <v>147</v>
      </c>
      <c r="X235" s="53"/>
      <c r="Y235" s="53">
        <v>147</v>
      </c>
      <c r="Z235" s="53"/>
      <c r="AA235" s="53"/>
      <c r="AB235" s="48">
        <v>39</v>
      </c>
      <c r="AC235" s="53"/>
    </row>
    <row r="236" spans="1:29" ht="23.25" x14ac:dyDescent="0.2">
      <c r="A236" s="128">
        <v>105199</v>
      </c>
      <c r="B236" s="130">
        <v>199</v>
      </c>
      <c r="C236" s="48" t="s">
        <v>31</v>
      </c>
      <c r="D236" s="49">
        <v>10842</v>
      </c>
      <c r="E236" s="48">
        <v>2</v>
      </c>
      <c r="F236" s="48">
        <v>42</v>
      </c>
      <c r="G236" s="48">
        <v>5</v>
      </c>
      <c r="H236" s="48">
        <v>31</v>
      </c>
      <c r="I236" s="48">
        <v>2</v>
      </c>
      <c r="J236" s="48">
        <v>82</v>
      </c>
      <c r="K236" s="45">
        <v>12682</v>
      </c>
      <c r="L236" s="44">
        <v>12682</v>
      </c>
      <c r="M236" s="44"/>
      <c r="N236" s="45"/>
      <c r="O236" s="45"/>
      <c r="P236" s="45"/>
      <c r="Q236" s="129"/>
      <c r="R236" s="48"/>
      <c r="S236" s="49"/>
      <c r="T236" s="50"/>
      <c r="U236" s="51"/>
      <c r="V236" s="48"/>
      <c r="W236" s="52"/>
      <c r="X236" s="53"/>
      <c r="Y236" s="53"/>
      <c r="Z236" s="53"/>
      <c r="AA236" s="53"/>
      <c r="AB236" s="48"/>
      <c r="AC236" s="53"/>
    </row>
    <row r="237" spans="1:29" ht="23.25" x14ac:dyDescent="0.2">
      <c r="A237" s="128">
        <v>105200</v>
      </c>
      <c r="B237" s="130">
        <v>200</v>
      </c>
      <c r="C237" s="48" t="s">
        <v>433</v>
      </c>
      <c r="D237" s="49"/>
      <c r="E237" s="48"/>
      <c r="F237" s="48"/>
      <c r="G237" s="48">
        <v>5</v>
      </c>
      <c r="H237" s="48">
        <v>0</v>
      </c>
      <c r="I237" s="48">
        <v>2</v>
      </c>
      <c r="J237" s="48">
        <v>0</v>
      </c>
      <c r="K237" s="45">
        <v>200</v>
      </c>
      <c r="L237" s="44"/>
      <c r="M237" s="44">
        <v>200</v>
      </c>
      <c r="N237" s="45"/>
      <c r="O237" s="45"/>
      <c r="P237" s="45"/>
      <c r="Q237" s="129">
        <v>105200</v>
      </c>
      <c r="R237" s="48">
        <v>112</v>
      </c>
      <c r="S237" s="49" t="s">
        <v>497</v>
      </c>
      <c r="T237" s="50" t="s">
        <v>430</v>
      </c>
      <c r="U237" s="51" t="s">
        <v>36</v>
      </c>
      <c r="V237" s="48" t="s">
        <v>37</v>
      </c>
      <c r="W237" s="52">
        <v>196</v>
      </c>
      <c r="X237" s="53"/>
      <c r="Y237" s="53">
        <v>196</v>
      </c>
      <c r="Z237" s="53"/>
      <c r="AA237" s="53"/>
      <c r="AB237" s="48">
        <v>8</v>
      </c>
      <c r="AC237" s="53"/>
    </row>
    <row r="238" spans="1:29" ht="23.25" x14ac:dyDescent="0.2">
      <c r="A238" s="128">
        <v>105201</v>
      </c>
      <c r="B238" s="130">
        <v>201</v>
      </c>
      <c r="C238" s="48" t="s">
        <v>433</v>
      </c>
      <c r="D238" s="49"/>
      <c r="E238" s="48"/>
      <c r="F238" s="48"/>
      <c r="G238" s="48">
        <v>5</v>
      </c>
      <c r="H238" s="48">
        <v>1</v>
      </c>
      <c r="I238" s="48">
        <v>0</v>
      </c>
      <c r="J238" s="48">
        <v>0</v>
      </c>
      <c r="K238" s="45">
        <v>400</v>
      </c>
      <c r="L238" s="44"/>
      <c r="M238" s="44">
        <v>300</v>
      </c>
      <c r="N238" s="45"/>
      <c r="O238" s="45"/>
      <c r="P238" s="45"/>
      <c r="Q238" s="129">
        <v>105201</v>
      </c>
      <c r="R238" s="48">
        <v>113</v>
      </c>
      <c r="S238" s="49" t="s">
        <v>498</v>
      </c>
      <c r="T238" s="50" t="s">
        <v>430</v>
      </c>
      <c r="U238" s="51" t="s">
        <v>36</v>
      </c>
      <c r="V238" s="48" t="s">
        <v>37</v>
      </c>
      <c r="W238" s="52">
        <v>144</v>
      </c>
      <c r="X238" s="53"/>
      <c r="Y238" s="53">
        <v>144</v>
      </c>
      <c r="Z238" s="53"/>
      <c r="AA238" s="53"/>
      <c r="AB238" s="48">
        <v>12</v>
      </c>
      <c r="AC238" s="53"/>
    </row>
    <row r="239" spans="1:29" ht="23.25" x14ac:dyDescent="0.2">
      <c r="A239" s="128"/>
      <c r="B239" s="130"/>
      <c r="C239" s="48"/>
      <c r="D239" s="49"/>
      <c r="E239" s="48"/>
      <c r="F239" s="48"/>
      <c r="G239" s="48"/>
      <c r="H239" s="48"/>
      <c r="I239" s="48"/>
      <c r="J239" s="48"/>
      <c r="K239" s="45"/>
      <c r="L239" s="44"/>
      <c r="M239" s="44">
        <v>50</v>
      </c>
      <c r="N239" s="45"/>
      <c r="O239" s="45"/>
      <c r="P239" s="45"/>
      <c r="Q239" s="129">
        <v>105201</v>
      </c>
      <c r="R239" s="48">
        <v>114</v>
      </c>
      <c r="S239" s="49"/>
      <c r="T239" s="50" t="s">
        <v>41</v>
      </c>
      <c r="U239" s="51" t="s">
        <v>36</v>
      </c>
      <c r="V239" s="48" t="s">
        <v>42</v>
      </c>
      <c r="W239" s="52">
        <v>35</v>
      </c>
      <c r="X239" s="53"/>
      <c r="Y239" s="53"/>
      <c r="Z239" s="53">
        <v>35</v>
      </c>
      <c r="AA239" s="53"/>
      <c r="AB239" s="48">
        <v>4</v>
      </c>
      <c r="AC239" s="53" t="s">
        <v>499</v>
      </c>
    </row>
    <row r="240" spans="1:29" ht="23.25" x14ac:dyDescent="0.2">
      <c r="A240" s="128"/>
      <c r="B240" s="130"/>
      <c r="C240" s="48"/>
      <c r="D240" s="49"/>
      <c r="E240" s="48"/>
      <c r="F240" s="48"/>
      <c r="G240" s="48"/>
      <c r="H240" s="48"/>
      <c r="I240" s="48"/>
      <c r="J240" s="48"/>
      <c r="K240" s="45"/>
      <c r="L240" s="44"/>
      <c r="M240" s="44">
        <v>50</v>
      </c>
      <c r="N240" s="45"/>
      <c r="O240" s="45"/>
      <c r="P240" s="45"/>
      <c r="Q240" s="129">
        <v>105201</v>
      </c>
      <c r="R240" s="48">
        <v>115</v>
      </c>
      <c r="S240" s="49"/>
      <c r="T240" s="50" t="s">
        <v>41</v>
      </c>
      <c r="U240" s="51" t="s">
        <v>36</v>
      </c>
      <c r="V240" s="48" t="s">
        <v>42</v>
      </c>
      <c r="W240" s="52">
        <v>84</v>
      </c>
      <c r="X240" s="53"/>
      <c r="Y240" s="53"/>
      <c r="Z240" s="53">
        <v>84</v>
      </c>
      <c r="AA240" s="53"/>
      <c r="AB240" s="48">
        <v>1</v>
      </c>
      <c r="AC240" s="53"/>
    </row>
    <row r="241" spans="1:29" ht="23.25" x14ac:dyDescent="0.2">
      <c r="A241" s="128">
        <v>105202</v>
      </c>
      <c r="B241" s="130">
        <v>202</v>
      </c>
      <c r="C241" s="48" t="s">
        <v>31</v>
      </c>
      <c r="D241" s="49">
        <v>6347</v>
      </c>
      <c r="E241" s="48">
        <v>6</v>
      </c>
      <c r="F241" s="48">
        <v>47</v>
      </c>
      <c r="G241" s="48">
        <v>23</v>
      </c>
      <c r="H241" s="48">
        <v>20</v>
      </c>
      <c r="I241" s="48">
        <v>0</v>
      </c>
      <c r="J241" s="48">
        <v>0</v>
      </c>
      <c r="K241" s="45">
        <v>8000</v>
      </c>
      <c r="L241" s="44">
        <v>8000</v>
      </c>
      <c r="M241" s="44"/>
      <c r="N241" s="45"/>
      <c r="O241" s="45"/>
      <c r="P241" s="45"/>
      <c r="Q241" s="129"/>
      <c r="R241" s="48"/>
      <c r="S241" s="49"/>
      <c r="T241" s="50"/>
      <c r="U241" s="51"/>
      <c r="V241" s="48"/>
      <c r="W241" s="52"/>
      <c r="X241" s="53"/>
      <c r="Y241" s="53"/>
      <c r="Z241" s="53"/>
      <c r="AA241" s="53"/>
      <c r="AB241" s="48"/>
      <c r="AC241" s="53"/>
    </row>
    <row r="242" spans="1:29" ht="23.25" x14ac:dyDescent="0.2">
      <c r="A242" s="128">
        <v>105203</v>
      </c>
      <c r="B242" s="130">
        <v>203</v>
      </c>
      <c r="C242" s="48" t="s">
        <v>31</v>
      </c>
      <c r="D242" s="49">
        <v>10981</v>
      </c>
      <c r="E242" s="48">
        <v>13</v>
      </c>
      <c r="F242" s="48">
        <v>81</v>
      </c>
      <c r="G242" s="48">
        <v>5</v>
      </c>
      <c r="H242" s="48">
        <v>0</v>
      </c>
      <c r="I242" s="48">
        <v>1</v>
      </c>
      <c r="J242" s="48">
        <v>7</v>
      </c>
      <c r="K242" s="45">
        <v>107</v>
      </c>
      <c r="L242" s="44"/>
      <c r="M242" s="44">
        <v>107</v>
      </c>
      <c r="N242" s="45"/>
      <c r="O242" s="45"/>
      <c r="P242" s="45"/>
      <c r="Q242" s="129">
        <v>105203</v>
      </c>
      <c r="R242" s="48">
        <v>116</v>
      </c>
      <c r="S242" s="49" t="s">
        <v>500</v>
      </c>
      <c r="T242" s="50" t="s">
        <v>430</v>
      </c>
      <c r="U242" s="51" t="s">
        <v>36</v>
      </c>
      <c r="V242" s="48" t="s">
        <v>37</v>
      </c>
      <c r="W242" s="52">
        <v>36</v>
      </c>
      <c r="X242" s="53"/>
      <c r="Y242" s="53">
        <v>36</v>
      </c>
      <c r="Z242" s="53"/>
      <c r="AA242" s="53"/>
      <c r="AB242" s="48">
        <v>19</v>
      </c>
      <c r="AC242" s="53"/>
    </row>
    <row r="243" spans="1:29" ht="23.25" x14ac:dyDescent="0.2">
      <c r="A243" s="128"/>
      <c r="B243" s="130"/>
      <c r="C243" s="48"/>
      <c r="D243" s="49"/>
      <c r="E243" s="48"/>
      <c r="F243" s="48"/>
      <c r="G243" s="48"/>
      <c r="H243" s="48"/>
      <c r="I243" s="48"/>
      <c r="J243" s="48"/>
      <c r="K243" s="45"/>
      <c r="L243" s="44"/>
      <c r="M243" s="44"/>
      <c r="N243" s="45"/>
      <c r="O243" s="45"/>
      <c r="P243" s="45"/>
      <c r="Q243" s="129"/>
      <c r="R243" s="48"/>
      <c r="S243" s="49"/>
      <c r="T243" s="50"/>
      <c r="U243" s="51"/>
      <c r="V243" s="48"/>
      <c r="W243" s="52"/>
      <c r="X243" s="53"/>
      <c r="Y243" s="53"/>
      <c r="Z243" s="53"/>
      <c r="AA243" s="53"/>
      <c r="AB243" s="48"/>
      <c r="AC243" s="53"/>
    </row>
    <row r="244" spans="1:29" ht="23.25" x14ac:dyDescent="0.2">
      <c r="A244" s="128">
        <v>105204</v>
      </c>
      <c r="B244" s="130">
        <v>204</v>
      </c>
      <c r="C244" s="48" t="s">
        <v>433</v>
      </c>
      <c r="D244" s="49"/>
      <c r="E244" s="48"/>
      <c r="F244" s="48"/>
      <c r="G244" s="48">
        <v>5</v>
      </c>
      <c r="H244" s="48">
        <v>15</v>
      </c>
      <c r="I244" s="48">
        <v>0</v>
      </c>
      <c r="J244" s="48">
        <v>0</v>
      </c>
      <c r="K244" s="45">
        <v>6000</v>
      </c>
      <c r="L244" s="44">
        <v>6000</v>
      </c>
      <c r="M244" s="44"/>
      <c r="N244" s="45"/>
      <c r="O244" s="45"/>
      <c r="P244" s="45"/>
      <c r="Q244" s="129"/>
      <c r="R244" s="48"/>
      <c r="S244" s="49"/>
      <c r="T244" s="50"/>
      <c r="U244" s="51"/>
      <c r="V244" s="48"/>
      <c r="W244" s="52"/>
      <c r="X244" s="53"/>
      <c r="Y244" s="53"/>
      <c r="Z244" s="53"/>
      <c r="AA244" s="53"/>
      <c r="AB244" s="48"/>
      <c r="AC244" s="53"/>
    </row>
    <row r="245" spans="1:29" ht="23.25" x14ac:dyDescent="0.2">
      <c r="A245" s="128">
        <v>105205</v>
      </c>
      <c r="B245" s="130">
        <v>205</v>
      </c>
      <c r="C245" s="48" t="s">
        <v>31</v>
      </c>
      <c r="D245" s="49">
        <v>2613</v>
      </c>
      <c r="E245" s="48">
        <v>7</v>
      </c>
      <c r="F245" s="48">
        <v>13</v>
      </c>
      <c r="G245" s="48">
        <v>11</v>
      </c>
      <c r="H245" s="48">
        <v>8</v>
      </c>
      <c r="I245" s="48">
        <v>2</v>
      </c>
      <c r="J245" s="48">
        <v>18</v>
      </c>
      <c r="K245" s="45">
        <v>3418</v>
      </c>
      <c r="L245" s="44">
        <v>3418</v>
      </c>
      <c r="M245" s="44"/>
      <c r="N245" s="65"/>
      <c r="O245" s="45"/>
      <c r="P245" s="45"/>
      <c r="Q245" s="129"/>
      <c r="R245" s="48"/>
      <c r="S245" s="49"/>
      <c r="T245" s="50"/>
      <c r="U245" s="51"/>
      <c r="V245" s="48"/>
      <c r="W245" s="52"/>
      <c r="X245" s="53"/>
      <c r="Y245" s="53"/>
      <c r="Z245" s="53"/>
      <c r="AA245" s="53"/>
      <c r="AB245" s="48"/>
      <c r="AC245" s="132" t="s">
        <v>130</v>
      </c>
    </row>
    <row r="246" spans="1:29" ht="23.25" x14ac:dyDescent="0.2">
      <c r="A246" s="128"/>
      <c r="B246" s="130"/>
      <c r="C246" s="48"/>
      <c r="D246" s="49"/>
      <c r="E246" s="48"/>
      <c r="F246" s="48"/>
      <c r="G246" s="48"/>
      <c r="H246" s="48"/>
      <c r="I246" s="48"/>
      <c r="J246" s="48"/>
      <c r="K246" s="45"/>
      <c r="L246" s="44"/>
      <c r="M246" s="44"/>
      <c r="N246" s="45"/>
      <c r="O246" s="45"/>
      <c r="P246" s="45"/>
      <c r="Q246" s="129"/>
      <c r="R246" s="48"/>
      <c r="S246" s="49"/>
      <c r="T246" s="50"/>
      <c r="U246" s="51"/>
      <c r="V246" s="48"/>
      <c r="W246" s="52"/>
      <c r="X246" s="53"/>
      <c r="Y246" s="53"/>
      <c r="Z246" s="53"/>
      <c r="AA246" s="53"/>
      <c r="AB246" s="48"/>
      <c r="AC246" s="53"/>
    </row>
    <row r="247" spans="1:29" ht="23.25" x14ac:dyDescent="0.2">
      <c r="A247" s="128"/>
      <c r="B247" s="130"/>
      <c r="C247" s="48"/>
      <c r="D247" s="49"/>
      <c r="E247" s="48"/>
      <c r="F247" s="48"/>
      <c r="G247" s="48"/>
      <c r="H247" s="48"/>
      <c r="I247" s="48"/>
      <c r="J247" s="48"/>
      <c r="K247" s="45"/>
      <c r="L247" s="44"/>
      <c r="M247" s="44"/>
      <c r="N247" s="45"/>
      <c r="O247" s="45"/>
      <c r="P247" s="45"/>
      <c r="Q247" s="129"/>
      <c r="R247" s="48"/>
      <c r="S247" s="49"/>
      <c r="T247" s="50"/>
      <c r="U247" s="51"/>
      <c r="V247" s="48"/>
      <c r="W247" s="52"/>
      <c r="X247" s="53"/>
      <c r="Y247" s="53"/>
      <c r="Z247" s="53"/>
      <c r="AA247" s="53"/>
      <c r="AB247" s="48"/>
      <c r="AC247" s="53"/>
    </row>
    <row r="248" spans="1:29" ht="23.25" x14ac:dyDescent="0.2">
      <c r="A248" s="128">
        <v>105206</v>
      </c>
      <c r="B248" s="130">
        <v>206</v>
      </c>
      <c r="C248" s="48" t="s">
        <v>433</v>
      </c>
      <c r="D248" s="49"/>
      <c r="E248" s="48"/>
      <c r="F248" s="48"/>
      <c r="G248" s="48">
        <v>5</v>
      </c>
      <c r="H248" s="48">
        <v>0</v>
      </c>
      <c r="I248" s="48">
        <v>1</v>
      </c>
      <c r="J248" s="48">
        <v>0</v>
      </c>
      <c r="K248" s="45">
        <v>100</v>
      </c>
      <c r="L248" s="44"/>
      <c r="M248" s="44">
        <v>100</v>
      </c>
      <c r="N248" s="45"/>
      <c r="O248" s="45"/>
      <c r="P248" s="45"/>
      <c r="Q248" s="129">
        <v>105206</v>
      </c>
      <c r="R248" s="48">
        <v>117</v>
      </c>
      <c r="S248" s="49" t="s">
        <v>162</v>
      </c>
      <c r="T248" s="50" t="s">
        <v>430</v>
      </c>
      <c r="U248" s="51" t="s">
        <v>36</v>
      </c>
      <c r="V248" s="48" t="s">
        <v>37</v>
      </c>
      <c r="W248" s="52">
        <v>18</v>
      </c>
      <c r="X248" s="53"/>
      <c r="Y248" s="53">
        <v>18</v>
      </c>
      <c r="Z248" s="53"/>
      <c r="AA248" s="53"/>
      <c r="AB248" s="48">
        <v>18</v>
      </c>
      <c r="AC248" s="53"/>
    </row>
    <row r="249" spans="1:29" ht="23.25" x14ac:dyDescent="0.2">
      <c r="A249" s="128">
        <v>105207</v>
      </c>
      <c r="B249" s="130">
        <v>207</v>
      </c>
      <c r="C249" s="48" t="s">
        <v>433</v>
      </c>
      <c r="D249" s="49"/>
      <c r="E249" s="48"/>
      <c r="F249" s="48"/>
      <c r="G249" s="48">
        <v>5</v>
      </c>
      <c r="H249" s="48">
        <v>0</v>
      </c>
      <c r="I249" s="48">
        <v>3</v>
      </c>
      <c r="J249" s="48">
        <v>0</v>
      </c>
      <c r="K249" s="45">
        <v>300</v>
      </c>
      <c r="L249" s="44"/>
      <c r="M249" s="44">
        <v>300</v>
      </c>
      <c r="N249" s="45"/>
      <c r="O249" s="45"/>
      <c r="P249" s="45"/>
      <c r="Q249" s="129">
        <v>105207</v>
      </c>
      <c r="R249" s="48">
        <v>118</v>
      </c>
      <c r="S249" s="49" t="s">
        <v>501</v>
      </c>
      <c r="T249" s="50" t="s">
        <v>430</v>
      </c>
      <c r="U249" s="51" t="s">
        <v>36</v>
      </c>
      <c r="V249" s="48" t="s">
        <v>37</v>
      </c>
      <c r="W249" s="52">
        <v>175.5</v>
      </c>
      <c r="X249" s="53"/>
      <c r="Y249" s="53">
        <v>175.5</v>
      </c>
      <c r="Z249" s="53"/>
      <c r="AA249" s="53"/>
      <c r="AB249" s="48">
        <v>17</v>
      </c>
      <c r="AC249" s="53"/>
    </row>
    <row r="250" spans="1:29" ht="23.25" x14ac:dyDescent="0.2">
      <c r="A250" s="128">
        <v>105208</v>
      </c>
      <c r="B250" s="130">
        <v>208</v>
      </c>
      <c r="C250" s="48" t="s">
        <v>433</v>
      </c>
      <c r="D250" s="49"/>
      <c r="E250" s="48"/>
      <c r="F250" s="48"/>
      <c r="G250" s="48">
        <v>5</v>
      </c>
      <c r="H250" s="48">
        <v>0</v>
      </c>
      <c r="I250" s="48">
        <v>1</v>
      </c>
      <c r="J250" s="48">
        <v>0</v>
      </c>
      <c r="K250" s="45">
        <v>100</v>
      </c>
      <c r="L250" s="44"/>
      <c r="M250" s="44">
        <v>100</v>
      </c>
      <c r="N250" s="45"/>
      <c r="O250" s="45"/>
      <c r="P250" s="45"/>
      <c r="Q250" s="129">
        <v>105208</v>
      </c>
      <c r="R250" s="48">
        <v>119</v>
      </c>
      <c r="S250" s="49" t="s">
        <v>502</v>
      </c>
      <c r="T250" s="50" t="s">
        <v>430</v>
      </c>
      <c r="U250" s="51" t="s">
        <v>36</v>
      </c>
      <c r="V250" s="48" t="s">
        <v>37</v>
      </c>
      <c r="W250" s="52">
        <v>84</v>
      </c>
      <c r="X250" s="53"/>
      <c r="Y250" s="53">
        <v>84</v>
      </c>
      <c r="Z250" s="53"/>
      <c r="AA250" s="53"/>
      <c r="AB250" s="48">
        <v>8</v>
      </c>
      <c r="AC250" s="53"/>
    </row>
    <row r="251" spans="1:29" ht="23.25" x14ac:dyDescent="0.2">
      <c r="A251" s="128">
        <v>105209</v>
      </c>
      <c r="B251" s="130">
        <v>209</v>
      </c>
      <c r="C251" s="48" t="s">
        <v>31</v>
      </c>
      <c r="D251" s="49">
        <v>2471</v>
      </c>
      <c r="E251" s="48">
        <v>8</v>
      </c>
      <c r="F251" s="48">
        <v>71</v>
      </c>
      <c r="G251" s="48">
        <v>5</v>
      </c>
      <c r="H251" s="48">
        <v>10</v>
      </c>
      <c r="I251" s="48">
        <v>0</v>
      </c>
      <c r="J251" s="48">
        <v>0</v>
      </c>
      <c r="K251" s="45">
        <v>4000</v>
      </c>
      <c r="L251" s="44">
        <v>4000</v>
      </c>
      <c r="M251" s="44"/>
      <c r="N251" s="45"/>
      <c r="O251" s="45"/>
      <c r="P251" s="45"/>
      <c r="Q251" s="129"/>
      <c r="R251" s="48"/>
      <c r="S251" s="49"/>
      <c r="T251" s="50"/>
      <c r="U251" s="51"/>
      <c r="V251" s="48"/>
      <c r="W251" s="52"/>
      <c r="X251" s="53"/>
      <c r="Y251" s="53"/>
      <c r="Z251" s="53"/>
      <c r="AA251" s="53"/>
      <c r="AB251" s="48"/>
      <c r="AC251" s="53"/>
    </row>
    <row r="252" spans="1:29" ht="23.25" x14ac:dyDescent="0.2">
      <c r="A252" s="128">
        <v>105210</v>
      </c>
      <c r="B252" s="130">
        <v>210</v>
      </c>
      <c r="C252" s="48" t="s">
        <v>31</v>
      </c>
      <c r="D252" s="49">
        <v>3248</v>
      </c>
      <c r="E252" s="48">
        <v>1</v>
      </c>
      <c r="F252" s="48">
        <v>48</v>
      </c>
      <c r="G252" s="48">
        <v>5</v>
      </c>
      <c r="H252" s="48">
        <v>28</v>
      </c>
      <c r="I252" s="48">
        <v>2</v>
      </c>
      <c r="J252" s="48">
        <v>41</v>
      </c>
      <c r="K252" s="45">
        <v>11441</v>
      </c>
      <c r="L252" s="44">
        <v>11441</v>
      </c>
      <c r="M252" s="44"/>
      <c r="N252" s="45"/>
      <c r="O252" s="45"/>
      <c r="P252" s="45"/>
      <c r="Q252" s="129"/>
      <c r="R252" s="48"/>
      <c r="S252" s="49"/>
      <c r="T252" s="50"/>
      <c r="U252" s="51"/>
      <c r="V252" s="48"/>
      <c r="W252" s="52"/>
      <c r="X252" s="53"/>
      <c r="Y252" s="53"/>
      <c r="Z252" s="53"/>
      <c r="AA252" s="53"/>
      <c r="AB252" s="48"/>
      <c r="AC252" s="53"/>
    </row>
    <row r="253" spans="1:29" ht="23.25" x14ac:dyDescent="0.2">
      <c r="A253" s="128">
        <v>105211</v>
      </c>
      <c r="B253" s="130">
        <v>211</v>
      </c>
      <c r="C253" s="48" t="s">
        <v>31</v>
      </c>
      <c r="D253" s="49">
        <v>11007</v>
      </c>
      <c r="E253" s="48">
        <v>58</v>
      </c>
      <c r="F253" s="48">
        <v>7</v>
      </c>
      <c r="G253" s="48">
        <v>5</v>
      </c>
      <c r="H253" s="48">
        <v>0</v>
      </c>
      <c r="I253" s="48">
        <v>2</v>
      </c>
      <c r="J253" s="48">
        <v>57</v>
      </c>
      <c r="K253" s="45">
        <v>257</v>
      </c>
      <c r="L253" s="44"/>
      <c r="M253" s="44">
        <v>257</v>
      </c>
      <c r="N253" s="45"/>
      <c r="O253" s="45"/>
      <c r="P253" s="45"/>
      <c r="Q253" s="129">
        <v>105211</v>
      </c>
      <c r="R253" s="48">
        <v>120</v>
      </c>
      <c r="S253" s="49" t="s">
        <v>503</v>
      </c>
      <c r="T253" s="50" t="s">
        <v>430</v>
      </c>
      <c r="U253" s="51" t="s">
        <v>51</v>
      </c>
      <c r="V253" s="48" t="s">
        <v>52</v>
      </c>
      <c r="W253" s="52">
        <v>310</v>
      </c>
      <c r="X253" s="53"/>
      <c r="Y253" s="53">
        <v>294</v>
      </c>
      <c r="Z253" s="53">
        <v>16</v>
      </c>
      <c r="AA253" s="53"/>
      <c r="AB253" s="48">
        <v>25</v>
      </c>
      <c r="AC253" s="53" t="s">
        <v>40</v>
      </c>
    </row>
    <row r="254" spans="1:29" ht="23.25" x14ac:dyDescent="0.2">
      <c r="A254" s="128">
        <v>105212</v>
      </c>
      <c r="B254" s="130">
        <v>212</v>
      </c>
      <c r="C254" s="48" t="s">
        <v>31</v>
      </c>
      <c r="D254" s="49">
        <v>4937</v>
      </c>
      <c r="E254" s="48">
        <v>1</v>
      </c>
      <c r="F254" s="48">
        <v>37</v>
      </c>
      <c r="G254" s="48">
        <v>5</v>
      </c>
      <c r="H254" s="48">
        <v>30</v>
      </c>
      <c r="I254" s="48">
        <v>1</v>
      </c>
      <c r="J254" s="48">
        <v>98</v>
      </c>
      <c r="K254" s="45">
        <v>12198</v>
      </c>
      <c r="L254" s="44">
        <v>12198</v>
      </c>
      <c r="M254" s="44"/>
      <c r="N254" s="45"/>
      <c r="O254" s="45"/>
      <c r="P254" s="45"/>
      <c r="Q254" s="129"/>
      <c r="R254" s="48"/>
      <c r="S254" s="49"/>
      <c r="T254" s="50"/>
      <c r="U254" s="51"/>
      <c r="V254" s="48"/>
      <c r="W254" s="52"/>
      <c r="X254" s="53"/>
      <c r="Y254" s="53"/>
      <c r="Z254" s="53"/>
      <c r="AA254" s="53"/>
      <c r="AB254" s="48"/>
      <c r="AC254" s="53"/>
    </row>
    <row r="255" spans="1:29" ht="23.25" x14ac:dyDescent="0.2">
      <c r="A255" s="128">
        <v>105213</v>
      </c>
      <c r="B255" s="130">
        <v>213</v>
      </c>
      <c r="C255" s="48" t="s">
        <v>31</v>
      </c>
      <c r="D255" s="49">
        <v>7381</v>
      </c>
      <c r="E255" s="48">
        <v>7</v>
      </c>
      <c r="F255" s="48">
        <v>31</v>
      </c>
      <c r="G255" s="48">
        <v>23</v>
      </c>
      <c r="H255" s="48">
        <v>19</v>
      </c>
      <c r="I255" s="48">
        <v>2</v>
      </c>
      <c r="J255" s="48">
        <v>2</v>
      </c>
      <c r="K255" s="45">
        <v>7802</v>
      </c>
      <c r="L255" s="44">
        <v>7802</v>
      </c>
      <c r="M255" s="44"/>
      <c r="N255" s="45"/>
      <c r="O255" s="45"/>
      <c r="P255" s="45"/>
      <c r="Q255" s="129"/>
      <c r="R255" s="48"/>
      <c r="S255" s="49"/>
      <c r="T255" s="50"/>
      <c r="U255" s="51"/>
      <c r="V255" s="48"/>
      <c r="W255" s="52"/>
      <c r="X255" s="53"/>
      <c r="Y255" s="53"/>
      <c r="Z255" s="53"/>
      <c r="AA255" s="53"/>
      <c r="AB255" s="48"/>
      <c r="AC255" s="53"/>
    </row>
    <row r="256" spans="1:29" ht="23.25" x14ac:dyDescent="0.2">
      <c r="A256" s="128">
        <v>105214</v>
      </c>
      <c r="B256" s="130">
        <v>214</v>
      </c>
      <c r="C256" s="48" t="s">
        <v>31</v>
      </c>
      <c r="D256" s="49">
        <v>11044</v>
      </c>
      <c r="E256" s="48">
        <v>79</v>
      </c>
      <c r="F256" s="48">
        <v>44</v>
      </c>
      <c r="G256" s="48">
        <v>5</v>
      </c>
      <c r="H256" s="48">
        <v>0</v>
      </c>
      <c r="I256" s="48">
        <v>1</v>
      </c>
      <c r="J256" s="48">
        <v>4</v>
      </c>
      <c r="K256" s="45">
        <v>104</v>
      </c>
      <c r="L256" s="44"/>
      <c r="M256" s="44">
        <v>104</v>
      </c>
      <c r="N256" s="45"/>
      <c r="O256" s="45"/>
      <c r="P256" s="45"/>
      <c r="Q256" s="129">
        <v>105214</v>
      </c>
      <c r="R256" s="48">
        <v>121</v>
      </c>
      <c r="S256" s="49" t="s">
        <v>504</v>
      </c>
      <c r="T256" s="50" t="s">
        <v>430</v>
      </c>
      <c r="U256" s="51" t="s">
        <v>36</v>
      </c>
      <c r="V256" s="48" t="s">
        <v>42</v>
      </c>
      <c r="W256" s="52">
        <v>70</v>
      </c>
      <c r="X256" s="53"/>
      <c r="Y256" s="53">
        <v>70</v>
      </c>
      <c r="Z256" s="53"/>
      <c r="AA256" s="53"/>
      <c r="AB256" s="48">
        <v>36</v>
      </c>
      <c r="AC256" s="53"/>
    </row>
    <row r="257" spans="1:29" ht="23.25" x14ac:dyDescent="0.2">
      <c r="A257" s="128">
        <v>105215</v>
      </c>
      <c r="B257" s="130">
        <v>215</v>
      </c>
      <c r="C257" s="48" t="s">
        <v>31</v>
      </c>
      <c r="D257" s="49">
        <v>10974</v>
      </c>
      <c r="E257" s="48">
        <v>70</v>
      </c>
      <c r="F257" s="48">
        <v>74</v>
      </c>
      <c r="G257" s="48">
        <v>5</v>
      </c>
      <c r="H257" s="48">
        <v>0</v>
      </c>
      <c r="I257" s="48">
        <v>1</v>
      </c>
      <c r="J257" s="48">
        <v>41</v>
      </c>
      <c r="K257" s="45">
        <v>141</v>
      </c>
      <c r="L257" s="44"/>
      <c r="M257" s="44">
        <v>141</v>
      </c>
      <c r="N257" s="45"/>
      <c r="O257" s="45"/>
      <c r="P257" s="45"/>
      <c r="Q257" s="129">
        <v>105215</v>
      </c>
      <c r="R257" s="48">
        <v>122</v>
      </c>
      <c r="S257" s="49" t="s">
        <v>505</v>
      </c>
      <c r="T257" s="50" t="s">
        <v>430</v>
      </c>
      <c r="U257" s="51" t="s">
        <v>51</v>
      </c>
      <c r="V257" s="48" t="s">
        <v>52</v>
      </c>
      <c r="W257" s="52">
        <v>210</v>
      </c>
      <c r="X257" s="53"/>
      <c r="Y257" s="53">
        <v>210</v>
      </c>
      <c r="Z257" s="53"/>
      <c r="AA257" s="53"/>
      <c r="AB257" s="48">
        <v>36</v>
      </c>
      <c r="AC257" s="53"/>
    </row>
    <row r="258" spans="1:29" ht="23.25" x14ac:dyDescent="0.2">
      <c r="A258" s="128">
        <v>105216</v>
      </c>
      <c r="B258" s="130">
        <v>216</v>
      </c>
      <c r="C258" s="48" t="s">
        <v>31</v>
      </c>
      <c r="D258" s="49">
        <v>6736</v>
      </c>
      <c r="E258" s="48">
        <v>8</v>
      </c>
      <c r="F258" s="48">
        <v>36</v>
      </c>
      <c r="G258" s="48">
        <v>5</v>
      </c>
      <c r="H258" s="48">
        <v>14</v>
      </c>
      <c r="I258" s="48">
        <v>2</v>
      </c>
      <c r="J258" s="48">
        <v>78</v>
      </c>
      <c r="K258" s="45">
        <v>5878</v>
      </c>
      <c r="L258" s="44">
        <v>5878</v>
      </c>
      <c r="M258" s="44"/>
      <c r="N258" s="45"/>
      <c r="O258" s="45"/>
      <c r="P258" s="45"/>
      <c r="Q258" s="129"/>
      <c r="R258" s="48"/>
      <c r="S258" s="49"/>
      <c r="T258" s="50"/>
      <c r="U258" s="51"/>
      <c r="V258" s="48"/>
      <c r="W258" s="52"/>
      <c r="X258" s="53"/>
      <c r="Y258" s="53"/>
      <c r="Z258" s="53"/>
      <c r="AA258" s="53"/>
      <c r="AB258" s="48"/>
      <c r="AC258" s="53"/>
    </row>
    <row r="259" spans="1:29" ht="23.25" x14ac:dyDescent="0.2">
      <c r="A259" s="128">
        <v>105217</v>
      </c>
      <c r="B259" s="130">
        <v>217</v>
      </c>
      <c r="C259" s="48" t="s">
        <v>31</v>
      </c>
      <c r="D259" s="49">
        <v>3165</v>
      </c>
      <c r="E259" s="48">
        <v>2</v>
      </c>
      <c r="F259" s="48">
        <v>65</v>
      </c>
      <c r="G259" s="48">
        <v>5</v>
      </c>
      <c r="H259" s="48">
        <v>17</v>
      </c>
      <c r="I259" s="48">
        <v>0</v>
      </c>
      <c r="J259" s="48">
        <v>56</v>
      </c>
      <c r="K259" s="45">
        <v>6856</v>
      </c>
      <c r="L259" s="44">
        <v>6856</v>
      </c>
      <c r="M259" s="44"/>
      <c r="N259" s="45"/>
      <c r="O259" s="45"/>
      <c r="P259" s="45"/>
      <c r="Q259" s="129"/>
      <c r="R259" s="48"/>
      <c r="S259" s="49"/>
      <c r="T259" s="50"/>
      <c r="U259" s="51"/>
      <c r="V259" s="48"/>
      <c r="W259" s="52"/>
      <c r="X259" s="53"/>
      <c r="Y259" s="53"/>
      <c r="Z259" s="53"/>
      <c r="AA259" s="53"/>
      <c r="AB259" s="48"/>
      <c r="AC259" s="53"/>
    </row>
    <row r="260" spans="1:29" ht="23.25" x14ac:dyDescent="0.2">
      <c r="A260" s="128"/>
      <c r="B260" s="130"/>
      <c r="C260" s="48"/>
      <c r="D260" s="49"/>
      <c r="E260" s="48"/>
      <c r="F260" s="48"/>
      <c r="G260" s="48"/>
      <c r="H260" s="48"/>
      <c r="I260" s="48"/>
      <c r="J260" s="48"/>
      <c r="K260" s="45"/>
      <c r="L260" s="44"/>
      <c r="M260" s="44"/>
      <c r="N260" s="45"/>
      <c r="O260" s="45"/>
      <c r="P260" s="45"/>
      <c r="Q260" s="129"/>
      <c r="R260" s="48"/>
      <c r="S260" s="49"/>
      <c r="T260" s="50"/>
      <c r="U260" s="51"/>
      <c r="V260" s="48"/>
      <c r="W260" s="52"/>
      <c r="X260" s="53"/>
      <c r="Y260" s="53"/>
      <c r="Z260" s="53"/>
      <c r="AA260" s="53"/>
      <c r="AB260" s="48"/>
      <c r="AC260" s="53"/>
    </row>
    <row r="261" spans="1:29" ht="23.25" x14ac:dyDescent="0.2">
      <c r="A261" s="128">
        <v>105218</v>
      </c>
      <c r="B261" s="130">
        <v>218</v>
      </c>
      <c r="C261" s="48" t="s">
        <v>31</v>
      </c>
      <c r="D261" s="49">
        <v>6354</v>
      </c>
      <c r="E261" s="48">
        <v>1</v>
      </c>
      <c r="F261" s="48">
        <v>54</v>
      </c>
      <c r="G261" s="48">
        <v>5</v>
      </c>
      <c r="H261" s="48">
        <v>10</v>
      </c>
      <c r="I261" s="48">
        <v>0</v>
      </c>
      <c r="J261" s="48">
        <v>0</v>
      </c>
      <c r="K261" s="45">
        <v>4000</v>
      </c>
      <c r="L261" s="44">
        <v>4000</v>
      </c>
      <c r="M261" s="44"/>
      <c r="N261" s="45"/>
      <c r="O261" s="45"/>
      <c r="P261" s="45"/>
      <c r="Q261" s="129"/>
      <c r="R261" s="48"/>
      <c r="S261" s="49"/>
      <c r="T261" s="50"/>
      <c r="U261" s="51"/>
      <c r="V261" s="48"/>
      <c r="W261" s="52"/>
      <c r="X261" s="53"/>
      <c r="Y261" s="53"/>
      <c r="Z261" s="53"/>
      <c r="AA261" s="53"/>
      <c r="AB261" s="48"/>
      <c r="AC261" s="53"/>
    </row>
    <row r="262" spans="1:29" ht="23.25" x14ac:dyDescent="0.2">
      <c r="A262" s="128">
        <v>105219</v>
      </c>
      <c r="B262" s="130">
        <v>219</v>
      </c>
      <c r="C262" s="48" t="s">
        <v>433</v>
      </c>
      <c r="D262" s="49"/>
      <c r="E262" s="48"/>
      <c r="F262" s="48"/>
      <c r="G262" s="48">
        <v>5</v>
      </c>
      <c r="H262" s="48">
        <v>0</v>
      </c>
      <c r="I262" s="48">
        <v>1</v>
      </c>
      <c r="J262" s="48">
        <v>0</v>
      </c>
      <c r="K262" s="45">
        <v>100</v>
      </c>
      <c r="L262" s="44"/>
      <c r="M262" s="44">
        <v>100</v>
      </c>
      <c r="N262" s="45"/>
      <c r="O262" s="45"/>
      <c r="P262" s="45"/>
      <c r="Q262" s="129">
        <v>105219</v>
      </c>
      <c r="R262" s="48">
        <v>123</v>
      </c>
      <c r="S262" s="49" t="s">
        <v>506</v>
      </c>
      <c r="T262" s="50" t="s">
        <v>430</v>
      </c>
      <c r="U262" s="51" t="s">
        <v>51</v>
      </c>
      <c r="V262" s="48" t="s">
        <v>52</v>
      </c>
      <c r="W262" s="52">
        <v>924</v>
      </c>
      <c r="X262" s="53"/>
      <c r="Y262" s="53">
        <v>924</v>
      </c>
      <c r="Z262" s="53"/>
      <c r="AA262" s="53"/>
      <c r="AB262" s="48">
        <v>8</v>
      </c>
      <c r="AC262" s="53"/>
    </row>
    <row r="263" spans="1:29" ht="23.25" x14ac:dyDescent="0.2">
      <c r="A263" s="128">
        <v>105220</v>
      </c>
      <c r="B263" s="130">
        <v>220</v>
      </c>
      <c r="C263" s="48" t="s">
        <v>31</v>
      </c>
      <c r="D263" s="49">
        <v>11051</v>
      </c>
      <c r="E263" s="48">
        <v>54</v>
      </c>
      <c r="F263" s="48">
        <v>51</v>
      </c>
      <c r="G263" s="48">
        <v>5</v>
      </c>
      <c r="H263" s="48">
        <v>0</v>
      </c>
      <c r="I263" s="48">
        <v>0</v>
      </c>
      <c r="J263" s="48">
        <v>77</v>
      </c>
      <c r="K263" s="45">
        <v>77</v>
      </c>
      <c r="L263" s="44"/>
      <c r="M263" s="44">
        <v>77</v>
      </c>
      <c r="N263" s="45"/>
      <c r="O263" s="45"/>
      <c r="P263" s="45"/>
      <c r="Q263" s="129">
        <v>105220</v>
      </c>
      <c r="R263" s="48">
        <v>124</v>
      </c>
      <c r="S263" s="49" t="s">
        <v>507</v>
      </c>
      <c r="T263" s="50" t="s">
        <v>430</v>
      </c>
      <c r="U263" s="51" t="s">
        <v>51</v>
      </c>
      <c r="V263" s="48" t="s">
        <v>52</v>
      </c>
      <c r="W263" s="52">
        <v>198</v>
      </c>
      <c r="X263" s="53"/>
      <c r="Y263" s="53">
        <v>198</v>
      </c>
      <c r="Z263" s="53"/>
      <c r="AA263" s="53"/>
      <c r="AB263" s="48">
        <v>20</v>
      </c>
      <c r="AC263" s="53"/>
    </row>
    <row r="264" spans="1:29" ht="23.25" x14ac:dyDescent="0.2">
      <c r="A264" s="128">
        <v>105221</v>
      </c>
      <c r="B264" s="130">
        <v>221</v>
      </c>
      <c r="C264" s="48" t="s">
        <v>433</v>
      </c>
      <c r="D264" s="49"/>
      <c r="E264" s="48"/>
      <c r="F264" s="48"/>
      <c r="G264" s="48">
        <v>5</v>
      </c>
      <c r="H264" s="48">
        <v>0</v>
      </c>
      <c r="I264" s="48">
        <v>1</v>
      </c>
      <c r="J264" s="48">
        <v>20</v>
      </c>
      <c r="K264" s="45">
        <v>120</v>
      </c>
      <c r="L264" s="44"/>
      <c r="M264" s="44">
        <v>60</v>
      </c>
      <c r="N264" s="45"/>
      <c r="O264" s="45"/>
      <c r="P264" s="45"/>
      <c r="Q264" s="129">
        <v>105221</v>
      </c>
      <c r="R264" s="48">
        <v>125</v>
      </c>
      <c r="S264" s="49" t="s">
        <v>508</v>
      </c>
      <c r="T264" s="50" t="s">
        <v>430</v>
      </c>
      <c r="U264" s="51" t="s">
        <v>36</v>
      </c>
      <c r="V264" s="48" t="s">
        <v>37</v>
      </c>
      <c r="W264" s="52">
        <v>110</v>
      </c>
      <c r="X264" s="53"/>
      <c r="Y264" s="53">
        <v>110</v>
      </c>
      <c r="Z264" s="53"/>
      <c r="AA264" s="53"/>
      <c r="AB264" s="48">
        <v>5</v>
      </c>
      <c r="AC264" s="53"/>
    </row>
    <row r="265" spans="1:29" ht="23.25" x14ac:dyDescent="0.2">
      <c r="A265" s="128"/>
      <c r="B265" s="130"/>
      <c r="C265" s="48"/>
      <c r="D265" s="49"/>
      <c r="E265" s="48"/>
      <c r="F265" s="48"/>
      <c r="G265" s="48"/>
      <c r="H265" s="48"/>
      <c r="I265" s="48"/>
      <c r="J265" s="48"/>
      <c r="K265" s="45"/>
      <c r="L265" s="44"/>
      <c r="M265" s="44">
        <v>60</v>
      </c>
      <c r="N265" s="45"/>
      <c r="O265" s="45"/>
      <c r="P265" s="45"/>
      <c r="Q265" s="129">
        <v>105221</v>
      </c>
      <c r="R265" s="48">
        <v>126</v>
      </c>
      <c r="S265" s="49">
        <v>490</v>
      </c>
      <c r="T265" s="50" t="s">
        <v>430</v>
      </c>
      <c r="U265" s="51" t="s">
        <v>51</v>
      </c>
      <c r="V265" s="48" t="s">
        <v>52</v>
      </c>
      <c r="W265" s="52">
        <v>129</v>
      </c>
      <c r="X265" s="53"/>
      <c r="Y265" s="53">
        <v>120</v>
      </c>
      <c r="Z265" s="53">
        <v>9</v>
      </c>
      <c r="AA265" s="53"/>
      <c r="AB265" s="48">
        <v>22</v>
      </c>
      <c r="AC265" s="53" t="s">
        <v>495</v>
      </c>
    </row>
    <row r="266" spans="1:29" ht="23.25" x14ac:dyDescent="0.2">
      <c r="A266" s="128">
        <v>105222</v>
      </c>
      <c r="B266" s="130">
        <v>222</v>
      </c>
      <c r="C266" s="48" t="s">
        <v>31</v>
      </c>
      <c r="D266" s="49" t="s">
        <v>509</v>
      </c>
      <c r="E266" s="48">
        <v>4</v>
      </c>
      <c r="F266" s="48">
        <v>2</v>
      </c>
      <c r="G266" s="48">
        <v>5</v>
      </c>
      <c r="H266" s="48">
        <v>25</v>
      </c>
      <c r="I266" s="48">
        <v>3</v>
      </c>
      <c r="J266" s="48">
        <v>44</v>
      </c>
      <c r="K266" s="45">
        <v>10344</v>
      </c>
      <c r="L266" s="44">
        <v>10344</v>
      </c>
      <c r="M266" s="44"/>
      <c r="N266" s="65"/>
      <c r="O266" s="45"/>
      <c r="P266" s="65"/>
      <c r="Q266" s="129"/>
      <c r="R266" s="48"/>
      <c r="S266" s="49"/>
      <c r="T266" s="50"/>
      <c r="U266" s="51"/>
      <c r="V266" s="48"/>
      <c r="W266" s="52"/>
      <c r="X266" s="53"/>
      <c r="Y266" s="53"/>
      <c r="Z266" s="53"/>
      <c r="AA266" s="53"/>
      <c r="AB266" s="48"/>
      <c r="AC266" s="132" t="s">
        <v>45</v>
      </c>
    </row>
    <row r="267" spans="1:29" ht="23.25" x14ac:dyDescent="0.2">
      <c r="A267" s="128">
        <v>105223</v>
      </c>
      <c r="B267" s="130">
        <v>223</v>
      </c>
      <c r="C267" s="48" t="s">
        <v>31</v>
      </c>
      <c r="D267" s="49">
        <v>3236</v>
      </c>
      <c r="E267" s="48">
        <v>4</v>
      </c>
      <c r="F267" s="48">
        <v>36</v>
      </c>
      <c r="G267" s="48">
        <v>5</v>
      </c>
      <c r="H267" s="48">
        <v>20</v>
      </c>
      <c r="I267" s="48">
        <v>2</v>
      </c>
      <c r="J267" s="48">
        <v>80</v>
      </c>
      <c r="K267" s="45">
        <v>8280</v>
      </c>
      <c r="L267" s="44">
        <v>8280</v>
      </c>
      <c r="M267" s="44"/>
      <c r="N267" s="65"/>
      <c r="O267" s="45"/>
      <c r="P267" s="65"/>
      <c r="Q267" s="129"/>
      <c r="R267" s="48"/>
      <c r="S267" s="49"/>
      <c r="T267" s="50"/>
      <c r="U267" s="51"/>
      <c r="V267" s="48"/>
      <c r="W267" s="52"/>
      <c r="X267" s="53"/>
      <c r="Y267" s="53"/>
      <c r="Z267" s="53"/>
      <c r="AA267" s="53"/>
      <c r="AB267" s="48"/>
      <c r="AC267" s="132" t="s">
        <v>45</v>
      </c>
    </row>
    <row r="268" spans="1:29" ht="23.25" x14ac:dyDescent="0.2">
      <c r="A268" s="128">
        <v>105224</v>
      </c>
      <c r="B268" s="130">
        <v>224</v>
      </c>
      <c r="C268" s="48" t="s">
        <v>433</v>
      </c>
      <c r="D268" s="49"/>
      <c r="E268" s="48"/>
      <c r="F268" s="48"/>
      <c r="G268" s="48">
        <v>5</v>
      </c>
      <c r="H268" s="48">
        <v>15</v>
      </c>
      <c r="I268" s="48"/>
      <c r="J268" s="48"/>
      <c r="K268" s="45">
        <v>6000</v>
      </c>
      <c r="L268" s="44">
        <v>6000</v>
      </c>
      <c r="M268" s="44"/>
      <c r="N268" s="45"/>
      <c r="O268" s="45"/>
      <c r="P268" s="45"/>
      <c r="Q268" s="129"/>
      <c r="R268" s="48"/>
      <c r="S268" s="49"/>
      <c r="T268" s="50"/>
      <c r="U268" s="51"/>
      <c r="V268" s="48"/>
      <c r="W268" s="52"/>
      <c r="X268" s="53"/>
      <c r="Y268" s="53"/>
      <c r="Z268" s="53"/>
      <c r="AA268" s="53"/>
      <c r="AB268" s="48"/>
      <c r="AC268" s="53"/>
    </row>
    <row r="269" spans="1:29" ht="23.25" x14ac:dyDescent="0.2">
      <c r="A269" s="128">
        <v>105225</v>
      </c>
      <c r="B269" s="134">
        <v>225</v>
      </c>
      <c r="C269" s="48" t="s">
        <v>91</v>
      </c>
      <c r="D269" s="49"/>
      <c r="E269" s="48">
        <v>99</v>
      </c>
      <c r="F269" s="48"/>
      <c r="G269" s="48">
        <v>5</v>
      </c>
      <c r="H269" s="48">
        <v>0</v>
      </c>
      <c r="I269" s="48">
        <v>0</v>
      </c>
      <c r="J269" s="48">
        <v>22</v>
      </c>
      <c r="K269" s="45">
        <v>22</v>
      </c>
      <c r="L269" s="44"/>
      <c r="M269" s="44"/>
      <c r="N269" s="44">
        <v>22</v>
      </c>
      <c r="O269" s="45"/>
      <c r="P269" s="65"/>
      <c r="Q269" s="129"/>
      <c r="R269" s="48"/>
      <c r="S269" s="49"/>
      <c r="T269" s="50"/>
      <c r="U269" s="51"/>
      <c r="V269" s="48"/>
      <c r="W269" s="52"/>
      <c r="X269" s="53"/>
      <c r="Y269" s="53"/>
      <c r="Z269" s="53"/>
      <c r="AA269" s="53"/>
      <c r="AB269" s="48"/>
      <c r="AC269" s="135" t="s">
        <v>510</v>
      </c>
    </row>
    <row r="270" spans="1:29" ht="23.25" x14ac:dyDescent="0.2">
      <c r="A270" s="128">
        <v>105226</v>
      </c>
      <c r="B270" s="130">
        <v>226</v>
      </c>
      <c r="C270" s="48" t="s">
        <v>31</v>
      </c>
      <c r="D270" s="49">
        <v>11010</v>
      </c>
      <c r="E270" s="48">
        <v>89</v>
      </c>
      <c r="F270" s="48">
        <v>10</v>
      </c>
      <c r="G270" s="48">
        <v>5</v>
      </c>
      <c r="H270" s="48">
        <v>0</v>
      </c>
      <c r="I270" s="48">
        <v>0</v>
      </c>
      <c r="J270" s="48">
        <v>24</v>
      </c>
      <c r="K270" s="45">
        <v>24</v>
      </c>
      <c r="L270" s="44"/>
      <c r="M270" s="44">
        <v>24</v>
      </c>
      <c r="N270" s="45"/>
      <c r="O270" s="45"/>
      <c r="P270" s="45"/>
      <c r="Q270" s="129">
        <v>105226</v>
      </c>
      <c r="R270" s="48">
        <v>127</v>
      </c>
      <c r="S270" s="49" t="s">
        <v>312</v>
      </c>
      <c r="T270" s="50" t="s">
        <v>430</v>
      </c>
      <c r="U270" s="51" t="s">
        <v>36</v>
      </c>
      <c r="V270" s="48" t="s">
        <v>37</v>
      </c>
      <c r="W270" s="52">
        <v>66</v>
      </c>
      <c r="X270" s="53"/>
      <c r="Y270" s="53">
        <v>66</v>
      </c>
      <c r="Z270" s="53"/>
      <c r="AA270" s="53"/>
      <c r="AB270" s="48">
        <v>4</v>
      </c>
      <c r="AC270" s="53"/>
    </row>
    <row r="271" spans="1:29" ht="23.25" x14ac:dyDescent="0.2">
      <c r="A271" s="128">
        <v>105227</v>
      </c>
      <c r="B271" s="130">
        <v>227</v>
      </c>
      <c r="C271" s="48" t="s">
        <v>31</v>
      </c>
      <c r="D271" s="49">
        <v>11009</v>
      </c>
      <c r="E271" s="48">
        <v>97</v>
      </c>
      <c r="F271" s="48">
        <v>9</v>
      </c>
      <c r="G271" s="48">
        <v>5</v>
      </c>
      <c r="H271" s="48">
        <v>1</v>
      </c>
      <c r="I271" s="48">
        <v>1</v>
      </c>
      <c r="J271" s="48">
        <v>1</v>
      </c>
      <c r="K271" s="45">
        <v>501</v>
      </c>
      <c r="L271" s="44"/>
      <c r="M271" s="44">
        <v>501</v>
      </c>
      <c r="N271" s="45"/>
      <c r="O271" s="45"/>
      <c r="P271" s="45"/>
      <c r="Q271" s="129">
        <v>105227</v>
      </c>
      <c r="R271" s="48">
        <v>128</v>
      </c>
      <c r="S271" s="49" t="s">
        <v>245</v>
      </c>
      <c r="T271" s="50" t="s">
        <v>430</v>
      </c>
      <c r="U271" s="51" t="s">
        <v>36</v>
      </c>
      <c r="V271" s="48" t="s">
        <v>37</v>
      </c>
      <c r="W271" s="52">
        <v>33</v>
      </c>
      <c r="X271" s="53"/>
      <c r="Y271" s="53"/>
      <c r="Z271" s="53">
        <v>33</v>
      </c>
      <c r="AA271" s="53"/>
      <c r="AB271" s="48">
        <v>4</v>
      </c>
      <c r="AC271" s="132" t="s">
        <v>511</v>
      </c>
    </row>
    <row r="272" spans="1:29" ht="23.25" x14ac:dyDescent="0.2">
      <c r="A272" s="128">
        <v>105228</v>
      </c>
      <c r="B272" s="134">
        <v>228</v>
      </c>
      <c r="C272" s="48" t="s">
        <v>31</v>
      </c>
      <c r="D272" s="49">
        <v>5532</v>
      </c>
      <c r="E272" s="48">
        <v>1</v>
      </c>
      <c r="F272" s="48">
        <v>32</v>
      </c>
      <c r="G272" s="48">
        <v>5</v>
      </c>
      <c r="H272" s="48">
        <v>31</v>
      </c>
      <c r="I272" s="48">
        <v>1</v>
      </c>
      <c r="J272" s="48">
        <v>73</v>
      </c>
      <c r="K272" s="45">
        <v>12573</v>
      </c>
      <c r="L272" s="45">
        <v>12548</v>
      </c>
      <c r="M272" s="44"/>
      <c r="N272" s="65">
        <v>25</v>
      </c>
      <c r="O272" s="45"/>
      <c r="P272" s="65"/>
      <c r="Q272" s="129"/>
      <c r="R272" s="48"/>
      <c r="S272" s="49"/>
      <c r="T272" s="50"/>
      <c r="U272" s="51"/>
      <c r="V272" s="48"/>
      <c r="W272" s="52"/>
      <c r="X272" s="53"/>
      <c r="Y272" s="53"/>
      <c r="Z272" s="53"/>
      <c r="AA272" s="53"/>
      <c r="AB272" s="48"/>
      <c r="AC272" s="136" t="s">
        <v>512</v>
      </c>
    </row>
    <row r="273" spans="1:29" ht="23.25" x14ac:dyDescent="0.2">
      <c r="A273" s="128">
        <v>105229</v>
      </c>
      <c r="B273" s="130">
        <v>229</v>
      </c>
      <c r="C273" s="48" t="s">
        <v>433</v>
      </c>
      <c r="D273" s="49"/>
      <c r="E273" s="48"/>
      <c r="F273" s="48"/>
      <c r="G273" s="48">
        <v>5</v>
      </c>
      <c r="H273" s="48">
        <v>11</v>
      </c>
      <c r="I273" s="48">
        <v>0</v>
      </c>
      <c r="J273" s="48">
        <v>0</v>
      </c>
      <c r="K273" s="45">
        <v>4400</v>
      </c>
      <c r="L273" s="44">
        <v>4000</v>
      </c>
      <c r="M273" s="44"/>
      <c r="N273" s="45"/>
      <c r="O273" s="45"/>
      <c r="P273" s="45"/>
      <c r="Q273" s="129"/>
      <c r="R273" s="48"/>
      <c r="S273" s="49"/>
      <c r="T273" s="50"/>
      <c r="U273" s="51"/>
      <c r="V273" s="48"/>
      <c r="W273" s="52"/>
      <c r="X273" s="53"/>
      <c r="Y273" s="53"/>
      <c r="Z273" s="53"/>
      <c r="AA273" s="53"/>
      <c r="AB273" s="48"/>
      <c r="AC273" s="53"/>
    </row>
    <row r="274" spans="1:29" ht="23.25" x14ac:dyDescent="0.2">
      <c r="A274" s="128">
        <v>105230</v>
      </c>
      <c r="B274" s="130">
        <v>230</v>
      </c>
      <c r="C274" s="48" t="s">
        <v>433</v>
      </c>
      <c r="D274" s="49"/>
      <c r="E274" s="48"/>
      <c r="F274" s="48"/>
      <c r="G274" s="48">
        <v>5</v>
      </c>
      <c r="H274" s="48">
        <v>10</v>
      </c>
      <c r="I274" s="48">
        <v>0</v>
      </c>
      <c r="J274" s="48">
        <v>0</v>
      </c>
      <c r="K274" s="45">
        <v>4000</v>
      </c>
      <c r="L274" s="44">
        <v>4000</v>
      </c>
      <c r="M274" s="44"/>
      <c r="N274" s="45"/>
      <c r="O274" s="45"/>
      <c r="P274" s="45"/>
      <c r="Q274" s="129"/>
      <c r="R274" s="48"/>
      <c r="S274" s="49"/>
      <c r="T274" s="50"/>
      <c r="U274" s="51"/>
      <c r="V274" s="48"/>
      <c r="W274" s="52"/>
      <c r="X274" s="53"/>
      <c r="Y274" s="53"/>
      <c r="Z274" s="53"/>
      <c r="AA274" s="53"/>
      <c r="AB274" s="48"/>
      <c r="AC274" s="53"/>
    </row>
    <row r="275" spans="1:29" ht="23.25" x14ac:dyDescent="0.2">
      <c r="A275" s="128">
        <v>105231</v>
      </c>
      <c r="B275" s="130">
        <v>231</v>
      </c>
      <c r="C275" s="48" t="s">
        <v>433</v>
      </c>
      <c r="D275" s="49"/>
      <c r="E275" s="48"/>
      <c r="F275" s="48"/>
      <c r="G275" s="48">
        <v>5</v>
      </c>
      <c r="H275" s="48">
        <v>0</v>
      </c>
      <c r="I275" s="48">
        <v>2</v>
      </c>
      <c r="J275" s="48">
        <v>0</v>
      </c>
      <c r="K275" s="45">
        <v>200</v>
      </c>
      <c r="L275" s="44"/>
      <c r="M275" s="44">
        <v>100</v>
      </c>
      <c r="N275" s="45"/>
      <c r="O275" s="45"/>
      <c r="P275" s="45"/>
      <c r="Q275" s="129">
        <v>105231</v>
      </c>
      <c r="R275" s="48">
        <v>129</v>
      </c>
      <c r="S275" s="49" t="s">
        <v>513</v>
      </c>
      <c r="T275" s="50" t="s">
        <v>430</v>
      </c>
      <c r="U275" s="51"/>
      <c r="V275" s="48" t="s">
        <v>37</v>
      </c>
      <c r="W275" s="52">
        <v>117</v>
      </c>
      <c r="X275" s="53"/>
      <c r="Y275" s="53">
        <v>117</v>
      </c>
      <c r="Z275" s="53"/>
      <c r="AA275" s="53"/>
      <c r="AB275" s="48">
        <v>5</v>
      </c>
      <c r="AC275" s="53"/>
    </row>
    <row r="276" spans="1:29" ht="23.25" x14ac:dyDescent="0.2">
      <c r="A276" s="128"/>
      <c r="B276" s="130"/>
      <c r="C276" s="48"/>
      <c r="D276" s="49"/>
      <c r="E276" s="48"/>
      <c r="F276" s="48"/>
      <c r="G276" s="48"/>
      <c r="H276" s="48"/>
      <c r="I276" s="48"/>
      <c r="J276" s="48"/>
      <c r="K276" s="45"/>
      <c r="L276" s="44"/>
      <c r="M276" s="44">
        <v>100</v>
      </c>
      <c r="N276" s="45"/>
      <c r="O276" s="45"/>
      <c r="P276" s="45"/>
      <c r="Q276" s="129">
        <v>105231</v>
      </c>
      <c r="R276" s="48">
        <v>130</v>
      </c>
      <c r="S276" s="49" t="s">
        <v>245</v>
      </c>
      <c r="T276" s="50" t="s">
        <v>430</v>
      </c>
      <c r="U276" s="51"/>
      <c r="V276" s="48" t="s">
        <v>37</v>
      </c>
      <c r="W276" s="52">
        <v>50</v>
      </c>
      <c r="X276" s="53"/>
      <c r="Y276" s="53">
        <v>50</v>
      </c>
      <c r="Z276" s="53"/>
      <c r="AA276" s="53"/>
      <c r="AB276" s="48">
        <v>5</v>
      </c>
      <c r="AC276" s="132" t="s">
        <v>514</v>
      </c>
    </row>
    <row r="277" spans="1:29" ht="23.25" x14ac:dyDescent="0.2">
      <c r="A277" s="128">
        <v>105232</v>
      </c>
      <c r="B277" s="130">
        <v>232</v>
      </c>
      <c r="C277" s="48" t="s">
        <v>433</v>
      </c>
      <c r="D277" s="49"/>
      <c r="E277" s="48"/>
      <c r="F277" s="48"/>
      <c r="G277" s="48">
        <v>23</v>
      </c>
      <c r="H277" s="48">
        <v>8</v>
      </c>
      <c r="I277" s="48">
        <v>0</v>
      </c>
      <c r="J277" s="48">
        <v>0</v>
      </c>
      <c r="K277" s="45">
        <v>3200</v>
      </c>
      <c r="L277" s="44">
        <v>3200</v>
      </c>
      <c r="M277" s="44"/>
      <c r="N277" s="45"/>
      <c r="O277" s="45"/>
      <c r="P277" s="45"/>
      <c r="Q277" s="129"/>
      <c r="R277" s="48"/>
      <c r="S277" s="49"/>
      <c r="T277" s="50"/>
      <c r="U277" s="51"/>
      <c r="V277" s="48"/>
      <c r="W277" s="52"/>
      <c r="X277" s="53"/>
      <c r="Y277" s="53"/>
      <c r="Z277" s="53"/>
      <c r="AA277" s="53"/>
      <c r="AB277" s="48"/>
      <c r="AC277" s="53"/>
    </row>
    <row r="278" spans="1:29" ht="23.25" x14ac:dyDescent="0.2">
      <c r="A278" s="128">
        <v>105233</v>
      </c>
      <c r="B278" s="130">
        <v>233</v>
      </c>
      <c r="C278" s="48" t="s">
        <v>433</v>
      </c>
      <c r="D278" s="49"/>
      <c r="E278" s="48"/>
      <c r="F278" s="48"/>
      <c r="G278" s="48">
        <v>23</v>
      </c>
      <c r="H278" s="48">
        <v>10</v>
      </c>
      <c r="I278" s="48">
        <v>0</v>
      </c>
      <c r="J278" s="48">
        <v>0</v>
      </c>
      <c r="K278" s="45">
        <v>4000</v>
      </c>
      <c r="L278" s="44">
        <v>4000</v>
      </c>
      <c r="M278" s="44"/>
      <c r="N278" s="45"/>
      <c r="O278" s="45"/>
      <c r="P278" s="45"/>
      <c r="Q278" s="129"/>
      <c r="R278" s="48"/>
      <c r="S278" s="49"/>
      <c r="T278" s="50"/>
      <c r="U278" s="51"/>
      <c r="V278" s="48"/>
      <c r="W278" s="52"/>
      <c r="X278" s="53"/>
      <c r="Y278" s="53"/>
      <c r="Z278" s="53"/>
      <c r="AA278" s="53"/>
      <c r="AB278" s="48"/>
      <c r="AC278" s="53"/>
    </row>
    <row r="279" spans="1:29" ht="23.25" x14ac:dyDescent="0.2">
      <c r="A279" s="128">
        <v>105234</v>
      </c>
      <c r="B279" s="130">
        <v>234</v>
      </c>
      <c r="C279" s="48" t="s">
        <v>31</v>
      </c>
      <c r="D279" s="49">
        <v>11014</v>
      </c>
      <c r="E279" s="48">
        <v>95</v>
      </c>
      <c r="F279" s="48">
        <v>14</v>
      </c>
      <c r="G279" s="48">
        <v>5</v>
      </c>
      <c r="H279" s="48">
        <v>0</v>
      </c>
      <c r="I279" s="48">
        <v>3</v>
      </c>
      <c r="J279" s="48">
        <v>1</v>
      </c>
      <c r="K279" s="45">
        <v>301</v>
      </c>
      <c r="L279" s="44"/>
      <c r="M279" s="44">
        <v>301</v>
      </c>
      <c r="N279" s="45"/>
      <c r="O279" s="45"/>
      <c r="P279" s="45"/>
      <c r="Q279" s="129">
        <v>105234</v>
      </c>
      <c r="R279" s="48">
        <v>131</v>
      </c>
      <c r="S279" s="129" t="s">
        <v>290</v>
      </c>
      <c r="T279" s="50" t="s">
        <v>430</v>
      </c>
      <c r="U279" s="51"/>
      <c r="V279" s="48" t="s">
        <v>37</v>
      </c>
      <c r="W279" s="52">
        <v>190</v>
      </c>
      <c r="X279" s="53"/>
      <c r="Y279" s="53">
        <v>190</v>
      </c>
      <c r="Z279" s="53"/>
      <c r="AA279" s="53"/>
      <c r="AB279" s="48">
        <v>20</v>
      </c>
      <c r="AC279" s="53"/>
    </row>
    <row r="280" spans="1:29" ht="23.25" x14ac:dyDescent="0.2">
      <c r="A280" s="128"/>
      <c r="B280" s="130"/>
      <c r="C280" s="48"/>
      <c r="D280" s="49"/>
      <c r="E280" s="48"/>
      <c r="F280" s="48"/>
      <c r="G280" s="48"/>
      <c r="H280" s="48"/>
      <c r="I280" s="48"/>
      <c r="J280" s="48"/>
      <c r="K280" s="45"/>
      <c r="L280" s="44"/>
      <c r="M280" s="44">
        <v>100</v>
      </c>
      <c r="N280" s="45"/>
      <c r="O280" s="45"/>
      <c r="P280" s="45"/>
      <c r="Q280" s="129">
        <v>105234</v>
      </c>
      <c r="R280" s="48">
        <v>132</v>
      </c>
      <c r="S280" s="49" t="s">
        <v>245</v>
      </c>
      <c r="T280" s="50" t="s">
        <v>430</v>
      </c>
      <c r="U280" s="51"/>
      <c r="V280" s="48" t="s">
        <v>42</v>
      </c>
      <c r="W280" s="52">
        <v>16</v>
      </c>
      <c r="X280" s="53"/>
      <c r="Y280" s="53"/>
      <c r="Z280" s="53">
        <v>16</v>
      </c>
      <c r="AA280" s="53"/>
      <c r="AB280" s="48">
        <v>2</v>
      </c>
      <c r="AC280" s="132" t="s">
        <v>515</v>
      </c>
    </row>
    <row r="281" spans="1:29" ht="23.25" x14ac:dyDescent="0.2">
      <c r="A281" s="128"/>
      <c r="B281" s="130"/>
      <c r="C281" s="48"/>
      <c r="D281" s="49"/>
      <c r="E281" s="48"/>
      <c r="F281" s="48"/>
      <c r="G281" s="48"/>
      <c r="H281" s="48"/>
      <c r="I281" s="48"/>
      <c r="J281" s="48"/>
      <c r="K281" s="45"/>
      <c r="L281" s="44"/>
      <c r="M281" s="44">
        <v>50</v>
      </c>
      <c r="N281" s="45"/>
      <c r="O281" s="45"/>
      <c r="P281" s="45"/>
      <c r="Q281" s="129">
        <v>105234</v>
      </c>
      <c r="R281" s="48">
        <v>133</v>
      </c>
      <c r="S281" s="49" t="s">
        <v>245</v>
      </c>
      <c r="T281" s="50" t="s">
        <v>430</v>
      </c>
      <c r="U281" s="51"/>
      <c r="V281" s="48" t="s">
        <v>37</v>
      </c>
      <c r="W281" s="52">
        <v>72</v>
      </c>
      <c r="X281" s="53"/>
      <c r="Y281" s="53"/>
      <c r="Z281" s="53">
        <v>76</v>
      </c>
      <c r="AA281" s="53"/>
      <c r="AB281" s="48">
        <v>2</v>
      </c>
      <c r="AC281" s="132" t="s">
        <v>516</v>
      </c>
    </row>
    <row r="282" spans="1:29" ht="23.25" x14ac:dyDescent="0.2">
      <c r="A282" s="128"/>
      <c r="B282" s="130"/>
      <c r="C282" s="48"/>
      <c r="D282" s="49"/>
      <c r="E282" s="48"/>
      <c r="F282" s="48"/>
      <c r="G282" s="48"/>
      <c r="H282" s="48"/>
      <c r="I282" s="48"/>
      <c r="J282" s="48"/>
      <c r="K282" s="45"/>
      <c r="L282" s="44"/>
      <c r="M282" s="44">
        <v>50</v>
      </c>
      <c r="N282" s="45"/>
      <c r="O282" s="45"/>
      <c r="P282" s="45"/>
      <c r="Q282" s="129">
        <v>105234</v>
      </c>
      <c r="R282" s="48">
        <v>134</v>
      </c>
      <c r="S282" s="49"/>
      <c r="T282" s="50" t="s">
        <v>41</v>
      </c>
      <c r="U282" s="51"/>
      <c r="V282" s="48" t="s">
        <v>37</v>
      </c>
      <c r="W282" s="52">
        <v>75</v>
      </c>
      <c r="X282" s="53"/>
      <c r="Y282" s="53">
        <v>75</v>
      </c>
      <c r="Z282" s="53"/>
      <c r="AA282" s="53"/>
      <c r="AB282" s="48">
        <v>5</v>
      </c>
      <c r="AC282" s="53"/>
    </row>
    <row r="283" spans="1:29" ht="23.25" x14ac:dyDescent="0.2">
      <c r="A283" s="128">
        <v>105235</v>
      </c>
      <c r="B283" s="130">
        <v>235</v>
      </c>
      <c r="C283" s="48" t="s">
        <v>31</v>
      </c>
      <c r="D283" s="49">
        <v>3547</v>
      </c>
      <c r="E283" s="48">
        <v>4</v>
      </c>
      <c r="F283" s="48">
        <v>47</v>
      </c>
      <c r="G283" s="48">
        <v>23</v>
      </c>
      <c r="H283" s="48">
        <v>15</v>
      </c>
      <c r="I283" s="48">
        <v>1</v>
      </c>
      <c r="J283" s="48">
        <v>0</v>
      </c>
      <c r="K283" s="45">
        <v>6100</v>
      </c>
      <c r="L283" s="44">
        <v>6100</v>
      </c>
      <c r="M283" s="44"/>
      <c r="N283" s="45"/>
      <c r="O283" s="45"/>
      <c r="P283" s="45"/>
      <c r="Q283" s="129"/>
      <c r="R283" s="48"/>
      <c r="S283" s="49"/>
      <c r="T283" s="50"/>
      <c r="U283" s="51"/>
      <c r="V283" s="48"/>
      <c r="W283" s="52"/>
      <c r="X283" s="53"/>
      <c r="Y283" s="53"/>
      <c r="Z283" s="53"/>
      <c r="AA283" s="53"/>
      <c r="AB283" s="48"/>
      <c r="AC283" s="53"/>
    </row>
    <row r="284" spans="1:29" ht="23.25" x14ac:dyDescent="0.2">
      <c r="A284" s="128">
        <v>105236</v>
      </c>
      <c r="B284" s="130">
        <v>236</v>
      </c>
      <c r="C284" s="48" t="s">
        <v>31</v>
      </c>
      <c r="D284" s="49">
        <v>3284</v>
      </c>
      <c r="E284" s="48">
        <v>3</v>
      </c>
      <c r="F284" s="48">
        <v>84</v>
      </c>
      <c r="G284" s="48">
        <v>28</v>
      </c>
      <c r="H284" s="48">
        <v>17</v>
      </c>
      <c r="I284" s="48">
        <v>2</v>
      </c>
      <c r="J284" s="48">
        <v>76</v>
      </c>
      <c r="K284" s="45">
        <v>7076</v>
      </c>
      <c r="L284" s="44">
        <v>7076</v>
      </c>
      <c r="M284" s="44"/>
      <c r="N284" s="45"/>
      <c r="O284" s="45"/>
      <c r="P284" s="45"/>
      <c r="Q284" s="129"/>
      <c r="R284" s="48"/>
      <c r="S284" s="49"/>
      <c r="T284" s="50"/>
      <c r="U284" s="51"/>
      <c r="V284" s="48"/>
      <c r="W284" s="52"/>
      <c r="X284" s="53"/>
      <c r="Y284" s="53"/>
      <c r="Z284" s="53"/>
      <c r="AA284" s="53"/>
      <c r="AB284" s="48"/>
      <c r="AC284" s="53"/>
    </row>
    <row r="285" spans="1:29" ht="23.25" x14ac:dyDescent="0.2">
      <c r="A285" s="128">
        <v>105237</v>
      </c>
      <c r="B285" s="130">
        <v>237</v>
      </c>
      <c r="C285" s="48" t="s">
        <v>433</v>
      </c>
      <c r="D285" s="49"/>
      <c r="E285" s="48"/>
      <c r="F285" s="48"/>
      <c r="G285" s="48">
        <v>5</v>
      </c>
      <c r="H285" s="48">
        <v>27</v>
      </c>
      <c r="I285" s="48">
        <v>3</v>
      </c>
      <c r="J285" s="48">
        <v>46</v>
      </c>
      <c r="K285" s="45">
        <v>11146</v>
      </c>
      <c r="L285" s="44">
        <v>11146</v>
      </c>
      <c r="M285" s="44"/>
      <c r="N285" s="45"/>
      <c r="O285" s="45"/>
      <c r="P285" s="45"/>
      <c r="Q285" s="129"/>
      <c r="R285" s="48"/>
      <c r="S285" s="49"/>
      <c r="T285" s="50"/>
      <c r="U285" s="51"/>
      <c r="V285" s="48"/>
      <c r="W285" s="52"/>
      <c r="X285" s="53"/>
      <c r="Y285" s="53"/>
      <c r="Z285" s="53"/>
      <c r="AA285" s="53"/>
      <c r="AB285" s="48"/>
      <c r="AC285" s="53"/>
    </row>
    <row r="286" spans="1:29" ht="23.25" x14ac:dyDescent="0.2">
      <c r="A286" s="128">
        <v>105238</v>
      </c>
      <c r="B286" s="130">
        <v>238</v>
      </c>
      <c r="C286" s="48" t="s">
        <v>433</v>
      </c>
      <c r="D286" s="49"/>
      <c r="E286" s="48"/>
      <c r="F286" s="48"/>
      <c r="G286" s="48">
        <v>5</v>
      </c>
      <c r="H286" s="48">
        <v>15</v>
      </c>
      <c r="I286" s="48">
        <v>0</v>
      </c>
      <c r="J286" s="48">
        <v>0</v>
      </c>
      <c r="K286" s="45">
        <v>6000</v>
      </c>
      <c r="L286" s="44">
        <v>6000</v>
      </c>
      <c r="M286" s="44"/>
      <c r="N286" s="45"/>
      <c r="O286" s="45"/>
      <c r="P286" s="45"/>
      <c r="Q286" s="129"/>
      <c r="R286" s="48"/>
      <c r="S286" s="49"/>
      <c r="T286" s="50"/>
      <c r="U286" s="51"/>
      <c r="V286" s="48"/>
      <c r="W286" s="52"/>
      <c r="X286" s="53"/>
      <c r="Y286" s="53"/>
      <c r="Z286" s="53"/>
      <c r="AA286" s="53"/>
      <c r="AB286" s="48"/>
      <c r="AC286" s="53"/>
    </row>
    <row r="287" spans="1:29" ht="23.25" x14ac:dyDescent="0.2">
      <c r="A287" s="128">
        <v>105239</v>
      </c>
      <c r="B287" s="134">
        <v>239</v>
      </c>
      <c r="C287" s="48" t="s">
        <v>477</v>
      </c>
      <c r="D287" s="49"/>
      <c r="E287" s="48"/>
      <c r="F287" s="48"/>
      <c r="G287" s="48">
        <v>5</v>
      </c>
      <c r="H287" s="48">
        <v>0</v>
      </c>
      <c r="I287" s="48">
        <v>1</v>
      </c>
      <c r="J287" s="48">
        <v>91</v>
      </c>
      <c r="K287" s="45">
        <v>191</v>
      </c>
      <c r="L287" s="44"/>
      <c r="M287" s="44">
        <v>191</v>
      </c>
      <c r="N287" s="45"/>
      <c r="O287" s="45"/>
      <c r="P287" s="45"/>
      <c r="Q287" s="129">
        <v>105239</v>
      </c>
      <c r="R287" s="48">
        <v>135</v>
      </c>
      <c r="S287" s="49" t="s">
        <v>245</v>
      </c>
      <c r="T287" s="50" t="s">
        <v>430</v>
      </c>
      <c r="U287" s="51" t="s">
        <v>51</v>
      </c>
      <c r="V287" s="48" t="s">
        <v>52</v>
      </c>
      <c r="W287" s="52">
        <v>147</v>
      </c>
      <c r="X287" s="53"/>
      <c r="Y287" s="53">
        <v>147</v>
      </c>
      <c r="Z287" s="53"/>
      <c r="AA287" s="53"/>
      <c r="AB287" s="48">
        <v>4</v>
      </c>
      <c r="AC287" s="53"/>
    </row>
    <row r="288" spans="1:29" ht="23.25" x14ac:dyDescent="0.2">
      <c r="A288" s="128">
        <v>105240</v>
      </c>
      <c r="B288" s="134">
        <v>240</v>
      </c>
      <c r="C288" s="48" t="s">
        <v>31</v>
      </c>
      <c r="D288" s="49">
        <v>4947</v>
      </c>
      <c r="E288" s="48">
        <v>8</v>
      </c>
      <c r="F288" s="48">
        <v>47</v>
      </c>
      <c r="G288" s="48">
        <v>5</v>
      </c>
      <c r="H288" s="48">
        <v>23</v>
      </c>
      <c r="I288" s="48">
        <v>2</v>
      </c>
      <c r="J288" s="48">
        <v>47</v>
      </c>
      <c r="K288" s="45">
        <v>9447</v>
      </c>
      <c r="L288" s="44">
        <v>7147</v>
      </c>
      <c r="M288" s="44">
        <v>2300</v>
      </c>
      <c r="N288" s="45"/>
      <c r="O288" s="45"/>
      <c r="P288" s="65"/>
      <c r="Q288" s="129"/>
      <c r="R288" s="48"/>
      <c r="S288" s="49"/>
      <c r="T288" s="50"/>
      <c r="U288" s="51"/>
      <c r="V288" s="48"/>
      <c r="W288" s="52"/>
      <c r="X288" s="53"/>
      <c r="Y288" s="53"/>
      <c r="Z288" s="53"/>
      <c r="AA288" s="53"/>
      <c r="AB288" s="48"/>
      <c r="AC288" s="53" t="s">
        <v>517</v>
      </c>
    </row>
    <row r="289" spans="1:29" ht="23.25" x14ac:dyDescent="0.2">
      <c r="A289" s="128"/>
      <c r="B289" s="130"/>
      <c r="C289" s="48"/>
      <c r="D289" s="49"/>
      <c r="E289" s="48"/>
      <c r="F289" s="48"/>
      <c r="G289" s="48"/>
      <c r="H289" s="48"/>
      <c r="I289" s="48"/>
      <c r="J289" s="48"/>
      <c r="K289" s="45"/>
      <c r="L289" s="44"/>
      <c r="M289" s="44">
        <v>700</v>
      </c>
      <c r="N289" s="45"/>
      <c r="O289" s="45"/>
      <c r="P289" s="45"/>
      <c r="Q289" s="129">
        <v>105240</v>
      </c>
      <c r="R289" s="48">
        <v>136</v>
      </c>
      <c r="S289" s="49" t="s">
        <v>301</v>
      </c>
      <c r="T289" s="50" t="s">
        <v>430</v>
      </c>
      <c r="U289" s="51" t="s">
        <v>36</v>
      </c>
      <c r="V289" s="48" t="s">
        <v>37</v>
      </c>
      <c r="W289" s="52">
        <v>108</v>
      </c>
      <c r="X289" s="53"/>
      <c r="Y289" s="53">
        <v>108</v>
      </c>
      <c r="Z289" s="53"/>
      <c r="AA289" s="53"/>
      <c r="AB289" s="48">
        <v>26</v>
      </c>
      <c r="AC289" s="53"/>
    </row>
    <row r="290" spans="1:29" ht="23.25" x14ac:dyDescent="0.2">
      <c r="A290" s="128"/>
      <c r="B290" s="130"/>
      <c r="C290" s="48"/>
      <c r="D290" s="49"/>
      <c r="E290" s="48"/>
      <c r="F290" s="48"/>
      <c r="G290" s="48"/>
      <c r="H290" s="48"/>
      <c r="I290" s="48"/>
      <c r="J290" s="48"/>
      <c r="K290" s="45"/>
      <c r="L290" s="44"/>
      <c r="M290" s="44">
        <v>200</v>
      </c>
      <c r="N290" s="45"/>
      <c r="O290" s="45"/>
      <c r="P290" s="45"/>
      <c r="Q290" s="129">
        <v>105240</v>
      </c>
      <c r="R290" s="48">
        <v>137</v>
      </c>
      <c r="S290" s="49">
        <v>107</v>
      </c>
      <c r="T290" s="50" t="s">
        <v>430</v>
      </c>
      <c r="U290" s="50" t="s">
        <v>36</v>
      </c>
      <c r="V290" s="48" t="s">
        <v>37</v>
      </c>
      <c r="W290" s="52">
        <v>153</v>
      </c>
      <c r="X290" s="53"/>
      <c r="Y290" s="53">
        <v>153</v>
      </c>
      <c r="Z290" s="53"/>
      <c r="AA290" s="53"/>
      <c r="AB290" s="48">
        <v>42</v>
      </c>
      <c r="AC290" s="53"/>
    </row>
    <row r="291" spans="1:29" ht="23.25" x14ac:dyDescent="0.2">
      <c r="A291" s="128"/>
      <c r="B291" s="130"/>
      <c r="C291" s="48"/>
      <c r="D291" s="49"/>
      <c r="E291" s="48"/>
      <c r="F291" s="48"/>
      <c r="G291" s="48"/>
      <c r="H291" s="48"/>
      <c r="I291" s="48"/>
      <c r="J291" s="48"/>
      <c r="K291" s="45"/>
      <c r="L291" s="44"/>
      <c r="M291" s="44">
        <v>1150</v>
      </c>
      <c r="N291" s="45"/>
      <c r="O291" s="45"/>
      <c r="P291" s="45"/>
      <c r="Q291" s="129">
        <v>105240</v>
      </c>
      <c r="R291" s="48">
        <v>138</v>
      </c>
      <c r="S291" s="49" t="s">
        <v>518</v>
      </c>
      <c r="T291" s="50" t="s">
        <v>430</v>
      </c>
      <c r="U291" s="51" t="s">
        <v>51</v>
      </c>
      <c r="V291" s="48" t="s">
        <v>52</v>
      </c>
      <c r="W291" s="52">
        <v>512</v>
      </c>
      <c r="X291" s="53"/>
      <c r="Y291" s="53">
        <v>512</v>
      </c>
      <c r="Z291" s="53"/>
      <c r="AA291" s="53"/>
      <c r="AB291" s="48">
        <v>2</v>
      </c>
      <c r="AC291" s="53"/>
    </row>
    <row r="292" spans="1:29" ht="23.25" x14ac:dyDescent="0.2">
      <c r="A292" s="128"/>
      <c r="B292" s="130"/>
      <c r="C292" s="48"/>
      <c r="D292" s="49"/>
      <c r="E292" s="48"/>
      <c r="F292" s="48"/>
      <c r="G292" s="48"/>
      <c r="H292" s="48"/>
      <c r="I292" s="48"/>
      <c r="J292" s="48"/>
      <c r="K292" s="45"/>
      <c r="L292" s="44"/>
      <c r="M292" s="44">
        <v>50</v>
      </c>
      <c r="N292" s="45"/>
      <c r="O292" s="45"/>
      <c r="P292" s="45"/>
      <c r="Q292" s="129">
        <v>105240</v>
      </c>
      <c r="R292" s="48">
        <v>139</v>
      </c>
      <c r="S292" s="49"/>
      <c r="T292" s="50" t="s">
        <v>41</v>
      </c>
      <c r="U292" s="51" t="s">
        <v>36</v>
      </c>
      <c r="V292" s="48" t="s">
        <v>42</v>
      </c>
      <c r="W292" s="52">
        <v>108</v>
      </c>
      <c r="X292" s="53"/>
      <c r="Y292" s="53"/>
      <c r="Z292" s="53">
        <v>108</v>
      </c>
      <c r="AA292" s="53"/>
      <c r="AB292" s="48">
        <v>1</v>
      </c>
      <c r="AC292" s="53" t="s">
        <v>519</v>
      </c>
    </row>
    <row r="293" spans="1:29" ht="23.25" x14ac:dyDescent="0.2">
      <c r="A293" s="128"/>
      <c r="B293" s="130"/>
      <c r="C293" s="48"/>
      <c r="D293" s="49"/>
      <c r="E293" s="48"/>
      <c r="F293" s="48"/>
      <c r="G293" s="48"/>
      <c r="H293" s="48"/>
      <c r="I293" s="48"/>
      <c r="J293" s="48"/>
      <c r="K293" s="45"/>
      <c r="L293" s="44"/>
      <c r="M293" s="44">
        <v>200</v>
      </c>
      <c r="N293" s="45"/>
      <c r="O293" s="45"/>
      <c r="P293" s="45"/>
      <c r="Q293" s="129">
        <v>105240</v>
      </c>
      <c r="R293" s="48">
        <v>140</v>
      </c>
      <c r="S293" s="49">
        <v>344</v>
      </c>
      <c r="T293" s="50" t="s">
        <v>430</v>
      </c>
      <c r="U293" s="51" t="s">
        <v>36</v>
      </c>
      <c r="V293" s="48" t="s">
        <v>37</v>
      </c>
      <c r="W293" s="52">
        <v>54</v>
      </c>
      <c r="X293" s="53"/>
      <c r="Y293" s="53">
        <v>54</v>
      </c>
      <c r="Z293" s="53"/>
      <c r="AA293" s="53"/>
      <c r="AB293" s="48">
        <v>30</v>
      </c>
      <c r="AC293" s="53"/>
    </row>
    <row r="294" spans="1:29" ht="23.25" x14ac:dyDescent="0.2">
      <c r="A294" s="128">
        <v>105241</v>
      </c>
      <c r="B294" s="130">
        <v>241</v>
      </c>
      <c r="C294" s="48" t="s">
        <v>31</v>
      </c>
      <c r="D294" s="49">
        <v>3244</v>
      </c>
      <c r="E294" s="48">
        <v>6</v>
      </c>
      <c r="F294" s="48">
        <v>44</v>
      </c>
      <c r="G294" s="48">
        <v>5</v>
      </c>
      <c r="H294" s="48">
        <v>13</v>
      </c>
      <c r="I294" s="48">
        <v>0</v>
      </c>
      <c r="J294" s="48">
        <v>77</v>
      </c>
      <c r="K294" s="45">
        <v>5277</v>
      </c>
      <c r="L294" s="44">
        <v>5277</v>
      </c>
      <c r="M294" s="44"/>
      <c r="N294" s="45"/>
      <c r="O294" s="45"/>
      <c r="P294" s="65"/>
      <c r="Q294" s="129"/>
      <c r="R294" s="48"/>
      <c r="S294" s="49"/>
      <c r="T294" s="50"/>
      <c r="U294" s="51"/>
      <c r="V294" s="48"/>
      <c r="W294" s="52"/>
      <c r="X294" s="53"/>
      <c r="Y294" s="53"/>
      <c r="Z294" s="53"/>
      <c r="AA294" s="53"/>
      <c r="AB294" s="48"/>
      <c r="AC294" s="53" t="s">
        <v>520</v>
      </c>
    </row>
    <row r="295" spans="1:29" ht="23.25" x14ac:dyDescent="0.2">
      <c r="A295" s="128">
        <v>105242</v>
      </c>
      <c r="B295" s="130">
        <v>242</v>
      </c>
      <c r="C295" s="48" t="s">
        <v>31</v>
      </c>
      <c r="D295" s="49">
        <v>3174</v>
      </c>
      <c r="E295" s="48">
        <v>7</v>
      </c>
      <c r="F295" s="48">
        <v>71</v>
      </c>
      <c r="G295" s="48">
        <v>5</v>
      </c>
      <c r="H295" s="48">
        <v>9</v>
      </c>
      <c r="I295" s="48">
        <v>3</v>
      </c>
      <c r="J295" s="48">
        <v>56</v>
      </c>
      <c r="K295" s="45">
        <v>3956</v>
      </c>
      <c r="L295" s="44">
        <v>3956</v>
      </c>
      <c r="M295" s="44"/>
      <c r="N295" s="45"/>
      <c r="O295" s="45"/>
      <c r="P295" s="45"/>
      <c r="Q295" s="129"/>
      <c r="R295" s="48"/>
      <c r="S295" s="49"/>
      <c r="T295" s="50"/>
      <c r="U295" s="51"/>
      <c r="V295" s="48"/>
      <c r="W295" s="52"/>
      <c r="X295" s="53"/>
      <c r="Y295" s="53"/>
      <c r="Z295" s="53"/>
      <c r="AA295" s="53"/>
      <c r="AB295" s="48"/>
      <c r="AC295" s="45" t="s">
        <v>45</v>
      </c>
    </row>
    <row r="296" spans="1:29" ht="23.25" x14ac:dyDescent="0.2">
      <c r="A296" s="128">
        <v>105243</v>
      </c>
      <c r="B296" s="130">
        <v>243</v>
      </c>
      <c r="C296" s="48" t="s">
        <v>31</v>
      </c>
      <c r="D296" s="49">
        <v>3242</v>
      </c>
      <c r="E296" s="48">
        <v>8</v>
      </c>
      <c r="F296" s="48">
        <v>42</v>
      </c>
      <c r="G296" s="48">
        <v>5</v>
      </c>
      <c r="H296" s="48">
        <v>24</v>
      </c>
      <c r="I296" s="48">
        <v>2</v>
      </c>
      <c r="J296" s="48">
        <v>93</v>
      </c>
      <c r="K296" s="45">
        <v>9893</v>
      </c>
      <c r="L296" s="44">
        <v>9893</v>
      </c>
      <c r="M296" s="44"/>
      <c r="N296" s="45"/>
      <c r="O296" s="45"/>
      <c r="P296" s="45"/>
      <c r="Q296" s="129"/>
      <c r="R296" s="48"/>
      <c r="S296" s="49"/>
      <c r="T296" s="50"/>
      <c r="U296" s="51"/>
      <c r="V296" s="48"/>
      <c r="W296" s="52"/>
      <c r="X296" s="53"/>
      <c r="Y296" s="53"/>
      <c r="Z296" s="53"/>
      <c r="AA296" s="53"/>
      <c r="AB296" s="48"/>
      <c r="AC296" s="53"/>
    </row>
    <row r="297" spans="1:29" ht="23.25" x14ac:dyDescent="0.2">
      <c r="A297" s="128">
        <v>105244</v>
      </c>
      <c r="B297" s="130">
        <v>244</v>
      </c>
      <c r="C297" s="48" t="s">
        <v>31</v>
      </c>
      <c r="D297" s="49" t="s">
        <v>521</v>
      </c>
      <c r="E297" s="48">
        <v>8</v>
      </c>
      <c r="F297" s="48">
        <v>68</v>
      </c>
      <c r="G297" s="48">
        <v>5</v>
      </c>
      <c r="H297" s="48">
        <v>33</v>
      </c>
      <c r="I297" s="48">
        <v>1</v>
      </c>
      <c r="J297" s="48">
        <v>41</v>
      </c>
      <c r="K297" s="45">
        <v>13341</v>
      </c>
      <c r="L297" s="44">
        <v>13341</v>
      </c>
      <c r="M297" s="44"/>
      <c r="N297" s="45"/>
      <c r="O297" s="45"/>
      <c r="P297" s="45"/>
      <c r="Q297" s="129"/>
      <c r="R297" s="48"/>
      <c r="S297" s="49"/>
      <c r="T297" s="50"/>
      <c r="U297" s="51"/>
      <c r="V297" s="48"/>
      <c r="W297" s="52"/>
      <c r="X297" s="53"/>
      <c r="Y297" s="53"/>
      <c r="Z297" s="53"/>
      <c r="AA297" s="53"/>
      <c r="AB297" s="48"/>
      <c r="AC297" s="53"/>
    </row>
    <row r="298" spans="1:29" ht="23.25" x14ac:dyDescent="0.2">
      <c r="A298" s="128">
        <v>105245</v>
      </c>
      <c r="B298" s="130">
        <v>245</v>
      </c>
      <c r="C298" s="48" t="s">
        <v>31</v>
      </c>
      <c r="D298" s="49">
        <v>12968</v>
      </c>
      <c r="E298" s="48">
        <v>62</v>
      </c>
      <c r="F298" s="48">
        <v>68</v>
      </c>
      <c r="G298" s="48">
        <v>5</v>
      </c>
      <c r="H298" s="48" t="s">
        <v>105</v>
      </c>
      <c r="I298" s="48">
        <v>1</v>
      </c>
      <c r="J298" s="48">
        <v>16</v>
      </c>
      <c r="K298" s="45">
        <v>116</v>
      </c>
      <c r="L298" s="44"/>
      <c r="M298" s="44">
        <v>116</v>
      </c>
      <c r="N298" s="45"/>
      <c r="O298" s="45"/>
      <c r="P298" s="45"/>
      <c r="Q298" s="129">
        <v>105245</v>
      </c>
      <c r="R298" s="48">
        <v>141</v>
      </c>
      <c r="S298" s="49" t="s">
        <v>522</v>
      </c>
      <c r="T298" s="50" t="s">
        <v>430</v>
      </c>
      <c r="U298" s="51" t="s">
        <v>51</v>
      </c>
      <c r="V298" s="48" t="s">
        <v>52</v>
      </c>
      <c r="W298" s="52">
        <v>269.23999999999995</v>
      </c>
      <c r="X298" s="53"/>
      <c r="Y298" s="53">
        <v>269.23999999999995</v>
      </c>
      <c r="Z298" s="53"/>
      <c r="AA298" s="53"/>
      <c r="AB298" s="48">
        <v>47</v>
      </c>
      <c r="AC298" s="53"/>
    </row>
    <row r="299" spans="1:29" ht="23.25" x14ac:dyDescent="0.2">
      <c r="A299" s="128">
        <v>105246</v>
      </c>
      <c r="B299" s="130">
        <v>246</v>
      </c>
      <c r="C299" s="48" t="s">
        <v>31</v>
      </c>
      <c r="D299" s="49">
        <v>11016</v>
      </c>
      <c r="E299" s="48">
        <v>40</v>
      </c>
      <c r="F299" s="48"/>
      <c r="G299" s="48">
        <v>5</v>
      </c>
      <c r="H299" s="48">
        <v>0</v>
      </c>
      <c r="I299" s="48">
        <v>2</v>
      </c>
      <c r="J299" s="48">
        <v>1</v>
      </c>
      <c r="K299" s="45">
        <v>201</v>
      </c>
      <c r="L299" s="44"/>
      <c r="M299" s="44">
        <v>201</v>
      </c>
      <c r="N299" s="45"/>
      <c r="O299" s="45"/>
      <c r="P299" s="45"/>
      <c r="Q299" s="129">
        <v>105246</v>
      </c>
      <c r="R299" s="48">
        <v>142</v>
      </c>
      <c r="S299" s="49" t="s">
        <v>523</v>
      </c>
      <c r="T299" s="50" t="s">
        <v>430</v>
      </c>
      <c r="U299" s="51" t="s">
        <v>36</v>
      </c>
      <c r="V299" s="48" t="s">
        <v>37</v>
      </c>
      <c r="W299" s="52">
        <v>160</v>
      </c>
      <c r="X299" s="53"/>
      <c r="Y299" s="53">
        <v>160</v>
      </c>
      <c r="Z299" s="53"/>
      <c r="AA299" s="53"/>
      <c r="AB299" s="48">
        <v>35</v>
      </c>
      <c r="AC299" s="53"/>
    </row>
    <row r="300" spans="1:29" ht="23.25" x14ac:dyDescent="0.2">
      <c r="A300" s="128">
        <v>105247</v>
      </c>
      <c r="B300" s="130">
        <v>247</v>
      </c>
      <c r="C300" s="48" t="s">
        <v>31</v>
      </c>
      <c r="D300" s="49">
        <v>6267</v>
      </c>
      <c r="E300" s="48">
        <v>17</v>
      </c>
      <c r="F300" s="48"/>
      <c r="G300" s="48">
        <v>23</v>
      </c>
      <c r="H300" s="48">
        <v>16</v>
      </c>
      <c r="I300" s="48">
        <v>0</v>
      </c>
      <c r="J300" s="48">
        <v>0</v>
      </c>
      <c r="K300" s="45">
        <v>6400</v>
      </c>
      <c r="L300" s="44">
        <v>6300</v>
      </c>
      <c r="M300" s="44">
        <v>100</v>
      </c>
      <c r="N300" s="45"/>
      <c r="O300" s="45"/>
      <c r="P300" s="45"/>
      <c r="Q300" s="129">
        <v>105247</v>
      </c>
      <c r="R300" s="48">
        <v>143</v>
      </c>
      <c r="S300" s="49">
        <v>378</v>
      </c>
      <c r="T300" s="50" t="s">
        <v>430</v>
      </c>
      <c r="U300" s="51" t="s">
        <v>36</v>
      </c>
      <c r="V300" s="48" t="s">
        <v>37</v>
      </c>
      <c r="W300" s="52">
        <v>110.25</v>
      </c>
      <c r="X300" s="53"/>
      <c r="Y300" s="53">
        <v>110.25</v>
      </c>
      <c r="Z300" s="53"/>
      <c r="AA300" s="53"/>
      <c r="AB300" s="48">
        <v>15</v>
      </c>
      <c r="AC300" s="53"/>
    </row>
    <row r="301" spans="1:29" ht="23.25" x14ac:dyDescent="0.2">
      <c r="A301" s="128">
        <v>105248</v>
      </c>
      <c r="B301" s="130">
        <v>248</v>
      </c>
      <c r="C301" s="48" t="s">
        <v>31</v>
      </c>
      <c r="D301" s="49">
        <v>3286</v>
      </c>
      <c r="E301" s="48">
        <v>10</v>
      </c>
      <c r="F301" s="48"/>
      <c r="G301" s="48">
        <v>23</v>
      </c>
      <c r="H301" s="48">
        <v>25</v>
      </c>
      <c r="I301" s="48">
        <v>0</v>
      </c>
      <c r="J301" s="48">
        <v>80</v>
      </c>
      <c r="K301" s="45">
        <v>10080</v>
      </c>
      <c r="L301" s="44">
        <v>10080</v>
      </c>
      <c r="M301" s="44"/>
      <c r="N301" s="45"/>
      <c r="O301" s="45"/>
      <c r="P301" s="45"/>
      <c r="Q301" s="129"/>
      <c r="R301" s="48"/>
      <c r="S301" s="49"/>
      <c r="T301" s="50"/>
      <c r="U301" s="51"/>
      <c r="V301" s="48"/>
      <c r="W301" s="52"/>
      <c r="X301" s="53"/>
      <c r="Y301" s="53"/>
      <c r="Z301" s="53"/>
      <c r="AA301" s="53"/>
      <c r="AB301" s="48"/>
      <c r="AC301" s="53"/>
    </row>
    <row r="302" spans="1:29" ht="23.25" x14ac:dyDescent="0.2">
      <c r="A302" s="128">
        <v>105249</v>
      </c>
      <c r="B302" s="130">
        <v>249</v>
      </c>
      <c r="C302" s="48" t="s">
        <v>433</v>
      </c>
      <c r="D302" s="49"/>
      <c r="E302" s="48"/>
      <c r="F302" s="48"/>
      <c r="G302" s="48">
        <v>5</v>
      </c>
      <c r="H302" s="48"/>
      <c r="I302" s="48"/>
      <c r="J302" s="48">
        <v>40</v>
      </c>
      <c r="K302" s="45">
        <v>40</v>
      </c>
      <c r="L302" s="44"/>
      <c r="M302" s="44">
        <v>40</v>
      </c>
      <c r="N302" s="45"/>
      <c r="O302" s="45"/>
      <c r="P302" s="45"/>
      <c r="Q302" s="129">
        <v>105249</v>
      </c>
      <c r="R302" s="48">
        <v>144</v>
      </c>
      <c r="S302" s="49" t="s">
        <v>524</v>
      </c>
      <c r="T302" s="50" t="s">
        <v>430</v>
      </c>
      <c r="U302" s="51" t="s">
        <v>36</v>
      </c>
      <c r="V302" s="48" t="s">
        <v>37</v>
      </c>
      <c r="W302" s="52">
        <v>112</v>
      </c>
      <c r="X302" s="53"/>
      <c r="Y302" s="53">
        <v>112</v>
      </c>
      <c r="Z302" s="53"/>
      <c r="AA302" s="53"/>
      <c r="AB302" s="48">
        <v>5</v>
      </c>
      <c r="AC302" s="53"/>
    </row>
    <row r="303" spans="1:29" ht="23.25" x14ac:dyDescent="0.2">
      <c r="A303" s="128">
        <v>105250</v>
      </c>
      <c r="B303" s="130">
        <v>250</v>
      </c>
      <c r="C303" s="48" t="s">
        <v>31</v>
      </c>
      <c r="D303" s="49">
        <v>3247</v>
      </c>
      <c r="E303" s="48">
        <v>11</v>
      </c>
      <c r="F303" s="48"/>
      <c r="G303" s="48">
        <v>5</v>
      </c>
      <c r="H303" s="48">
        <v>12</v>
      </c>
      <c r="I303" s="48">
        <v>1</v>
      </c>
      <c r="J303" s="48">
        <v>11</v>
      </c>
      <c r="K303" s="45">
        <v>4911</v>
      </c>
      <c r="L303" s="44">
        <v>4911</v>
      </c>
      <c r="M303" s="44"/>
      <c r="N303" s="45"/>
      <c r="O303" s="45"/>
      <c r="P303" s="45"/>
      <c r="Q303" s="129"/>
      <c r="R303" s="48"/>
      <c r="S303" s="49"/>
      <c r="T303" s="50"/>
      <c r="U303" s="51"/>
      <c r="V303" s="48"/>
      <c r="W303" s="52"/>
      <c r="X303" s="53"/>
      <c r="Y303" s="53"/>
      <c r="Z303" s="53"/>
      <c r="AA303" s="53"/>
      <c r="AB303" s="48"/>
      <c r="AC303" s="53"/>
    </row>
    <row r="304" spans="1:29" ht="23.25" x14ac:dyDescent="0.2">
      <c r="A304" s="128">
        <v>105251</v>
      </c>
      <c r="B304" s="130">
        <v>251</v>
      </c>
      <c r="C304" s="48" t="s">
        <v>31</v>
      </c>
      <c r="D304" s="49">
        <v>9976</v>
      </c>
      <c r="E304" s="48">
        <v>10</v>
      </c>
      <c r="F304" s="48">
        <v>76</v>
      </c>
      <c r="G304" s="48">
        <v>8</v>
      </c>
      <c r="H304" s="48">
        <v>20</v>
      </c>
      <c r="I304" s="48">
        <v>3</v>
      </c>
      <c r="J304" s="48">
        <v>37</v>
      </c>
      <c r="K304" s="45">
        <v>8337</v>
      </c>
      <c r="L304" s="44">
        <v>8337</v>
      </c>
      <c r="M304" s="44"/>
      <c r="N304" s="45"/>
      <c r="O304" s="45"/>
      <c r="P304" s="45"/>
      <c r="Q304" s="129"/>
      <c r="R304" s="48"/>
      <c r="S304" s="49"/>
      <c r="T304" s="50"/>
      <c r="U304" s="51"/>
      <c r="V304" s="48"/>
      <c r="W304" s="52"/>
      <c r="X304" s="53"/>
      <c r="Y304" s="53"/>
      <c r="Z304" s="53"/>
      <c r="AA304" s="53"/>
      <c r="AB304" s="48"/>
      <c r="AC304" s="53"/>
    </row>
    <row r="305" spans="1:29" ht="23.25" x14ac:dyDescent="0.2">
      <c r="A305" s="128">
        <v>105252</v>
      </c>
      <c r="B305" s="130">
        <v>252</v>
      </c>
      <c r="C305" s="48" t="s">
        <v>31</v>
      </c>
      <c r="D305" s="49">
        <v>2262</v>
      </c>
      <c r="E305" s="48">
        <v>11</v>
      </c>
      <c r="F305" s="48">
        <v>62</v>
      </c>
      <c r="G305" s="48">
        <v>8</v>
      </c>
      <c r="H305" s="48">
        <v>7</v>
      </c>
      <c r="I305" s="48">
        <v>1</v>
      </c>
      <c r="J305" s="48">
        <v>65</v>
      </c>
      <c r="K305" s="45">
        <v>2965</v>
      </c>
      <c r="L305" s="44">
        <v>2965</v>
      </c>
      <c r="M305" s="44"/>
      <c r="N305" s="45"/>
      <c r="O305" s="45"/>
      <c r="P305" s="45"/>
      <c r="Q305" s="129"/>
      <c r="R305" s="48"/>
      <c r="S305" s="49"/>
      <c r="T305" s="50"/>
      <c r="U305" s="51"/>
      <c r="V305" s="48"/>
      <c r="W305" s="52"/>
      <c r="X305" s="53"/>
      <c r="Y305" s="53"/>
      <c r="Z305" s="53"/>
      <c r="AA305" s="53"/>
      <c r="AB305" s="48"/>
      <c r="AC305" s="53"/>
    </row>
    <row r="306" spans="1:29" ht="23.25" x14ac:dyDescent="0.2">
      <c r="A306" s="128">
        <v>105253</v>
      </c>
      <c r="B306" s="130">
        <v>253</v>
      </c>
      <c r="C306" s="48" t="s">
        <v>31</v>
      </c>
      <c r="D306" s="49">
        <v>2261</v>
      </c>
      <c r="E306" s="48">
        <v>7</v>
      </c>
      <c r="F306" s="48">
        <v>61</v>
      </c>
      <c r="G306" s="48">
        <v>8</v>
      </c>
      <c r="H306" s="48">
        <v>3</v>
      </c>
      <c r="I306" s="48">
        <v>1</v>
      </c>
      <c r="J306" s="48">
        <v>57</v>
      </c>
      <c r="K306" s="45">
        <v>1357</v>
      </c>
      <c r="L306" s="44">
        <v>1357</v>
      </c>
      <c r="M306" s="44"/>
      <c r="N306" s="45"/>
      <c r="O306" s="45"/>
      <c r="P306" s="45"/>
      <c r="Q306" s="129"/>
      <c r="R306" s="48"/>
      <c r="S306" s="49"/>
      <c r="T306" s="50"/>
      <c r="U306" s="51"/>
      <c r="V306" s="48"/>
      <c r="W306" s="52"/>
      <c r="X306" s="53"/>
      <c r="Y306" s="53"/>
      <c r="Z306" s="53"/>
      <c r="AA306" s="53"/>
      <c r="AB306" s="48"/>
      <c r="AC306" s="53"/>
    </row>
    <row r="307" spans="1:29" ht="23.25" x14ac:dyDescent="0.2">
      <c r="A307" s="128">
        <v>105254</v>
      </c>
      <c r="B307" s="130">
        <v>254</v>
      </c>
      <c r="C307" s="48" t="s">
        <v>31</v>
      </c>
      <c r="D307" s="49">
        <v>2684</v>
      </c>
      <c r="E307" s="48">
        <v>4</v>
      </c>
      <c r="F307" s="48"/>
      <c r="G307" s="48">
        <v>11</v>
      </c>
      <c r="H307" s="48">
        <v>29</v>
      </c>
      <c r="I307" s="48">
        <v>3</v>
      </c>
      <c r="J307" s="48">
        <v>65</v>
      </c>
      <c r="K307" s="45">
        <v>11965</v>
      </c>
      <c r="L307" s="44">
        <v>11965</v>
      </c>
      <c r="M307" s="44"/>
      <c r="N307" s="45"/>
      <c r="O307" s="45"/>
      <c r="P307" s="45"/>
      <c r="Q307" s="129"/>
      <c r="R307" s="48"/>
      <c r="S307" s="49"/>
      <c r="T307" s="50"/>
      <c r="U307" s="51"/>
      <c r="V307" s="48"/>
      <c r="W307" s="52"/>
      <c r="X307" s="53"/>
      <c r="Y307" s="53"/>
      <c r="Z307" s="53"/>
      <c r="AA307" s="53"/>
      <c r="AB307" s="48"/>
      <c r="AC307" s="53" t="s">
        <v>525</v>
      </c>
    </row>
    <row r="308" spans="1:29" ht="23.25" x14ac:dyDescent="0.2">
      <c r="A308" s="128">
        <v>105255</v>
      </c>
      <c r="B308" s="130">
        <v>255</v>
      </c>
      <c r="C308" s="48" t="s">
        <v>31</v>
      </c>
      <c r="D308" s="49">
        <v>2677</v>
      </c>
      <c r="E308" s="48">
        <v>9</v>
      </c>
      <c r="F308" s="48"/>
      <c r="G308" s="48">
        <v>11</v>
      </c>
      <c r="H308" s="48">
        <v>11</v>
      </c>
      <c r="I308" s="48">
        <v>2</v>
      </c>
      <c r="J308" s="48">
        <v>49</v>
      </c>
      <c r="K308" s="45">
        <v>4649</v>
      </c>
      <c r="L308" s="44">
        <v>4649</v>
      </c>
      <c r="M308" s="44"/>
      <c r="N308" s="45"/>
      <c r="O308" s="45"/>
      <c r="P308" s="45"/>
      <c r="Q308" s="129"/>
      <c r="R308" s="48"/>
      <c r="S308" s="49"/>
      <c r="T308" s="50"/>
      <c r="U308" s="51"/>
      <c r="V308" s="48"/>
      <c r="W308" s="52"/>
      <c r="X308" s="53"/>
      <c r="Y308" s="53"/>
      <c r="Z308" s="53"/>
      <c r="AA308" s="53"/>
      <c r="AB308" s="48"/>
      <c r="AC308" s="53"/>
    </row>
    <row r="309" spans="1:29" ht="23.25" x14ac:dyDescent="0.2">
      <c r="A309" s="128">
        <v>105256</v>
      </c>
      <c r="B309" s="130">
        <v>256</v>
      </c>
      <c r="C309" s="48" t="s">
        <v>56</v>
      </c>
      <c r="D309" s="49" t="s">
        <v>526</v>
      </c>
      <c r="E309" s="48" t="s">
        <v>83</v>
      </c>
      <c r="F309" s="48" t="s">
        <v>244</v>
      </c>
      <c r="G309" s="48" t="s">
        <v>220</v>
      </c>
      <c r="H309" s="48" t="s">
        <v>72</v>
      </c>
      <c r="I309" s="48" t="s">
        <v>105</v>
      </c>
      <c r="J309" s="48" t="s">
        <v>98</v>
      </c>
      <c r="K309" s="45">
        <v>2091</v>
      </c>
      <c r="L309" s="44">
        <v>2091</v>
      </c>
      <c r="M309" s="44"/>
      <c r="N309" s="45"/>
      <c r="O309" s="45"/>
      <c r="P309" s="45"/>
      <c r="Q309" s="129"/>
      <c r="R309" s="48"/>
      <c r="S309" s="49"/>
      <c r="T309" s="50"/>
      <c r="U309" s="51"/>
      <c r="V309" s="48"/>
      <c r="W309" s="52"/>
      <c r="X309" s="53"/>
      <c r="Y309" s="53"/>
      <c r="Z309" s="53"/>
      <c r="AA309" s="53"/>
      <c r="AB309" s="48"/>
      <c r="AC309" s="53"/>
    </row>
    <row r="310" spans="1:29" ht="23.25" x14ac:dyDescent="0.2">
      <c r="A310" s="128">
        <v>105257</v>
      </c>
      <c r="B310" s="130">
        <v>257</v>
      </c>
      <c r="C310" s="48" t="s">
        <v>31</v>
      </c>
      <c r="D310" s="49">
        <v>3758</v>
      </c>
      <c r="E310" s="48">
        <v>6</v>
      </c>
      <c r="F310" s="48">
        <v>78</v>
      </c>
      <c r="G310" s="48">
        <v>23</v>
      </c>
      <c r="H310" s="48">
        <v>21</v>
      </c>
      <c r="I310" s="48">
        <v>2</v>
      </c>
      <c r="J310" s="48">
        <v>59</v>
      </c>
      <c r="K310" s="45">
        <v>8659</v>
      </c>
      <c r="L310" s="44">
        <v>8659</v>
      </c>
      <c r="M310" s="44"/>
      <c r="N310" s="45"/>
      <c r="O310" s="45"/>
      <c r="P310" s="45"/>
      <c r="Q310" s="129"/>
      <c r="R310" s="48"/>
      <c r="S310" s="49"/>
      <c r="T310" s="50"/>
      <c r="U310" s="51"/>
      <c r="V310" s="91"/>
      <c r="W310" s="95"/>
      <c r="X310" s="53"/>
      <c r="Y310" s="53"/>
      <c r="Z310" s="53"/>
      <c r="AA310" s="53"/>
      <c r="AB310" s="48"/>
      <c r="AC310" s="53"/>
    </row>
    <row r="311" spans="1:29" ht="23.25" x14ac:dyDescent="0.2">
      <c r="A311" s="128">
        <v>105258</v>
      </c>
      <c r="B311" s="130">
        <v>258</v>
      </c>
      <c r="C311" s="48" t="s">
        <v>234</v>
      </c>
      <c r="D311" s="49"/>
      <c r="E311" s="48"/>
      <c r="F311" s="48"/>
      <c r="G311" s="48">
        <v>23</v>
      </c>
      <c r="H311" s="48">
        <v>4</v>
      </c>
      <c r="I311" s="48">
        <v>0</v>
      </c>
      <c r="J311" s="48">
        <v>0</v>
      </c>
      <c r="K311" s="45">
        <v>1600</v>
      </c>
      <c r="L311" s="44">
        <v>1600</v>
      </c>
      <c r="M311" s="44"/>
      <c r="N311" s="45"/>
      <c r="O311" s="45"/>
      <c r="P311" s="45"/>
      <c r="Q311" s="129"/>
      <c r="R311" s="48"/>
      <c r="S311" s="49"/>
      <c r="T311" s="50"/>
      <c r="U311" s="51"/>
      <c r="V311" s="91"/>
      <c r="W311" s="95"/>
      <c r="X311" s="53"/>
      <c r="Y311" s="53"/>
      <c r="Z311" s="53"/>
      <c r="AA311" s="53"/>
      <c r="AB311" s="48"/>
      <c r="AC311" s="53"/>
    </row>
    <row r="312" spans="1:29" ht="23.25" x14ac:dyDescent="0.2">
      <c r="A312" s="128">
        <v>105259</v>
      </c>
      <c r="B312" s="130">
        <v>259</v>
      </c>
      <c r="C312" s="48" t="s">
        <v>31</v>
      </c>
      <c r="D312" s="49">
        <v>3274</v>
      </c>
      <c r="E312" s="48">
        <v>7</v>
      </c>
      <c r="F312" s="48">
        <v>24</v>
      </c>
      <c r="G312" s="48">
        <v>23</v>
      </c>
      <c r="H312" s="48">
        <v>33</v>
      </c>
      <c r="I312" s="48">
        <v>3</v>
      </c>
      <c r="J312" s="48">
        <v>14</v>
      </c>
      <c r="K312" s="45">
        <v>13514</v>
      </c>
      <c r="L312" s="44">
        <v>13514</v>
      </c>
      <c r="M312" s="44"/>
      <c r="N312" s="45"/>
      <c r="O312" s="45"/>
      <c r="P312" s="45"/>
      <c r="Q312" s="129"/>
      <c r="R312" s="48"/>
      <c r="S312" s="49"/>
      <c r="T312" s="50"/>
      <c r="U312" s="51"/>
      <c r="V312" s="48"/>
      <c r="W312" s="52"/>
      <c r="X312" s="53"/>
      <c r="Y312" s="53"/>
      <c r="Z312" s="53"/>
      <c r="AA312" s="53"/>
      <c r="AB312" s="48"/>
      <c r="AC312" s="53" t="s">
        <v>45</v>
      </c>
    </row>
  </sheetData>
  <mergeCells count="34"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  <mergeCell ref="H3:H5"/>
    <mergeCell ref="I3:I5"/>
    <mergeCell ref="J3:J5"/>
    <mergeCell ref="L3:L5"/>
    <mergeCell ref="L2:P2"/>
    <mergeCell ref="M3:M5"/>
    <mergeCell ref="N3:N5"/>
    <mergeCell ref="O3:O5"/>
    <mergeCell ref="P3:P5"/>
    <mergeCell ref="Q2:Q5"/>
    <mergeCell ref="R2:R5"/>
    <mergeCell ref="S2:S5"/>
    <mergeCell ref="T2:U4"/>
    <mergeCell ref="V2:V5"/>
    <mergeCell ref="X3:X5"/>
    <mergeCell ref="Y3:Y5"/>
    <mergeCell ref="Z3:Z5"/>
    <mergeCell ref="AA3:AA5"/>
    <mergeCell ref="W2:W5"/>
    <mergeCell ref="X2:AA2"/>
  </mergeCells>
  <dataValidations count="4">
    <dataValidation type="list" allowBlank="1" showInputMessage="1" showErrorMessage="1" sqref="U7:U312" xr:uid="{D3B9CE13-3D41-40E9-8B54-01EAA572F023}">
      <formula1>จำนวนชั้น</formula1>
    </dataValidation>
    <dataValidation type="list" allowBlank="1" showInputMessage="1" showErrorMessage="1" sqref="C7:C312" xr:uid="{AEE6724A-F4E8-4A3B-AE7F-3BCA821A0809}">
      <formula1>ประเภทที่ดิน</formula1>
    </dataValidation>
    <dataValidation type="list" allowBlank="1" showInputMessage="1" showErrorMessage="1" sqref="T7:T312" xr:uid="{3F7098F2-216D-4CD4-95E2-F4843182804A}">
      <formula1>ประเภทสิ่งปลูกสร้างตามบัญชีกรมธนารักษ์</formula1>
    </dataValidation>
    <dataValidation type="list" allowBlank="1" showInputMessage="1" showErrorMessage="1" sqref="V7:V312" xr:uid="{970DA066-ECDD-47EE-A951-71A71465EA04}">
      <formula1>ลักษณะสิ่งปลูกสร้าง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D81B5-A2E6-494B-BE38-8C841712DC46}">
  <dimension ref="A1:AC557"/>
  <sheetViews>
    <sheetView workbookViewId="0">
      <pane xSplit="2" ySplit="6" topLeftCell="C82" activePane="bottomRight" state="frozen"/>
      <selection pane="topRight" activeCell="C1" sqref="C1"/>
      <selection pane="bottomLeft" activeCell="A7" sqref="A7"/>
      <selection pane="bottomRight" activeCell="L91" sqref="L91"/>
    </sheetView>
  </sheetViews>
  <sheetFormatPr defaultRowHeight="19.5" x14ac:dyDescent="0.25"/>
  <cols>
    <col min="1" max="28" width="9" style="16"/>
    <col min="29" max="29" width="16.625" style="16" customWidth="1"/>
    <col min="30" max="16384" width="9" style="16"/>
  </cols>
  <sheetData>
    <row r="1" spans="1:29" ht="24" thickBot="1" x14ac:dyDescent="0.3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407" t="s">
        <v>1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9"/>
    </row>
    <row r="2" spans="1:29" ht="23.25" x14ac:dyDescent="0.25">
      <c r="A2" s="441" t="s">
        <v>2</v>
      </c>
      <c r="B2" s="412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3"/>
      <c r="K2" s="443" t="s">
        <v>9</v>
      </c>
      <c r="L2" s="392" t="s">
        <v>10</v>
      </c>
      <c r="M2" s="392"/>
      <c r="N2" s="392"/>
      <c r="O2" s="392"/>
      <c r="P2" s="392"/>
      <c r="Q2" s="370" t="s">
        <v>2</v>
      </c>
      <c r="R2" s="429" t="s">
        <v>3</v>
      </c>
      <c r="S2" s="429" t="s">
        <v>11</v>
      </c>
      <c r="T2" s="376" t="s">
        <v>12</v>
      </c>
      <c r="U2" s="377"/>
      <c r="V2" s="378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26" t="s">
        <v>17</v>
      </c>
    </row>
    <row r="3" spans="1:29" x14ac:dyDescent="0.25">
      <c r="A3" s="441"/>
      <c r="B3" s="413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432" t="s">
        <v>22</v>
      </c>
      <c r="K3" s="436"/>
      <c r="L3" s="435" t="s">
        <v>23</v>
      </c>
      <c r="M3" s="438" t="s">
        <v>24</v>
      </c>
      <c r="N3" s="435" t="s">
        <v>25</v>
      </c>
      <c r="O3" s="435" t="s">
        <v>26</v>
      </c>
      <c r="P3" s="401" t="s">
        <v>27</v>
      </c>
      <c r="Q3" s="371"/>
      <c r="R3" s="430"/>
      <c r="S3" s="430"/>
      <c r="T3" s="376"/>
      <c r="U3" s="377"/>
      <c r="V3" s="379"/>
      <c r="W3" s="367"/>
      <c r="X3" s="363" t="s">
        <v>28</v>
      </c>
      <c r="Y3" s="363" t="s">
        <v>24</v>
      </c>
      <c r="Z3" s="454" t="s">
        <v>25</v>
      </c>
      <c r="AA3" s="363" t="s">
        <v>29</v>
      </c>
      <c r="AB3" s="379"/>
      <c r="AC3" s="427"/>
    </row>
    <row r="4" spans="1:29" x14ac:dyDescent="0.25">
      <c r="A4" s="441"/>
      <c r="B4" s="413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02"/>
      <c r="Q4" s="371"/>
      <c r="R4" s="430"/>
      <c r="S4" s="430"/>
      <c r="T4" s="376"/>
      <c r="U4" s="377"/>
      <c r="V4" s="379"/>
      <c r="W4" s="367"/>
      <c r="X4" s="364"/>
      <c r="Y4" s="364"/>
      <c r="Z4" s="455"/>
      <c r="AA4" s="364"/>
      <c r="AB4" s="379"/>
      <c r="AC4" s="427"/>
    </row>
    <row r="5" spans="1:29" ht="24" thickBot="1" x14ac:dyDescent="0.3">
      <c r="A5" s="442"/>
      <c r="B5" s="414"/>
      <c r="C5" s="417"/>
      <c r="D5" s="420"/>
      <c r="E5" s="417"/>
      <c r="F5" s="417"/>
      <c r="G5" s="417"/>
      <c r="H5" s="383"/>
      <c r="I5" s="383"/>
      <c r="J5" s="434"/>
      <c r="K5" s="437"/>
      <c r="L5" s="437"/>
      <c r="M5" s="440"/>
      <c r="N5" s="434"/>
      <c r="O5" s="434"/>
      <c r="P5" s="403"/>
      <c r="Q5" s="372"/>
      <c r="R5" s="431"/>
      <c r="S5" s="431"/>
      <c r="T5" s="85"/>
      <c r="U5" s="86" t="s">
        <v>30</v>
      </c>
      <c r="V5" s="380"/>
      <c r="W5" s="368"/>
      <c r="X5" s="365"/>
      <c r="Y5" s="365"/>
      <c r="Z5" s="456"/>
      <c r="AA5" s="365"/>
      <c r="AB5" s="380"/>
      <c r="AC5" s="428"/>
    </row>
    <row r="6" spans="1:29" ht="23.25" x14ac:dyDescent="0.25">
      <c r="A6" s="88"/>
      <c r="B6" s="3"/>
      <c r="C6" s="4"/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0"/>
      <c r="R6" s="11"/>
      <c r="S6" s="11"/>
      <c r="T6" s="12"/>
      <c r="U6" s="13"/>
      <c r="V6" s="4"/>
      <c r="W6" s="14"/>
      <c r="X6" s="15"/>
      <c r="Y6" s="15"/>
      <c r="Z6" s="137"/>
      <c r="AA6" s="15"/>
      <c r="AB6" s="4"/>
      <c r="AC6" s="6"/>
    </row>
    <row r="7" spans="1:29" ht="23.25" x14ac:dyDescent="0.25">
      <c r="A7" s="89">
        <v>106001</v>
      </c>
      <c r="B7" s="90">
        <v>1</v>
      </c>
      <c r="C7" s="91" t="s">
        <v>31</v>
      </c>
      <c r="D7" s="89">
        <v>3733</v>
      </c>
      <c r="E7" s="91">
        <v>12</v>
      </c>
      <c r="F7" s="91"/>
      <c r="G7" s="91">
        <v>6</v>
      </c>
      <c r="H7" s="91">
        <v>12</v>
      </c>
      <c r="I7" s="91">
        <v>0</v>
      </c>
      <c r="J7" s="91">
        <v>0</v>
      </c>
      <c r="K7" s="92">
        <v>4800</v>
      </c>
      <c r="L7" s="43">
        <v>4800</v>
      </c>
      <c r="M7" s="43"/>
      <c r="N7" s="92"/>
      <c r="O7" s="92"/>
      <c r="P7" s="92"/>
      <c r="Q7" s="93"/>
      <c r="R7" s="91"/>
      <c r="S7" s="89"/>
      <c r="T7" s="38"/>
      <c r="U7" s="94"/>
      <c r="V7" s="91"/>
      <c r="W7" s="95"/>
      <c r="X7" s="96"/>
      <c r="Y7" s="96"/>
      <c r="Z7" s="138"/>
      <c r="AA7" s="96"/>
      <c r="AB7" s="91"/>
      <c r="AC7" s="96"/>
    </row>
    <row r="8" spans="1:29" ht="23.25" x14ac:dyDescent="0.25">
      <c r="A8" s="89">
        <v>106002</v>
      </c>
      <c r="B8" s="90">
        <v>2</v>
      </c>
      <c r="C8" s="91" t="s">
        <v>440</v>
      </c>
      <c r="D8" s="89"/>
      <c r="E8" s="91"/>
      <c r="F8" s="91"/>
      <c r="G8" s="91">
        <v>6</v>
      </c>
      <c r="H8" s="91">
        <v>5</v>
      </c>
      <c r="I8" s="91">
        <v>0</v>
      </c>
      <c r="J8" s="91">
        <v>0</v>
      </c>
      <c r="K8" s="92">
        <v>2000</v>
      </c>
      <c r="L8" s="43">
        <v>1900</v>
      </c>
      <c r="M8" s="43">
        <v>100</v>
      </c>
      <c r="N8" s="92"/>
      <c r="O8" s="92"/>
      <c r="P8" s="92"/>
      <c r="Q8" s="89">
        <v>106002</v>
      </c>
      <c r="R8" s="91">
        <v>1</v>
      </c>
      <c r="S8" s="89">
        <v>12</v>
      </c>
      <c r="T8" s="38" t="s">
        <v>35</v>
      </c>
      <c r="U8" s="94" t="s">
        <v>51</v>
      </c>
      <c r="V8" s="91" t="s">
        <v>52</v>
      </c>
      <c r="W8" s="95">
        <v>72</v>
      </c>
      <c r="X8" s="96"/>
      <c r="Y8" s="96">
        <v>72</v>
      </c>
      <c r="Z8" s="138"/>
      <c r="AA8" s="96"/>
      <c r="AB8" s="91">
        <v>32</v>
      </c>
      <c r="AC8" s="96"/>
    </row>
    <row r="9" spans="1:29" ht="23.25" x14ac:dyDescent="0.25">
      <c r="A9" s="89">
        <v>106003</v>
      </c>
      <c r="B9" s="90">
        <v>3</v>
      </c>
      <c r="C9" s="91" t="s">
        <v>440</v>
      </c>
      <c r="D9" s="89"/>
      <c r="E9" s="91"/>
      <c r="F9" s="91"/>
      <c r="G9" s="91">
        <v>6</v>
      </c>
      <c r="H9" s="91">
        <v>0</v>
      </c>
      <c r="I9" s="91">
        <v>2</v>
      </c>
      <c r="J9" s="91">
        <v>0</v>
      </c>
      <c r="K9" s="92">
        <v>200</v>
      </c>
      <c r="L9" s="43"/>
      <c r="M9" s="43">
        <v>200</v>
      </c>
      <c r="N9" s="92"/>
      <c r="O9" s="92"/>
      <c r="P9" s="92"/>
      <c r="Q9" s="89">
        <v>106003</v>
      </c>
      <c r="R9" s="91">
        <v>2</v>
      </c>
      <c r="S9" s="89">
        <v>13</v>
      </c>
      <c r="T9" s="38" t="s">
        <v>35</v>
      </c>
      <c r="U9" s="94" t="s">
        <v>36</v>
      </c>
      <c r="V9" s="91" t="s">
        <v>42</v>
      </c>
      <c r="W9" s="95">
        <v>36</v>
      </c>
      <c r="X9" s="96"/>
      <c r="Y9" s="96">
        <v>36</v>
      </c>
      <c r="Z9" s="138"/>
      <c r="AA9" s="96"/>
      <c r="AB9" s="91">
        <v>1</v>
      </c>
      <c r="AC9" s="96"/>
    </row>
    <row r="10" spans="1:29" ht="23.25" x14ac:dyDescent="0.25">
      <c r="A10" s="89">
        <v>106004</v>
      </c>
      <c r="B10" s="90">
        <v>4</v>
      </c>
      <c r="C10" s="91" t="s">
        <v>440</v>
      </c>
      <c r="D10" s="89"/>
      <c r="E10" s="91"/>
      <c r="F10" s="91"/>
      <c r="G10" s="91">
        <v>6</v>
      </c>
      <c r="H10" s="91">
        <v>1</v>
      </c>
      <c r="I10" s="91">
        <v>0</v>
      </c>
      <c r="J10" s="91">
        <v>65</v>
      </c>
      <c r="K10" s="92">
        <v>465</v>
      </c>
      <c r="L10" s="43">
        <v>465</v>
      </c>
      <c r="M10" s="43"/>
      <c r="N10" s="92"/>
      <c r="O10" s="92"/>
      <c r="P10" s="92"/>
      <c r="Q10" s="93"/>
      <c r="R10" s="91"/>
      <c r="S10" s="89"/>
      <c r="T10" s="38"/>
      <c r="U10" s="94"/>
      <c r="V10" s="91"/>
      <c r="W10" s="95"/>
      <c r="X10" s="96"/>
      <c r="Y10" s="96"/>
      <c r="Z10" s="138"/>
      <c r="AA10" s="96"/>
      <c r="AB10" s="91"/>
      <c r="AC10" s="96"/>
    </row>
    <row r="11" spans="1:29" ht="23.25" x14ac:dyDescent="0.5">
      <c r="A11" s="89">
        <v>106005</v>
      </c>
      <c r="B11" s="90">
        <v>5</v>
      </c>
      <c r="C11" s="91" t="s">
        <v>31</v>
      </c>
      <c r="D11" s="89"/>
      <c r="E11" s="91"/>
      <c r="F11" s="91"/>
      <c r="G11" s="91">
        <v>6</v>
      </c>
      <c r="H11" s="91">
        <v>0</v>
      </c>
      <c r="I11" s="91">
        <v>1</v>
      </c>
      <c r="J11" s="91">
        <v>10</v>
      </c>
      <c r="K11" s="92">
        <v>110</v>
      </c>
      <c r="L11" s="43"/>
      <c r="M11" s="43">
        <v>110</v>
      </c>
      <c r="N11" s="92"/>
      <c r="O11" s="92"/>
      <c r="P11" s="92"/>
      <c r="Q11" s="89">
        <v>106005</v>
      </c>
      <c r="R11" s="91">
        <v>3</v>
      </c>
      <c r="S11" s="89">
        <v>20</v>
      </c>
      <c r="T11" s="38" t="s">
        <v>35</v>
      </c>
      <c r="U11" s="94" t="s">
        <v>51</v>
      </c>
      <c r="V11" s="91" t="s">
        <v>52</v>
      </c>
      <c r="W11" s="95">
        <v>296</v>
      </c>
      <c r="X11" s="96"/>
      <c r="Y11" s="96">
        <v>256</v>
      </c>
      <c r="Z11" s="138">
        <v>40</v>
      </c>
      <c r="AA11" s="96"/>
      <c r="AB11" s="91">
        <v>50</v>
      </c>
      <c r="AC11" s="139" t="s">
        <v>40</v>
      </c>
    </row>
    <row r="12" spans="1:29" ht="23.25" x14ac:dyDescent="0.25">
      <c r="A12" s="89">
        <v>106006</v>
      </c>
      <c r="B12" s="90">
        <v>6</v>
      </c>
      <c r="C12" s="91" t="s">
        <v>31</v>
      </c>
      <c r="D12" s="89">
        <v>11602</v>
      </c>
      <c r="E12" s="91">
        <v>3</v>
      </c>
      <c r="F12" s="91"/>
      <c r="G12" s="91">
        <v>6</v>
      </c>
      <c r="H12" s="91">
        <v>0</v>
      </c>
      <c r="I12" s="91">
        <v>3</v>
      </c>
      <c r="J12" s="91">
        <v>56</v>
      </c>
      <c r="K12" s="92">
        <v>356</v>
      </c>
      <c r="L12" s="43"/>
      <c r="M12" s="43">
        <v>356</v>
      </c>
      <c r="N12" s="92"/>
      <c r="O12" s="92"/>
      <c r="P12" s="92"/>
      <c r="Q12" s="89">
        <v>106006</v>
      </c>
      <c r="R12" s="91">
        <v>4</v>
      </c>
      <c r="S12" s="89" t="s">
        <v>527</v>
      </c>
      <c r="T12" s="38" t="s">
        <v>35</v>
      </c>
      <c r="U12" s="94" t="s">
        <v>36</v>
      </c>
      <c r="V12" s="91" t="s">
        <v>37</v>
      </c>
      <c r="W12" s="95">
        <v>81</v>
      </c>
      <c r="X12" s="96"/>
      <c r="Y12" s="96">
        <v>81</v>
      </c>
      <c r="Z12" s="138"/>
      <c r="AA12" s="96"/>
      <c r="AB12" s="91">
        <v>40</v>
      </c>
      <c r="AC12" s="96"/>
    </row>
    <row r="13" spans="1:29" ht="23.25" x14ac:dyDescent="0.25">
      <c r="A13" s="89">
        <v>106007</v>
      </c>
      <c r="B13" s="90">
        <v>7</v>
      </c>
      <c r="C13" s="91" t="s">
        <v>31</v>
      </c>
      <c r="D13" s="89">
        <v>11062</v>
      </c>
      <c r="E13" s="91">
        <v>3</v>
      </c>
      <c r="F13" s="91"/>
      <c r="G13" s="91">
        <v>6</v>
      </c>
      <c r="H13" s="91">
        <v>38</v>
      </c>
      <c r="I13" s="91">
        <v>0</v>
      </c>
      <c r="J13" s="91">
        <v>29</v>
      </c>
      <c r="K13" s="92">
        <v>15229</v>
      </c>
      <c r="L13" s="43">
        <v>15229</v>
      </c>
      <c r="M13" s="43"/>
      <c r="N13" s="92"/>
      <c r="O13" s="92"/>
      <c r="P13" s="92"/>
      <c r="Q13" s="93"/>
      <c r="R13" s="91"/>
      <c r="S13" s="89"/>
      <c r="T13" s="38"/>
      <c r="U13" s="94"/>
      <c r="V13" s="91"/>
      <c r="W13" s="95"/>
      <c r="X13" s="96"/>
      <c r="Y13" s="96"/>
      <c r="Z13" s="138"/>
      <c r="AA13" s="96"/>
      <c r="AB13" s="91"/>
      <c r="AC13" s="96"/>
    </row>
    <row r="14" spans="1:29" ht="23.25" x14ac:dyDescent="0.25">
      <c r="A14" s="89">
        <v>106008</v>
      </c>
      <c r="B14" s="90">
        <v>8</v>
      </c>
      <c r="C14" s="91" t="s">
        <v>528</v>
      </c>
      <c r="D14" s="89">
        <v>10822</v>
      </c>
      <c r="E14" s="91">
        <v>8</v>
      </c>
      <c r="F14" s="91"/>
      <c r="G14" s="91">
        <v>6</v>
      </c>
      <c r="H14" s="91">
        <v>2</v>
      </c>
      <c r="I14" s="91">
        <v>0</v>
      </c>
      <c r="J14" s="91">
        <v>0</v>
      </c>
      <c r="K14" s="92">
        <v>800</v>
      </c>
      <c r="L14" s="43">
        <v>600</v>
      </c>
      <c r="M14" s="43">
        <v>200</v>
      </c>
      <c r="N14" s="92"/>
      <c r="O14" s="92"/>
      <c r="P14" s="92"/>
      <c r="Q14" s="89">
        <v>106008</v>
      </c>
      <c r="R14" s="91">
        <v>5</v>
      </c>
      <c r="S14" s="89">
        <v>21</v>
      </c>
      <c r="T14" s="38" t="s">
        <v>35</v>
      </c>
      <c r="U14" s="94" t="s">
        <v>51</v>
      </c>
      <c r="V14" s="91" t="s">
        <v>52</v>
      </c>
      <c r="W14" s="95">
        <v>160</v>
      </c>
      <c r="X14" s="96"/>
      <c r="Y14" s="96">
        <v>160</v>
      </c>
      <c r="Z14" s="138"/>
      <c r="AA14" s="96"/>
      <c r="AB14" s="91">
        <v>17</v>
      </c>
      <c r="AC14" s="96"/>
    </row>
    <row r="15" spans="1:29" ht="23.25" x14ac:dyDescent="0.25">
      <c r="A15" s="89">
        <v>106009</v>
      </c>
      <c r="B15" s="90">
        <v>9</v>
      </c>
      <c r="C15" s="91" t="s">
        <v>31</v>
      </c>
      <c r="D15" s="89">
        <v>5546</v>
      </c>
      <c r="E15" s="91">
        <v>8</v>
      </c>
      <c r="F15" s="91"/>
      <c r="G15" s="91">
        <v>6</v>
      </c>
      <c r="H15" s="91">
        <v>11</v>
      </c>
      <c r="I15" s="91">
        <v>0</v>
      </c>
      <c r="J15" s="91">
        <v>10</v>
      </c>
      <c r="K15" s="92">
        <v>4410</v>
      </c>
      <c r="L15" s="43">
        <v>4210</v>
      </c>
      <c r="M15" s="43">
        <v>200</v>
      </c>
      <c r="N15" s="92"/>
      <c r="O15" s="92"/>
      <c r="P15" s="92"/>
      <c r="Q15" s="89">
        <v>106009</v>
      </c>
      <c r="R15" s="91">
        <v>6</v>
      </c>
      <c r="S15" s="89">
        <v>22</v>
      </c>
      <c r="T15" s="38" t="s">
        <v>35</v>
      </c>
      <c r="U15" s="94" t="s">
        <v>36</v>
      </c>
      <c r="V15" s="91" t="s">
        <v>37</v>
      </c>
      <c r="W15" s="95">
        <v>153</v>
      </c>
      <c r="X15" s="96"/>
      <c r="Y15" s="96">
        <v>108</v>
      </c>
      <c r="Z15" s="140">
        <v>45</v>
      </c>
      <c r="AA15" s="96"/>
      <c r="AB15" s="91">
        <v>5</v>
      </c>
      <c r="AC15" s="96" t="s">
        <v>40</v>
      </c>
    </row>
    <row r="16" spans="1:29" ht="23.25" x14ac:dyDescent="0.25">
      <c r="A16" s="89">
        <v>106010</v>
      </c>
      <c r="B16" s="90">
        <v>10</v>
      </c>
      <c r="C16" s="91" t="s">
        <v>440</v>
      </c>
      <c r="D16" s="89"/>
      <c r="E16" s="91"/>
      <c r="F16" s="91"/>
      <c r="G16" s="91">
        <v>6</v>
      </c>
      <c r="H16" s="91">
        <v>1</v>
      </c>
      <c r="I16" s="91">
        <v>0</v>
      </c>
      <c r="J16" s="91">
        <v>0</v>
      </c>
      <c r="K16" s="92">
        <v>400</v>
      </c>
      <c r="L16" s="43"/>
      <c r="M16" s="43">
        <v>400</v>
      </c>
      <c r="N16" s="92"/>
      <c r="O16" s="92"/>
      <c r="P16" s="92"/>
      <c r="Q16" s="89">
        <v>106010</v>
      </c>
      <c r="R16" s="91">
        <v>7</v>
      </c>
      <c r="S16" s="89" t="s">
        <v>529</v>
      </c>
      <c r="T16" s="38" t="s">
        <v>35</v>
      </c>
      <c r="U16" s="94" t="s">
        <v>36</v>
      </c>
      <c r="V16" s="91" t="s">
        <v>37</v>
      </c>
      <c r="W16" s="95">
        <v>78.75</v>
      </c>
      <c r="X16" s="96"/>
      <c r="Y16" s="96">
        <v>78.75</v>
      </c>
      <c r="Z16" s="138"/>
      <c r="AA16" s="96"/>
      <c r="AB16" s="91">
        <v>32</v>
      </c>
      <c r="AC16" s="96"/>
    </row>
    <row r="17" spans="1:29" ht="23.25" x14ac:dyDescent="0.25">
      <c r="A17" s="89">
        <v>106011</v>
      </c>
      <c r="B17" s="90">
        <v>11</v>
      </c>
      <c r="C17" s="91" t="s">
        <v>31</v>
      </c>
      <c r="D17" s="89"/>
      <c r="E17" s="91">
        <v>41</v>
      </c>
      <c r="F17" s="91"/>
      <c r="G17" s="91">
        <v>6</v>
      </c>
      <c r="H17" s="91">
        <v>0</v>
      </c>
      <c r="I17" s="91">
        <v>1</v>
      </c>
      <c r="J17" s="91">
        <v>53</v>
      </c>
      <c r="K17" s="92">
        <v>153</v>
      </c>
      <c r="L17" s="43"/>
      <c r="M17" s="43">
        <v>153</v>
      </c>
      <c r="N17" s="92"/>
      <c r="O17" s="92"/>
      <c r="P17" s="92"/>
      <c r="Q17" s="89">
        <v>106011</v>
      </c>
      <c r="R17" s="91">
        <v>8</v>
      </c>
      <c r="S17" s="89">
        <v>23</v>
      </c>
      <c r="T17" s="38" t="s">
        <v>35</v>
      </c>
      <c r="U17" s="94" t="s">
        <v>36</v>
      </c>
      <c r="V17" s="91" t="s">
        <v>42</v>
      </c>
      <c r="W17" s="95">
        <v>36</v>
      </c>
      <c r="X17" s="96"/>
      <c r="Y17" s="96">
        <v>36</v>
      </c>
      <c r="Z17" s="138"/>
      <c r="AA17" s="96"/>
      <c r="AB17" s="91">
        <v>15</v>
      </c>
      <c r="AC17" s="96"/>
    </row>
    <row r="18" spans="1:29" ht="23.25" x14ac:dyDescent="0.25">
      <c r="A18" s="89">
        <v>106012</v>
      </c>
      <c r="B18" s="90">
        <v>12</v>
      </c>
      <c r="C18" s="91" t="s">
        <v>31</v>
      </c>
      <c r="D18" s="89">
        <v>2140</v>
      </c>
      <c r="E18" s="91">
        <v>2</v>
      </c>
      <c r="F18" s="91"/>
      <c r="G18" s="91">
        <v>6</v>
      </c>
      <c r="H18" s="91">
        <v>21</v>
      </c>
      <c r="I18" s="91">
        <v>1</v>
      </c>
      <c r="J18" s="91">
        <v>52</v>
      </c>
      <c r="K18" s="92">
        <v>8552</v>
      </c>
      <c r="L18" s="43">
        <v>8552</v>
      </c>
      <c r="M18" s="43"/>
      <c r="N18" s="92"/>
      <c r="O18" s="92"/>
      <c r="P18" s="92"/>
      <c r="Q18" s="93"/>
      <c r="R18" s="91"/>
      <c r="S18" s="89"/>
      <c r="T18" s="38"/>
      <c r="U18" s="94"/>
      <c r="V18" s="91"/>
      <c r="W18" s="95"/>
      <c r="X18" s="96"/>
      <c r="Y18" s="96"/>
      <c r="Z18" s="138"/>
      <c r="AA18" s="96"/>
      <c r="AB18" s="91"/>
      <c r="AC18" s="96"/>
    </row>
    <row r="19" spans="1:29" ht="23.25" x14ac:dyDescent="0.25">
      <c r="A19" s="89">
        <v>106013</v>
      </c>
      <c r="B19" s="90">
        <v>13</v>
      </c>
      <c r="C19" s="91" t="s">
        <v>440</v>
      </c>
      <c r="D19" s="89"/>
      <c r="E19" s="91"/>
      <c r="F19" s="91"/>
      <c r="G19" s="91">
        <v>6</v>
      </c>
      <c r="H19" s="91">
        <v>1</v>
      </c>
      <c r="I19" s="91">
        <v>0</v>
      </c>
      <c r="J19" s="91">
        <v>0</v>
      </c>
      <c r="K19" s="92">
        <v>400</v>
      </c>
      <c r="L19" s="43"/>
      <c r="M19" s="43">
        <v>400</v>
      </c>
      <c r="N19" s="92"/>
      <c r="O19" s="92"/>
      <c r="P19" s="92"/>
      <c r="Q19" s="89">
        <v>106013</v>
      </c>
      <c r="R19" s="91">
        <v>9</v>
      </c>
      <c r="S19" s="89">
        <v>27</v>
      </c>
      <c r="T19" s="38" t="s">
        <v>35</v>
      </c>
      <c r="U19" s="94" t="s">
        <v>36</v>
      </c>
      <c r="V19" s="91" t="s">
        <v>42</v>
      </c>
      <c r="W19" s="95">
        <v>54</v>
      </c>
      <c r="X19" s="96"/>
      <c r="Y19" s="96">
        <v>54</v>
      </c>
      <c r="Z19" s="138"/>
      <c r="AA19" s="96"/>
      <c r="AB19" s="91">
        <v>3</v>
      </c>
      <c r="AC19" s="96"/>
    </row>
    <row r="20" spans="1:29" ht="23.25" x14ac:dyDescent="0.25">
      <c r="A20" s="89">
        <v>106014</v>
      </c>
      <c r="B20" s="90">
        <v>14</v>
      </c>
      <c r="C20" s="91" t="s">
        <v>31</v>
      </c>
      <c r="D20" s="89">
        <v>3384</v>
      </c>
      <c r="E20" s="91">
        <v>236</v>
      </c>
      <c r="F20" s="91"/>
      <c r="G20" s="91">
        <v>11</v>
      </c>
      <c r="H20" s="91">
        <v>4</v>
      </c>
      <c r="I20" s="91">
        <v>0</v>
      </c>
      <c r="J20" s="91">
        <v>0</v>
      </c>
      <c r="K20" s="92">
        <v>1600</v>
      </c>
      <c r="L20" s="43">
        <v>1600</v>
      </c>
      <c r="M20" s="43"/>
      <c r="N20" s="92"/>
      <c r="O20" s="92"/>
      <c r="P20" s="92"/>
      <c r="Q20" s="93"/>
      <c r="R20" s="91"/>
      <c r="S20" s="89"/>
      <c r="T20" s="38"/>
      <c r="U20" s="94"/>
      <c r="V20" s="91"/>
      <c r="W20" s="95"/>
      <c r="X20" s="96"/>
      <c r="Y20" s="96"/>
      <c r="Z20" s="138"/>
      <c r="AA20" s="96"/>
      <c r="AB20" s="91"/>
      <c r="AC20" s="96"/>
    </row>
    <row r="21" spans="1:29" ht="23.25" x14ac:dyDescent="0.25">
      <c r="A21" s="89">
        <v>106015</v>
      </c>
      <c r="B21" s="90">
        <v>15</v>
      </c>
      <c r="C21" s="91" t="s">
        <v>31</v>
      </c>
      <c r="D21" s="89"/>
      <c r="E21" s="91"/>
      <c r="F21" s="91"/>
      <c r="G21" s="91">
        <v>6</v>
      </c>
      <c r="H21" s="91">
        <v>6</v>
      </c>
      <c r="I21" s="91">
        <v>1</v>
      </c>
      <c r="J21" s="91">
        <v>4</v>
      </c>
      <c r="K21" s="92">
        <v>2504</v>
      </c>
      <c r="L21" s="43">
        <v>2504</v>
      </c>
      <c r="M21" s="43"/>
      <c r="N21" s="92"/>
      <c r="O21" s="92"/>
      <c r="P21" s="92"/>
      <c r="Q21" s="93"/>
      <c r="R21" s="91"/>
      <c r="S21" s="89"/>
      <c r="T21" s="38"/>
      <c r="U21" s="94"/>
      <c r="V21" s="91"/>
      <c r="W21" s="95"/>
      <c r="X21" s="96"/>
      <c r="Y21" s="96"/>
      <c r="Z21" s="138"/>
      <c r="AA21" s="96"/>
      <c r="AB21" s="91"/>
      <c r="AC21" s="96"/>
    </row>
    <row r="22" spans="1:29" ht="23.25" x14ac:dyDescent="0.25">
      <c r="A22" s="89">
        <v>106016</v>
      </c>
      <c r="B22" s="90">
        <v>16</v>
      </c>
      <c r="C22" s="91" t="s">
        <v>31</v>
      </c>
      <c r="D22" s="89"/>
      <c r="E22" s="91"/>
      <c r="F22" s="91"/>
      <c r="G22" s="91">
        <v>6</v>
      </c>
      <c r="H22" s="91">
        <v>0</v>
      </c>
      <c r="I22" s="91">
        <v>1</v>
      </c>
      <c r="J22" s="91">
        <v>3</v>
      </c>
      <c r="K22" s="92">
        <v>103</v>
      </c>
      <c r="L22" s="43"/>
      <c r="M22" s="43">
        <v>103</v>
      </c>
      <c r="N22" s="92"/>
      <c r="O22" s="92"/>
      <c r="P22" s="92"/>
      <c r="Q22" s="89">
        <v>106016</v>
      </c>
      <c r="R22" s="91">
        <v>10</v>
      </c>
      <c r="S22" s="89">
        <v>29</v>
      </c>
      <c r="T22" s="38" t="s">
        <v>35</v>
      </c>
      <c r="U22" s="94" t="s">
        <v>36</v>
      </c>
      <c r="V22" s="91" t="s">
        <v>37</v>
      </c>
      <c r="W22" s="95">
        <v>36</v>
      </c>
      <c r="X22" s="96"/>
      <c r="Y22" s="96">
        <v>36</v>
      </c>
      <c r="Z22" s="138"/>
      <c r="AA22" s="96"/>
      <c r="AB22" s="91">
        <v>2</v>
      </c>
      <c r="AC22" s="96"/>
    </row>
    <row r="23" spans="1:29" ht="23.25" x14ac:dyDescent="0.25">
      <c r="A23" s="89"/>
      <c r="B23" s="90"/>
      <c r="C23" s="91"/>
      <c r="D23" s="89"/>
      <c r="E23" s="91"/>
      <c r="F23" s="91"/>
      <c r="G23" s="91"/>
      <c r="H23" s="91"/>
      <c r="I23" s="91"/>
      <c r="J23" s="91"/>
      <c r="K23" s="92"/>
      <c r="L23" s="43"/>
      <c r="M23" s="43"/>
      <c r="N23" s="92"/>
      <c r="O23" s="92"/>
      <c r="P23" s="92"/>
      <c r="Q23" s="89">
        <v>106016</v>
      </c>
      <c r="R23" s="91">
        <v>11</v>
      </c>
      <c r="S23" s="89"/>
      <c r="T23" s="38" t="s">
        <v>41</v>
      </c>
      <c r="U23" s="94" t="s">
        <v>36</v>
      </c>
      <c r="V23" s="91" t="s">
        <v>42</v>
      </c>
      <c r="W23" s="95">
        <v>36</v>
      </c>
      <c r="X23" s="96"/>
      <c r="Y23" s="96"/>
      <c r="Z23" s="138">
        <v>36</v>
      </c>
      <c r="AA23" s="96"/>
      <c r="AB23" s="91">
        <v>2</v>
      </c>
      <c r="AC23" s="96"/>
    </row>
    <row r="24" spans="1:29" ht="23.25" x14ac:dyDescent="0.25">
      <c r="A24" s="89">
        <v>106017</v>
      </c>
      <c r="B24" s="90">
        <v>17</v>
      </c>
      <c r="C24" s="91" t="s">
        <v>31</v>
      </c>
      <c r="D24" s="89">
        <v>408</v>
      </c>
      <c r="E24" s="91">
        <v>10</v>
      </c>
      <c r="F24" s="91"/>
      <c r="G24" s="91">
        <v>6</v>
      </c>
      <c r="H24" s="91">
        <v>3</v>
      </c>
      <c r="I24" s="91">
        <v>3</v>
      </c>
      <c r="J24" s="91">
        <v>2</v>
      </c>
      <c r="K24" s="92">
        <v>1502</v>
      </c>
      <c r="L24" s="43">
        <v>1502</v>
      </c>
      <c r="M24" s="43"/>
      <c r="N24" s="92"/>
      <c r="O24" s="92"/>
      <c r="P24" s="92"/>
      <c r="Q24" s="93"/>
      <c r="R24" s="91"/>
      <c r="S24" s="89"/>
      <c r="T24" s="38"/>
      <c r="U24" s="94"/>
      <c r="V24" s="91"/>
      <c r="W24" s="95"/>
      <c r="X24" s="96"/>
      <c r="Y24" s="96"/>
      <c r="Z24" s="138"/>
      <c r="AA24" s="96"/>
      <c r="AB24" s="91"/>
      <c r="AC24" s="96"/>
    </row>
    <row r="25" spans="1:29" ht="23.25" x14ac:dyDescent="0.25">
      <c r="A25" s="89">
        <v>106018</v>
      </c>
      <c r="B25" s="90">
        <v>18</v>
      </c>
      <c r="C25" s="91" t="s">
        <v>440</v>
      </c>
      <c r="D25" s="89"/>
      <c r="E25" s="91"/>
      <c r="F25" s="91"/>
      <c r="G25" s="91">
        <v>6</v>
      </c>
      <c r="H25" s="91">
        <v>0</v>
      </c>
      <c r="I25" s="91">
        <v>0</v>
      </c>
      <c r="J25" s="91">
        <v>98</v>
      </c>
      <c r="K25" s="92">
        <v>98</v>
      </c>
      <c r="L25" s="43"/>
      <c r="M25" s="43">
        <v>98</v>
      </c>
      <c r="N25" s="92"/>
      <c r="O25" s="92"/>
      <c r="P25" s="92"/>
      <c r="Q25" s="89">
        <v>106018</v>
      </c>
      <c r="R25" s="91">
        <v>12</v>
      </c>
      <c r="S25" s="89">
        <v>32</v>
      </c>
      <c r="T25" s="38" t="s">
        <v>35</v>
      </c>
      <c r="U25" s="94" t="s">
        <v>36</v>
      </c>
      <c r="V25" s="91" t="s">
        <v>42</v>
      </c>
      <c r="W25" s="95">
        <v>72</v>
      </c>
      <c r="X25" s="96"/>
      <c r="Y25" s="96">
        <v>72</v>
      </c>
      <c r="Z25" s="138"/>
      <c r="AA25" s="96"/>
      <c r="AB25" s="91">
        <v>15</v>
      </c>
      <c r="AC25" s="96"/>
    </row>
    <row r="26" spans="1:29" ht="23.25" x14ac:dyDescent="0.25">
      <c r="A26" s="89">
        <v>106019</v>
      </c>
      <c r="B26" s="90">
        <v>19</v>
      </c>
      <c r="C26" s="91" t="s">
        <v>31</v>
      </c>
      <c r="D26" s="89">
        <v>11</v>
      </c>
      <c r="E26" s="91">
        <v>2</v>
      </c>
      <c r="F26" s="91"/>
      <c r="G26" s="91">
        <v>6</v>
      </c>
      <c r="H26" s="91">
        <v>2</v>
      </c>
      <c r="I26" s="91">
        <v>0</v>
      </c>
      <c r="J26" s="91">
        <v>0</v>
      </c>
      <c r="K26" s="92">
        <v>800</v>
      </c>
      <c r="L26" s="43">
        <v>800</v>
      </c>
      <c r="M26" s="43"/>
      <c r="N26" s="92"/>
      <c r="O26" s="92"/>
      <c r="P26" s="92"/>
      <c r="Q26" s="89"/>
      <c r="R26" s="91"/>
      <c r="S26" s="89"/>
      <c r="T26" s="38"/>
      <c r="U26" s="94"/>
      <c r="V26" s="91"/>
      <c r="W26" s="95"/>
      <c r="X26" s="96"/>
      <c r="Y26" s="96"/>
      <c r="Z26" s="138"/>
      <c r="AA26" s="96"/>
      <c r="AB26" s="91"/>
      <c r="AC26" s="96"/>
    </row>
    <row r="27" spans="1:29" ht="23.25" x14ac:dyDescent="0.25">
      <c r="A27" s="89">
        <v>106020</v>
      </c>
      <c r="B27" s="90">
        <v>20</v>
      </c>
      <c r="C27" s="91" t="s">
        <v>31</v>
      </c>
      <c r="D27" s="89"/>
      <c r="E27" s="91">
        <v>10</v>
      </c>
      <c r="F27" s="91"/>
      <c r="G27" s="91">
        <v>6</v>
      </c>
      <c r="H27" s="91">
        <v>0</v>
      </c>
      <c r="I27" s="91">
        <v>3</v>
      </c>
      <c r="J27" s="91">
        <v>42</v>
      </c>
      <c r="K27" s="92">
        <v>342</v>
      </c>
      <c r="L27" s="43"/>
      <c r="M27" s="43">
        <v>342</v>
      </c>
      <c r="N27" s="92"/>
      <c r="O27" s="92"/>
      <c r="P27" s="92"/>
      <c r="Q27" s="89">
        <v>106020</v>
      </c>
      <c r="R27" s="91">
        <v>13</v>
      </c>
      <c r="S27" s="89">
        <v>34</v>
      </c>
      <c r="T27" s="38" t="s">
        <v>35</v>
      </c>
      <c r="U27" s="94" t="s">
        <v>51</v>
      </c>
      <c r="V27" s="91" t="s">
        <v>42</v>
      </c>
      <c r="W27" s="95">
        <v>200</v>
      </c>
      <c r="X27" s="96"/>
      <c r="Y27" s="96">
        <v>200</v>
      </c>
      <c r="Z27" s="138"/>
      <c r="AA27" s="96"/>
      <c r="AB27" s="91">
        <v>17</v>
      </c>
      <c r="AC27" s="96"/>
    </row>
    <row r="28" spans="1:29" ht="23.25" x14ac:dyDescent="0.25">
      <c r="A28" s="89">
        <v>106021</v>
      </c>
      <c r="B28" s="90">
        <v>21</v>
      </c>
      <c r="C28" s="91" t="s">
        <v>31</v>
      </c>
      <c r="D28" s="89">
        <v>3440</v>
      </c>
      <c r="E28" s="91">
        <v>9</v>
      </c>
      <c r="F28" s="91"/>
      <c r="G28" s="91">
        <v>22</v>
      </c>
      <c r="H28" s="91">
        <v>31</v>
      </c>
      <c r="I28" s="91">
        <v>3</v>
      </c>
      <c r="J28" s="91">
        <v>87</v>
      </c>
      <c r="K28" s="92">
        <v>12787</v>
      </c>
      <c r="L28" s="43">
        <v>12787</v>
      </c>
      <c r="M28" s="43"/>
      <c r="N28" s="92"/>
      <c r="O28" s="92"/>
      <c r="P28" s="92"/>
      <c r="Q28" s="89"/>
      <c r="R28" s="91"/>
      <c r="S28" s="89"/>
      <c r="T28" s="38"/>
      <c r="U28" s="94"/>
      <c r="V28" s="91"/>
      <c r="W28" s="95"/>
      <c r="X28" s="96"/>
      <c r="Y28" s="96"/>
      <c r="Z28" s="138"/>
      <c r="AA28" s="96"/>
      <c r="AB28" s="91"/>
      <c r="AC28" s="96"/>
    </row>
    <row r="29" spans="1:29" ht="23.25" x14ac:dyDescent="0.25">
      <c r="A29" s="141">
        <v>106022</v>
      </c>
      <c r="B29" s="90">
        <v>22</v>
      </c>
      <c r="C29" s="91" t="s">
        <v>440</v>
      </c>
      <c r="D29" s="89"/>
      <c r="E29" s="91"/>
      <c r="F29" s="91"/>
      <c r="G29" s="91">
        <v>22</v>
      </c>
      <c r="H29" s="91">
        <v>1</v>
      </c>
      <c r="I29" s="91">
        <v>0</v>
      </c>
      <c r="J29" s="91">
        <v>0</v>
      </c>
      <c r="K29" s="92">
        <v>400</v>
      </c>
      <c r="L29" s="43"/>
      <c r="M29" s="43">
        <v>400</v>
      </c>
      <c r="N29" s="92"/>
      <c r="O29" s="92"/>
      <c r="P29" s="92"/>
      <c r="Q29" s="142">
        <v>106022</v>
      </c>
      <c r="R29" s="91">
        <v>14</v>
      </c>
      <c r="S29" s="89">
        <v>43</v>
      </c>
      <c r="T29" s="38" t="s">
        <v>35</v>
      </c>
      <c r="U29" s="94" t="s">
        <v>51</v>
      </c>
      <c r="V29" s="91" t="s">
        <v>52</v>
      </c>
      <c r="W29" s="95">
        <v>90</v>
      </c>
      <c r="X29" s="96"/>
      <c r="Y29" s="96">
        <v>90</v>
      </c>
      <c r="Z29" s="138"/>
      <c r="AA29" s="96"/>
      <c r="AB29" s="91">
        <v>30</v>
      </c>
      <c r="AC29" s="96"/>
    </row>
    <row r="30" spans="1:29" ht="23.25" x14ac:dyDescent="0.25">
      <c r="A30" s="89"/>
      <c r="B30" s="90"/>
      <c r="C30" s="91"/>
      <c r="D30" s="89"/>
      <c r="E30" s="91"/>
      <c r="F30" s="91"/>
      <c r="G30" s="91"/>
      <c r="H30" s="91"/>
      <c r="I30" s="91"/>
      <c r="J30" s="91"/>
      <c r="K30" s="92"/>
      <c r="L30" s="43"/>
      <c r="M30" s="43"/>
      <c r="N30" s="92"/>
      <c r="O30" s="92"/>
      <c r="P30" s="92"/>
      <c r="Q30" s="142">
        <v>106022</v>
      </c>
      <c r="R30" s="91">
        <v>15</v>
      </c>
      <c r="S30" s="89"/>
      <c r="T30" s="38" t="s">
        <v>41</v>
      </c>
      <c r="U30" s="94" t="s">
        <v>36</v>
      </c>
      <c r="V30" s="91" t="s">
        <v>42</v>
      </c>
      <c r="W30" s="95">
        <v>24</v>
      </c>
      <c r="X30" s="96"/>
      <c r="Y30" s="96"/>
      <c r="Z30" s="138">
        <v>24</v>
      </c>
      <c r="AA30" s="96"/>
      <c r="AB30" s="91">
        <v>24</v>
      </c>
      <c r="AC30" s="96"/>
    </row>
    <row r="31" spans="1:29" ht="23.25" x14ac:dyDescent="0.25">
      <c r="A31" s="89"/>
      <c r="B31" s="90"/>
      <c r="C31" s="91"/>
      <c r="D31" s="89"/>
      <c r="E31" s="91"/>
      <c r="F31" s="91"/>
      <c r="G31" s="91"/>
      <c r="H31" s="91"/>
      <c r="I31" s="91"/>
      <c r="J31" s="91"/>
      <c r="K31" s="92"/>
      <c r="L31" s="43"/>
      <c r="M31" s="43"/>
      <c r="N31" s="92"/>
      <c r="O31" s="92"/>
      <c r="P31" s="92"/>
      <c r="Q31" s="142">
        <v>106022</v>
      </c>
      <c r="R31" s="91">
        <v>16</v>
      </c>
      <c r="S31" s="89"/>
      <c r="T31" s="38" t="s">
        <v>152</v>
      </c>
      <c r="U31" s="94" t="s">
        <v>36</v>
      </c>
      <c r="V31" s="91" t="s">
        <v>42</v>
      </c>
      <c r="W31" s="95">
        <v>12</v>
      </c>
      <c r="X31" s="96"/>
      <c r="Y31" s="96"/>
      <c r="Z31" s="138">
        <v>12</v>
      </c>
      <c r="AA31" s="96"/>
      <c r="AB31" s="91">
        <v>12</v>
      </c>
      <c r="AC31" s="96" t="s">
        <v>377</v>
      </c>
    </row>
    <row r="32" spans="1:29" ht="23.25" x14ac:dyDescent="0.25">
      <c r="A32" s="89">
        <v>106023</v>
      </c>
      <c r="B32" s="90">
        <v>23</v>
      </c>
      <c r="C32" s="91" t="s">
        <v>31</v>
      </c>
      <c r="D32" s="89"/>
      <c r="E32" s="91"/>
      <c r="F32" s="91"/>
      <c r="G32" s="91">
        <v>6</v>
      </c>
      <c r="H32" s="91">
        <v>11</v>
      </c>
      <c r="I32" s="91">
        <v>3</v>
      </c>
      <c r="J32" s="91">
        <v>12</v>
      </c>
      <c r="K32" s="92">
        <v>4712</v>
      </c>
      <c r="L32" s="43">
        <v>4712</v>
      </c>
      <c r="M32" s="43"/>
      <c r="N32" s="92"/>
      <c r="O32" s="92"/>
      <c r="P32" s="92"/>
      <c r="Q32" s="93"/>
      <c r="R32" s="91"/>
      <c r="S32" s="89"/>
      <c r="T32" s="38"/>
      <c r="U32" s="94"/>
      <c r="V32" s="91"/>
      <c r="W32" s="95"/>
      <c r="X32" s="96"/>
      <c r="Y32" s="96"/>
      <c r="Z32" s="138"/>
      <c r="AA32" s="96"/>
      <c r="AB32" s="91"/>
      <c r="AC32" s="96" t="s">
        <v>530</v>
      </c>
    </row>
    <row r="33" spans="1:29" ht="23.25" x14ac:dyDescent="0.25">
      <c r="A33" s="89">
        <v>106024</v>
      </c>
      <c r="B33" s="90">
        <v>24</v>
      </c>
      <c r="C33" s="91" t="s">
        <v>31</v>
      </c>
      <c r="D33" s="89">
        <v>10821</v>
      </c>
      <c r="E33" s="91">
        <v>7</v>
      </c>
      <c r="F33" s="91"/>
      <c r="G33" s="91">
        <v>6</v>
      </c>
      <c r="H33" s="91">
        <v>22</v>
      </c>
      <c r="I33" s="91">
        <v>2</v>
      </c>
      <c r="J33" s="91">
        <v>35</v>
      </c>
      <c r="K33" s="92">
        <v>9035</v>
      </c>
      <c r="L33" s="43">
        <v>8740</v>
      </c>
      <c r="M33" s="43">
        <v>295</v>
      </c>
      <c r="N33" s="92"/>
      <c r="O33" s="92"/>
      <c r="P33" s="92"/>
      <c r="Q33" s="93">
        <v>106024</v>
      </c>
      <c r="R33" s="91">
        <v>17</v>
      </c>
      <c r="S33" s="89">
        <v>350</v>
      </c>
      <c r="T33" s="38" t="s">
        <v>430</v>
      </c>
      <c r="U33" s="94" t="s">
        <v>36</v>
      </c>
      <c r="V33" s="91" t="s">
        <v>42</v>
      </c>
      <c r="W33" s="95">
        <v>36</v>
      </c>
      <c r="X33" s="96"/>
      <c r="Y33" s="96">
        <v>36</v>
      </c>
      <c r="Z33" s="138"/>
      <c r="AA33" s="96"/>
      <c r="AB33" s="91">
        <v>20</v>
      </c>
      <c r="AC33" s="96" t="s">
        <v>531</v>
      </c>
    </row>
    <row r="34" spans="1:29" ht="23.25" x14ac:dyDescent="0.25">
      <c r="A34" s="89">
        <v>106025</v>
      </c>
      <c r="B34" s="90">
        <v>25</v>
      </c>
      <c r="C34" s="91" t="s">
        <v>440</v>
      </c>
      <c r="D34" s="89"/>
      <c r="E34" s="91"/>
      <c r="F34" s="91"/>
      <c r="G34" s="91">
        <v>6</v>
      </c>
      <c r="H34" s="91">
        <v>0</v>
      </c>
      <c r="I34" s="91">
        <v>2</v>
      </c>
      <c r="J34" s="91">
        <v>0</v>
      </c>
      <c r="K34" s="92">
        <v>200</v>
      </c>
      <c r="L34" s="43"/>
      <c r="M34" s="43">
        <v>200</v>
      </c>
      <c r="N34" s="92"/>
      <c r="O34" s="92"/>
      <c r="P34" s="92"/>
      <c r="Q34" s="89">
        <v>106025</v>
      </c>
      <c r="R34" s="91">
        <v>18</v>
      </c>
      <c r="S34" s="89">
        <v>46</v>
      </c>
      <c r="T34" s="38" t="s">
        <v>35</v>
      </c>
      <c r="U34" s="94" t="s">
        <v>51</v>
      </c>
      <c r="V34" s="91" t="s">
        <v>52</v>
      </c>
      <c r="W34" s="95">
        <v>108</v>
      </c>
      <c r="X34" s="96"/>
      <c r="Y34" s="96">
        <v>108</v>
      </c>
      <c r="Z34" s="138"/>
      <c r="AA34" s="96"/>
      <c r="AB34" s="91">
        <v>30</v>
      </c>
      <c r="AC34" s="96"/>
    </row>
    <row r="35" spans="1:29" ht="23.25" x14ac:dyDescent="0.25">
      <c r="A35" s="89"/>
      <c r="B35" s="90"/>
      <c r="C35" s="91"/>
      <c r="D35" s="89"/>
      <c r="E35" s="91"/>
      <c r="F35" s="91"/>
      <c r="G35" s="91"/>
      <c r="H35" s="91"/>
      <c r="I35" s="91"/>
      <c r="J35" s="91"/>
      <c r="K35" s="92"/>
      <c r="L35" s="43"/>
      <c r="M35" s="43"/>
      <c r="N35" s="92"/>
      <c r="O35" s="92"/>
      <c r="P35" s="92"/>
      <c r="Q35" s="89"/>
      <c r="R35" s="91"/>
      <c r="S35" s="89"/>
      <c r="T35" s="38"/>
      <c r="U35" s="94"/>
      <c r="V35" s="91"/>
      <c r="W35" s="95"/>
      <c r="X35" s="96"/>
      <c r="Y35" s="96"/>
      <c r="Z35" s="138"/>
      <c r="AA35" s="96"/>
      <c r="AB35" s="91"/>
      <c r="AC35" s="96"/>
    </row>
    <row r="36" spans="1:29" ht="23.25" x14ac:dyDescent="0.25">
      <c r="A36" s="89">
        <v>106026</v>
      </c>
      <c r="B36" s="90">
        <v>26</v>
      </c>
      <c r="C36" s="91" t="s">
        <v>440</v>
      </c>
      <c r="D36" s="89"/>
      <c r="E36" s="91"/>
      <c r="F36" s="91"/>
      <c r="G36" s="91">
        <v>6</v>
      </c>
      <c r="H36" s="91">
        <v>0</v>
      </c>
      <c r="I36" s="91">
        <v>0</v>
      </c>
      <c r="J36" s="91">
        <v>56</v>
      </c>
      <c r="K36" s="92">
        <v>56</v>
      </c>
      <c r="L36" s="43"/>
      <c r="M36" s="43">
        <v>56</v>
      </c>
      <c r="N36" s="92"/>
      <c r="O36" s="92"/>
      <c r="P36" s="92"/>
      <c r="Q36" s="89">
        <v>106026</v>
      </c>
      <c r="R36" s="91">
        <v>19</v>
      </c>
      <c r="S36" s="89">
        <v>52</v>
      </c>
      <c r="T36" s="38" t="s">
        <v>35</v>
      </c>
      <c r="U36" s="94" t="s">
        <v>36</v>
      </c>
      <c r="V36" s="91" t="s">
        <v>37</v>
      </c>
      <c r="W36" s="95">
        <v>40</v>
      </c>
      <c r="X36" s="96"/>
      <c r="Y36" s="96">
        <v>40</v>
      </c>
      <c r="Z36" s="138"/>
      <c r="AA36" s="96"/>
      <c r="AB36" s="91">
        <v>2</v>
      </c>
      <c r="AC36" s="96"/>
    </row>
    <row r="37" spans="1:29" ht="23.25" x14ac:dyDescent="0.25">
      <c r="A37" s="89">
        <v>106027</v>
      </c>
      <c r="B37" s="90">
        <v>27</v>
      </c>
      <c r="C37" s="91" t="s">
        <v>31</v>
      </c>
      <c r="D37" s="89">
        <v>3829</v>
      </c>
      <c r="E37" s="91">
        <v>2</v>
      </c>
      <c r="F37" s="91">
        <v>29</v>
      </c>
      <c r="G37" s="91">
        <v>6</v>
      </c>
      <c r="H37" s="91">
        <v>49</v>
      </c>
      <c r="I37" s="91">
        <v>3</v>
      </c>
      <c r="J37" s="91">
        <v>86</v>
      </c>
      <c r="K37" s="92">
        <v>19986</v>
      </c>
      <c r="L37" s="43">
        <v>19986</v>
      </c>
      <c r="M37" s="43"/>
      <c r="N37" s="92"/>
      <c r="O37" s="92"/>
      <c r="P37" s="92"/>
      <c r="Q37" s="89"/>
      <c r="R37" s="91"/>
      <c r="S37" s="89"/>
      <c r="T37" s="38"/>
      <c r="U37" s="94"/>
      <c r="V37" s="91"/>
      <c r="W37" s="95"/>
      <c r="X37" s="96"/>
      <c r="Y37" s="96"/>
      <c r="Z37" s="138"/>
      <c r="AA37" s="96"/>
      <c r="AB37" s="91"/>
      <c r="AC37" s="96"/>
    </row>
    <row r="38" spans="1:29" ht="23.25" x14ac:dyDescent="0.25">
      <c r="A38" s="89">
        <v>106028</v>
      </c>
      <c r="B38" s="90">
        <v>28</v>
      </c>
      <c r="C38" s="91" t="s">
        <v>440</v>
      </c>
      <c r="D38" s="89"/>
      <c r="E38" s="91"/>
      <c r="F38" s="91"/>
      <c r="G38" s="91">
        <v>6</v>
      </c>
      <c r="H38" s="91">
        <v>0</v>
      </c>
      <c r="I38" s="91">
        <v>3</v>
      </c>
      <c r="J38" s="91">
        <v>0</v>
      </c>
      <c r="K38" s="92">
        <v>300</v>
      </c>
      <c r="L38" s="43"/>
      <c r="M38" s="43">
        <v>300</v>
      </c>
      <c r="N38" s="92"/>
      <c r="O38" s="92"/>
      <c r="P38" s="92"/>
      <c r="Q38" s="89">
        <v>106028</v>
      </c>
      <c r="R38" s="91">
        <v>20</v>
      </c>
      <c r="S38" s="89">
        <v>51</v>
      </c>
      <c r="T38" s="38" t="s">
        <v>35</v>
      </c>
      <c r="U38" s="94" t="s">
        <v>51</v>
      </c>
      <c r="V38" s="91" t="s">
        <v>52</v>
      </c>
      <c r="W38" s="95">
        <v>270</v>
      </c>
      <c r="X38" s="96"/>
      <c r="Y38" s="96">
        <v>270</v>
      </c>
      <c r="Z38" s="138"/>
      <c r="AA38" s="96"/>
      <c r="AB38" s="91">
        <v>20</v>
      </c>
      <c r="AC38" s="96"/>
    </row>
    <row r="39" spans="1:29" ht="23.25" x14ac:dyDescent="0.25">
      <c r="A39" s="89"/>
      <c r="B39" s="90"/>
      <c r="C39" s="91"/>
      <c r="D39" s="89"/>
      <c r="E39" s="91"/>
      <c r="F39" s="91"/>
      <c r="G39" s="91"/>
      <c r="H39" s="91"/>
      <c r="I39" s="91"/>
      <c r="J39" s="91"/>
      <c r="K39" s="92"/>
      <c r="L39" s="43"/>
      <c r="M39" s="43"/>
      <c r="N39" s="92"/>
      <c r="O39" s="92"/>
      <c r="P39" s="92"/>
      <c r="Q39" s="89">
        <v>106028</v>
      </c>
      <c r="R39" s="91">
        <v>21</v>
      </c>
      <c r="S39" s="89"/>
      <c r="T39" s="38" t="s">
        <v>41</v>
      </c>
      <c r="U39" s="94" t="s">
        <v>36</v>
      </c>
      <c r="V39" s="91" t="s">
        <v>42</v>
      </c>
      <c r="W39" s="95">
        <v>64</v>
      </c>
      <c r="X39" s="96"/>
      <c r="Y39" s="96"/>
      <c r="Z39" s="138">
        <v>64</v>
      </c>
      <c r="AA39" s="96"/>
      <c r="AB39" s="91">
        <v>12</v>
      </c>
      <c r="AC39" s="96"/>
    </row>
    <row r="40" spans="1:29" ht="23.25" x14ac:dyDescent="0.25">
      <c r="A40" s="89">
        <v>106029</v>
      </c>
      <c r="B40" s="90">
        <v>29</v>
      </c>
      <c r="C40" s="91" t="s">
        <v>31</v>
      </c>
      <c r="D40" s="89">
        <v>2198</v>
      </c>
      <c r="E40" s="91">
        <v>1</v>
      </c>
      <c r="F40" s="91"/>
      <c r="G40" s="91">
        <v>6</v>
      </c>
      <c r="H40" s="91">
        <v>19</v>
      </c>
      <c r="I40" s="91">
        <v>0</v>
      </c>
      <c r="J40" s="91">
        <v>29</v>
      </c>
      <c r="K40" s="92">
        <v>7629</v>
      </c>
      <c r="L40" s="43">
        <v>7629</v>
      </c>
      <c r="M40" s="43"/>
      <c r="N40" s="92"/>
      <c r="O40" s="92"/>
      <c r="P40" s="92"/>
      <c r="Q40" s="89"/>
      <c r="R40" s="91"/>
      <c r="S40" s="89"/>
      <c r="T40" s="38"/>
      <c r="U40" s="94"/>
      <c r="V40" s="91"/>
      <c r="W40" s="95"/>
      <c r="X40" s="96"/>
      <c r="Y40" s="96"/>
      <c r="Z40" s="138"/>
      <c r="AA40" s="96"/>
      <c r="AB40" s="91"/>
      <c r="AC40" s="96"/>
    </row>
    <row r="41" spans="1:29" ht="23.25" x14ac:dyDescent="0.25">
      <c r="A41" s="89">
        <v>106030</v>
      </c>
      <c r="B41" s="90">
        <v>30</v>
      </c>
      <c r="C41" s="91" t="s">
        <v>31</v>
      </c>
      <c r="D41" s="89">
        <v>6</v>
      </c>
      <c r="E41" s="91">
        <v>3</v>
      </c>
      <c r="F41" s="91"/>
      <c r="G41" s="91">
        <v>6</v>
      </c>
      <c r="H41" s="91">
        <v>2</v>
      </c>
      <c r="I41" s="91">
        <v>1</v>
      </c>
      <c r="J41" s="91">
        <v>3</v>
      </c>
      <c r="K41" s="92">
        <v>903</v>
      </c>
      <c r="L41" s="43"/>
      <c r="M41" s="43">
        <v>903</v>
      </c>
      <c r="N41" s="92"/>
      <c r="O41" s="92"/>
      <c r="P41" s="92"/>
      <c r="Q41" s="89">
        <v>106030</v>
      </c>
      <c r="R41" s="91">
        <v>22</v>
      </c>
      <c r="S41" s="89">
        <v>53</v>
      </c>
      <c r="T41" s="38" t="s">
        <v>35</v>
      </c>
      <c r="U41" s="94" t="s">
        <v>36</v>
      </c>
      <c r="V41" s="91" t="s">
        <v>37</v>
      </c>
      <c r="W41" s="95">
        <v>243</v>
      </c>
      <c r="X41" s="96"/>
      <c r="Y41" s="96">
        <v>243</v>
      </c>
      <c r="Z41" s="138"/>
      <c r="AA41" s="96"/>
      <c r="AB41" s="91">
        <v>25</v>
      </c>
      <c r="AC41" s="96"/>
    </row>
    <row r="42" spans="1:29" ht="23.25" x14ac:dyDescent="0.25">
      <c r="A42" s="89"/>
      <c r="B42" s="90"/>
      <c r="C42" s="91"/>
      <c r="D42" s="89"/>
      <c r="E42" s="91"/>
      <c r="F42" s="91"/>
      <c r="G42" s="91"/>
      <c r="H42" s="91"/>
      <c r="I42" s="91"/>
      <c r="J42" s="91"/>
      <c r="K42" s="92"/>
      <c r="L42" s="43"/>
      <c r="M42" s="43"/>
      <c r="N42" s="92"/>
      <c r="O42" s="92"/>
      <c r="P42" s="92"/>
      <c r="Q42" s="89">
        <v>106030</v>
      </c>
      <c r="R42" s="91">
        <v>23</v>
      </c>
      <c r="S42" s="89"/>
      <c r="T42" s="38" t="s">
        <v>41</v>
      </c>
      <c r="U42" s="94" t="s">
        <v>36</v>
      </c>
      <c r="V42" s="91" t="s">
        <v>42</v>
      </c>
      <c r="W42" s="95">
        <v>147</v>
      </c>
      <c r="X42" s="96"/>
      <c r="Y42" s="96"/>
      <c r="Z42" s="138">
        <v>147</v>
      </c>
      <c r="AA42" s="96"/>
      <c r="AB42" s="91">
        <v>10</v>
      </c>
      <c r="AC42" s="96"/>
    </row>
    <row r="43" spans="1:29" ht="23.25" x14ac:dyDescent="0.25">
      <c r="A43" s="89">
        <v>106031</v>
      </c>
      <c r="B43" s="90">
        <v>31</v>
      </c>
      <c r="C43" s="91" t="s">
        <v>31</v>
      </c>
      <c r="D43" s="89">
        <v>7104</v>
      </c>
      <c r="E43" s="91">
        <v>10</v>
      </c>
      <c r="F43" s="91"/>
      <c r="G43" s="91">
        <v>6</v>
      </c>
      <c r="H43" s="91">
        <v>22</v>
      </c>
      <c r="I43" s="91">
        <v>0</v>
      </c>
      <c r="J43" s="91">
        <v>0</v>
      </c>
      <c r="K43" s="92">
        <v>8800</v>
      </c>
      <c r="L43" s="43">
        <v>8800</v>
      </c>
      <c r="M43" s="43"/>
      <c r="N43" s="92"/>
      <c r="O43" s="92"/>
      <c r="P43" s="92"/>
      <c r="Q43" s="89"/>
      <c r="R43" s="91"/>
      <c r="S43" s="89"/>
      <c r="T43" s="38"/>
      <c r="U43" s="94"/>
      <c r="V43" s="91"/>
      <c r="W43" s="95"/>
      <c r="X43" s="96"/>
      <c r="Y43" s="96"/>
      <c r="Z43" s="138"/>
      <c r="AA43" s="96"/>
      <c r="AB43" s="91"/>
      <c r="AC43" s="96"/>
    </row>
    <row r="44" spans="1:29" ht="23.25" x14ac:dyDescent="0.25">
      <c r="A44" s="89">
        <v>106032</v>
      </c>
      <c r="B44" s="90">
        <v>32</v>
      </c>
      <c r="C44" s="91" t="s">
        <v>31</v>
      </c>
      <c r="D44" s="89">
        <v>11822</v>
      </c>
      <c r="E44" s="91">
        <v>1</v>
      </c>
      <c r="F44" s="91"/>
      <c r="G44" s="91">
        <v>6</v>
      </c>
      <c r="H44" s="91">
        <v>10</v>
      </c>
      <c r="I44" s="91">
        <v>0</v>
      </c>
      <c r="J44" s="91">
        <v>0</v>
      </c>
      <c r="K44" s="92">
        <v>4000</v>
      </c>
      <c r="L44" s="43">
        <v>4000</v>
      </c>
      <c r="M44" s="43"/>
      <c r="N44" s="92"/>
      <c r="O44" s="92"/>
      <c r="P44" s="92"/>
      <c r="Q44" s="89"/>
      <c r="R44" s="91"/>
      <c r="S44" s="89"/>
      <c r="T44" s="38"/>
      <c r="U44" s="94"/>
      <c r="V44" s="91"/>
      <c r="W44" s="95"/>
      <c r="X44" s="96"/>
      <c r="Y44" s="96"/>
      <c r="Z44" s="138"/>
      <c r="AA44" s="96"/>
      <c r="AB44" s="91"/>
      <c r="AC44" s="96"/>
    </row>
    <row r="45" spans="1:29" ht="23.25" x14ac:dyDescent="0.25">
      <c r="A45" s="89">
        <v>106033</v>
      </c>
      <c r="B45" s="90">
        <v>33</v>
      </c>
      <c r="C45" s="91" t="s">
        <v>31</v>
      </c>
      <c r="D45" s="89">
        <v>4400</v>
      </c>
      <c r="E45" s="91">
        <v>16</v>
      </c>
      <c r="F45" s="91"/>
      <c r="G45" s="91">
        <v>6</v>
      </c>
      <c r="H45" s="91">
        <v>10</v>
      </c>
      <c r="I45" s="91">
        <v>2</v>
      </c>
      <c r="J45" s="91">
        <v>9</v>
      </c>
      <c r="K45" s="92">
        <v>4209</v>
      </c>
      <c r="L45" s="43">
        <v>4209</v>
      </c>
      <c r="M45" s="43"/>
      <c r="N45" s="92"/>
      <c r="O45" s="92"/>
      <c r="P45" s="92"/>
      <c r="Q45" s="89"/>
      <c r="R45" s="91"/>
      <c r="S45" s="89"/>
      <c r="T45" s="38"/>
      <c r="U45" s="94"/>
      <c r="V45" s="91"/>
      <c r="W45" s="95"/>
      <c r="X45" s="96"/>
      <c r="Y45" s="96"/>
      <c r="Z45" s="138"/>
      <c r="AA45" s="96"/>
      <c r="AB45" s="91"/>
      <c r="AC45" s="96"/>
    </row>
    <row r="46" spans="1:29" ht="23.25" x14ac:dyDescent="0.25">
      <c r="A46" s="89">
        <v>106034</v>
      </c>
      <c r="B46" s="90">
        <v>34</v>
      </c>
      <c r="C46" s="91" t="s">
        <v>31</v>
      </c>
      <c r="D46" s="89">
        <v>11824</v>
      </c>
      <c r="E46" s="91">
        <v>7</v>
      </c>
      <c r="F46" s="91" t="s">
        <v>245</v>
      </c>
      <c r="G46" s="91">
        <v>6</v>
      </c>
      <c r="H46" s="91">
        <v>18</v>
      </c>
      <c r="I46" s="91">
        <v>3</v>
      </c>
      <c r="J46" s="91">
        <v>43</v>
      </c>
      <c r="K46" s="92">
        <v>7543</v>
      </c>
      <c r="L46" s="43">
        <v>7543</v>
      </c>
      <c r="M46" s="43"/>
      <c r="N46" s="92"/>
      <c r="O46" s="92"/>
      <c r="P46" s="92"/>
      <c r="Q46" s="89"/>
      <c r="R46" s="91"/>
      <c r="S46" s="89"/>
      <c r="T46" s="38"/>
      <c r="U46" s="94"/>
      <c r="V46" s="91"/>
      <c r="W46" s="95"/>
      <c r="X46" s="96"/>
      <c r="Y46" s="96"/>
      <c r="Z46" s="138"/>
      <c r="AA46" s="96"/>
      <c r="AB46" s="91"/>
      <c r="AC46" s="96"/>
    </row>
    <row r="47" spans="1:29" ht="23.25" x14ac:dyDescent="0.25">
      <c r="A47" s="89">
        <v>106035</v>
      </c>
      <c r="B47" s="90">
        <v>35</v>
      </c>
      <c r="C47" s="91" t="s">
        <v>440</v>
      </c>
      <c r="D47" s="89"/>
      <c r="E47" s="91"/>
      <c r="F47" s="91"/>
      <c r="G47" s="91">
        <v>6</v>
      </c>
      <c r="H47" s="91">
        <v>12</v>
      </c>
      <c r="I47" s="91">
        <v>2</v>
      </c>
      <c r="J47" s="91">
        <v>0</v>
      </c>
      <c r="K47" s="92">
        <v>5000</v>
      </c>
      <c r="L47" s="43">
        <v>5000</v>
      </c>
      <c r="M47" s="43"/>
      <c r="N47" s="92"/>
      <c r="O47" s="92"/>
      <c r="P47" s="92"/>
      <c r="Q47" s="89"/>
      <c r="R47" s="91"/>
      <c r="S47" s="89"/>
      <c r="T47" s="38"/>
      <c r="U47" s="94"/>
      <c r="V47" s="91"/>
      <c r="W47" s="95"/>
      <c r="X47" s="96"/>
      <c r="Y47" s="96"/>
      <c r="Z47" s="138"/>
      <c r="AA47" s="96"/>
      <c r="AB47" s="91"/>
      <c r="AC47" s="96"/>
    </row>
    <row r="48" spans="1:29" ht="23.25" x14ac:dyDescent="0.25">
      <c r="A48" s="89">
        <v>106036</v>
      </c>
      <c r="B48" s="90">
        <v>36</v>
      </c>
      <c r="C48" s="91" t="s">
        <v>31</v>
      </c>
      <c r="D48" s="89">
        <v>7186</v>
      </c>
      <c r="E48" s="91">
        <v>6</v>
      </c>
      <c r="F48" s="91"/>
      <c r="G48" s="91">
        <v>6</v>
      </c>
      <c r="H48" s="91">
        <v>25</v>
      </c>
      <c r="I48" s="91">
        <v>0</v>
      </c>
      <c r="J48" s="91">
        <v>2</v>
      </c>
      <c r="K48" s="92">
        <v>10002</v>
      </c>
      <c r="L48" s="43">
        <v>96002</v>
      </c>
      <c r="M48" s="43">
        <v>400</v>
      </c>
      <c r="N48" s="92"/>
      <c r="O48" s="92"/>
      <c r="P48" s="92"/>
      <c r="Q48" s="89">
        <v>106036</v>
      </c>
      <c r="R48" s="91">
        <v>24</v>
      </c>
      <c r="S48" s="89">
        <v>58</v>
      </c>
      <c r="T48" s="38" t="s">
        <v>35</v>
      </c>
      <c r="U48" s="94" t="s">
        <v>36</v>
      </c>
      <c r="V48" s="91" t="s">
        <v>37</v>
      </c>
      <c r="W48" s="95">
        <v>1984</v>
      </c>
      <c r="X48" s="96"/>
      <c r="Y48" s="96">
        <v>1984</v>
      </c>
      <c r="Z48" s="138"/>
      <c r="AA48" s="96"/>
      <c r="AB48" s="91">
        <v>17</v>
      </c>
      <c r="AC48" s="96"/>
    </row>
    <row r="49" spans="1:29" ht="23.25" x14ac:dyDescent="0.25">
      <c r="A49" s="89"/>
      <c r="B49" s="90"/>
      <c r="C49" s="91"/>
      <c r="D49" s="89"/>
      <c r="E49" s="91"/>
      <c r="F49" s="91"/>
      <c r="G49" s="91"/>
      <c r="H49" s="91"/>
      <c r="I49" s="91"/>
      <c r="J49" s="91"/>
      <c r="K49" s="92"/>
      <c r="L49" s="43"/>
      <c r="M49" s="43"/>
      <c r="N49" s="92"/>
      <c r="O49" s="92"/>
      <c r="P49" s="92"/>
      <c r="Q49" s="89">
        <v>106036</v>
      </c>
      <c r="R49" s="91">
        <v>25</v>
      </c>
      <c r="S49" s="89" t="s">
        <v>532</v>
      </c>
      <c r="T49" s="38" t="s">
        <v>35</v>
      </c>
      <c r="U49" s="94" t="s">
        <v>36</v>
      </c>
      <c r="V49" s="91" t="s">
        <v>37</v>
      </c>
      <c r="W49" s="95">
        <v>1176</v>
      </c>
      <c r="X49" s="96"/>
      <c r="Y49" s="96">
        <v>1176</v>
      </c>
      <c r="Z49" s="138"/>
      <c r="AA49" s="96"/>
      <c r="AB49" s="91">
        <v>4</v>
      </c>
      <c r="AC49" s="96"/>
    </row>
    <row r="50" spans="1:29" ht="23.25" x14ac:dyDescent="0.25">
      <c r="A50" s="89">
        <v>106037</v>
      </c>
      <c r="B50" s="90">
        <v>37</v>
      </c>
      <c r="C50" s="91" t="s">
        <v>440</v>
      </c>
      <c r="D50" s="89"/>
      <c r="E50" s="91"/>
      <c r="F50" s="91"/>
      <c r="G50" s="91">
        <v>6</v>
      </c>
      <c r="H50" s="91">
        <v>0</v>
      </c>
      <c r="I50" s="91">
        <v>2</v>
      </c>
      <c r="J50" s="91">
        <v>0</v>
      </c>
      <c r="K50" s="92">
        <v>200</v>
      </c>
      <c r="L50" s="43"/>
      <c r="M50" s="43">
        <v>200</v>
      </c>
      <c r="N50" s="92"/>
      <c r="O50" s="92"/>
      <c r="P50" s="92"/>
      <c r="Q50" s="89">
        <v>106037</v>
      </c>
      <c r="R50" s="91">
        <v>26</v>
      </c>
      <c r="S50" s="89">
        <v>59</v>
      </c>
      <c r="T50" s="38" t="s">
        <v>35</v>
      </c>
      <c r="U50" s="94" t="s">
        <v>36</v>
      </c>
      <c r="V50" s="91" t="s">
        <v>37</v>
      </c>
      <c r="W50" s="95">
        <v>108</v>
      </c>
      <c r="X50" s="96"/>
      <c r="Y50" s="96">
        <v>108</v>
      </c>
      <c r="Z50" s="138"/>
      <c r="AA50" s="96"/>
      <c r="AB50" s="91">
        <v>34</v>
      </c>
      <c r="AC50" s="96"/>
    </row>
    <row r="51" spans="1:29" ht="23.25" x14ac:dyDescent="0.25">
      <c r="A51" s="89">
        <v>106038</v>
      </c>
      <c r="B51" s="90">
        <v>38</v>
      </c>
      <c r="C51" s="91" t="s">
        <v>31</v>
      </c>
      <c r="D51" s="89">
        <v>2095</v>
      </c>
      <c r="E51" s="91">
        <v>1</v>
      </c>
      <c r="F51" s="91"/>
      <c r="G51" s="91">
        <v>6</v>
      </c>
      <c r="H51" s="91">
        <v>48</v>
      </c>
      <c r="I51" s="91">
        <v>0</v>
      </c>
      <c r="J51" s="91">
        <v>56</v>
      </c>
      <c r="K51" s="92">
        <v>19256</v>
      </c>
      <c r="L51" s="43">
        <v>19256</v>
      </c>
      <c r="M51" s="43"/>
      <c r="N51" s="92"/>
      <c r="O51" s="92"/>
      <c r="P51" s="92"/>
      <c r="Q51" s="89"/>
      <c r="R51" s="91"/>
      <c r="S51" s="89"/>
      <c r="T51" s="38"/>
      <c r="U51" s="94"/>
      <c r="V51" s="91"/>
      <c r="W51" s="95"/>
      <c r="X51" s="96"/>
      <c r="Y51" s="96"/>
      <c r="Z51" s="138"/>
      <c r="AA51" s="96"/>
      <c r="AB51" s="91"/>
      <c r="AC51" s="96"/>
    </row>
    <row r="52" spans="1:29" ht="23.25" x14ac:dyDescent="0.25">
      <c r="A52" s="89">
        <v>106039</v>
      </c>
      <c r="B52" s="90">
        <v>39</v>
      </c>
      <c r="C52" s="91" t="s">
        <v>31</v>
      </c>
      <c r="D52" s="89">
        <v>2096</v>
      </c>
      <c r="E52" s="91">
        <v>2</v>
      </c>
      <c r="F52" s="91"/>
      <c r="G52" s="91">
        <v>6</v>
      </c>
      <c r="H52" s="91">
        <v>38</v>
      </c>
      <c r="I52" s="91">
        <v>0</v>
      </c>
      <c r="J52" s="91">
        <v>12</v>
      </c>
      <c r="K52" s="92">
        <v>15212</v>
      </c>
      <c r="L52" s="43">
        <v>15212</v>
      </c>
      <c r="M52" s="43"/>
      <c r="N52" s="92"/>
      <c r="O52" s="92"/>
      <c r="P52" s="92"/>
      <c r="Q52" s="89"/>
      <c r="R52" s="91"/>
      <c r="S52" s="89"/>
      <c r="T52" s="38"/>
      <c r="U52" s="94"/>
      <c r="V52" s="91"/>
      <c r="W52" s="95"/>
      <c r="X52" s="96"/>
      <c r="Y52" s="96"/>
      <c r="Z52" s="138"/>
      <c r="AA52" s="96"/>
      <c r="AB52" s="91"/>
      <c r="AC52" s="96"/>
    </row>
    <row r="53" spans="1:29" ht="23.25" x14ac:dyDescent="0.25">
      <c r="A53" s="89">
        <v>106040</v>
      </c>
      <c r="B53" s="90">
        <v>40</v>
      </c>
      <c r="C53" s="91" t="s">
        <v>31</v>
      </c>
      <c r="D53" s="89">
        <v>4</v>
      </c>
      <c r="E53" s="91">
        <v>39</v>
      </c>
      <c r="F53" s="91"/>
      <c r="G53" s="91">
        <v>6</v>
      </c>
      <c r="H53" s="91">
        <v>0</v>
      </c>
      <c r="I53" s="91">
        <v>1</v>
      </c>
      <c r="J53" s="91">
        <v>50</v>
      </c>
      <c r="K53" s="92">
        <v>150</v>
      </c>
      <c r="L53" s="43"/>
      <c r="M53" s="43">
        <v>150</v>
      </c>
      <c r="N53" s="92"/>
      <c r="O53" s="92"/>
      <c r="P53" s="92"/>
      <c r="Q53" s="89">
        <v>106040</v>
      </c>
      <c r="R53" s="91">
        <v>27</v>
      </c>
      <c r="S53" s="89">
        <v>61</v>
      </c>
      <c r="T53" s="38" t="s">
        <v>35</v>
      </c>
      <c r="U53" s="94" t="s">
        <v>36</v>
      </c>
      <c r="V53" s="91" t="s">
        <v>37</v>
      </c>
      <c r="W53" s="95">
        <v>72</v>
      </c>
      <c r="X53" s="96"/>
      <c r="Y53" s="96">
        <v>72</v>
      </c>
      <c r="Z53" s="138"/>
      <c r="AA53" s="96"/>
      <c r="AB53" s="91">
        <v>30</v>
      </c>
      <c r="AC53" s="96"/>
    </row>
    <row r="54" spans="1:29" ht="23.25" x14ac:dyDescent="0.25">
      <c r="A54" s="89">
        <v>106041</v>
      </c>
      <c r="B54" s="90">
        <v>41</v>
      </c>
      <c r="C54" s="91" t="s">
        <v>31</v>
      </c>
      <c r="D54" s="89"/>
      <c r="E54" s="91">
        <v>38</v>
      </c>
      <c r="F54" s="91"/>
      <c r="G54" s="91">
        <v>6</v>
      </c>
      <c r="H54" s="91">
        <v>0</v>
      </c>
      <c r="I54" s="91">
        <v>1</v>
      </c>
      <c r="J54" s="91">
        <v>58</v>
      </c>
      <c r="K54" s="92">
        <v>158</v>
      </c>
      <c r="L54" s="43"/>
      <c r="M54" s="43"/>
      <c r="N54" s="92">
        <v>158</v>
      </c>
      <c r="O54" s="92"/>
      <c r="P54" s="92"/>
      <c r="Q54" s="89">
        <v>106041</v>
      </c>
      <c r="R54" s="91">
        <v>28</v>
      </c>
      <c r="S54" s="89" t="s">
        <v>245</v>
      </c>
      <c r="T54" s="38" t="s">
        <v>41</v>
      </c>
      <c r="U54" s="94" t="s">
        <v>36</v>
      </c>
      <c r="V54" s="91" t="s">
        <v>42</v>
      </c>
      <c r="W54" s="95">
        <v>24</v>
      </c>
      <c r="X54" s="96"/>
      <c r="Y54" s="96"/>
      <c r="Z54" s="138">
        <v>24</v>
      </c>
      <c r="AA54" s="96"/>
      <c r="AB54" s="91">
        <v>2</v>
      </c>
      <c r="AC54" s="96" t="s">
        <v>533</v>
      </c>
    </row>
    <row r="55" spans="1:29" ht="23.25" x14ac:dyDescent="0.25">
      <c r="A55" s="89">
        <v>106042</v>
      </c>
      <c r="B55" s="90">
        <v>42</v>
      </c>
      <c r="C55" s="91" t="s">
        <v>31</v>
      </c>
      <c r="D55" s="89">
        <v>6425</v>
      </c>
      <c r="E55" s="91">
        <v>8</v>
      </c>
      <c r="F55" s="91"/>
      <c r="G55" s="91">
        <v>6</v>
      </c>
      <c r="H55" s="91">
        <v>13</v>
      </c>
      <c r="I55" s="91">
        <v>0</v>
      </c>
      <c r="J55" s="91">
        <v>62</v>
      </c>
      <c r="K55" s="92">
        <v>5262</v>
      </c>
      <c r="L55" s="43">
        <v>5262</v>
      </c>
      <c r="M55" s="43"/>
      <c r="N55" s="92"/>
      <c r="O55" s="92"/>
      <c r="P55" s="92"/>
      <c r="Q55" s="89"/>
      <c r="R55" s="91"/>
      <c r="S55" s="89"/>
      <c r="T55" s="38"/>
      <c r="U55" s="94"/>
      <c r="V55" s="91"/>
      <c r="W55" s="95"/>
      <c r="X55" s="96"/>
      <c r="Y55" s="96"/>
      <c r="Z55" s="138"/>
      <c r="AA55" s="96"/>
      <c r="AB55" s="91"/>
      <c r="AC55" s="96"/>
    </row>
    <row r="56" spans="1:29" ht="23.25" x14ac:dyDescent="0.25">
      <c r="A56" s="89">
        <v>106043</v>
      </c>
      <c r="B56" s="90">
        <v>43</v>
      </c>
      <c r="C56" s="91" t="s">
        <v>31</v>
      </c>
      <c r="D56" s="89">
        <v>17</v>
      </c>
      <c r="E56" s="91">
        <v>4</v>
      </c>
      <c r="F56" s="91"/>
      <c r="G56" s="91">
        <v>6</v>
      </c>
      <c r="H56" s="91">
        <v>1</v>
      </c>
      <c r="I56" s="91">
        <v>1</v>
      </c>
      <c r="J56" s="91">
        <v>7</v>
      </c>
      <c r="K56" s="92">
        <v>507</v>
      </c>
      <c r="L56" s="43"/>
      <c r="M56" s="43">
        <v>507</v>
      </c>
      <c r="N56" s="92"/>
      <c r="O56" s="92"/>
      <c r="P56" s="92"/>
      <c r="Q56" s="89">
        <v>106043</v>
      </c>
      <c r="R56" s="91">
        <v>29</v>
      </c>
      <c r="S56" s="89">
        <v>63</v>
      </c>
      <c r="T56" s="38" t="s">
        <v>35</v>
      </c>
      <c r="U56" s="94" t="s">
        <v>36</v>
      </c>
      <c r="V56" s="91" t="s">
        <v>37</v>
      </c>
      <c r="W56" s="95">
        <v>188</v>
      </c>
      <c r="X56" s="96"/>
      <c r="Y56" s="96">
        <v>288</v>
      </c>
      <c r="Z56" s="138"/>
      <c r="AA56" s="96"/>
      <c r="AB56" s="91">
        <v>15</v>
      </c>
      <c r="AC56" s="96"/>
    </row>
    <row r="57" spans="1:29" ht="23.25" x14ac:dyDescent="0.25">
      <c r="A57" s="89">
        <v>106044</v>
      </c>
      <c r="B57" s="90">
        <v>44</v>
      </c>
      <c r="C57" s="91" t="s">
        <v>31</v>
      </c>
      <c r="D57" s="89">
        <v>7318</v>
      </c>
      <c r="E57" s="91">
        <v>8</v>
      </c>
      <c r="F57" s="91"/>
      <c r="G57" s="91">
        <v>6</v>
      </c>
      <c r="H57" s="91">
        <v>2</v>
      </c>
      <c r="I57" s="91">
        <v>3</v>
      </c>
      <c r="J57" s="91">
        <v>72</v>
      </c>
      <c r="K57" s="92">
        <v>1172</v>
      </c>
      <c r="L57" s="43">
        <v>1172</v>
      </c>
      <c r="M57" s="43"/>
      <c r="N57" s="92"/>
      <c r="O57" s="92"/>
      <c r="P57" s="92"/>
      <c r="Q57" s="89"/>
      <c r="R57" s="91"/>
      <c r="S57" s="89"/>
      <c r="T57" s="38"/>
      <c r="U57" s="94"/>
      <c r="V57" s="91"/>
      <c r="W57" s="95"/>
      <c r="X57" s="96"/>
      <c r="Y57" s="96"/>
      <c r="Z57" s="138"/>
      <c r="AA57" s="96"/>
      <c r="AB57" s="91"/>
      <c r="AC57" s="96"/>
    </row>
    <row r="58" spans="1:29" ht="23.25" x14ac:dyDescent="0.25">
      <c r="A58" s="89">
        <v>106045</v>
      </c>
      <c r="B58" s="90">
        <v>45</v>
      </c>
      <c r="C58" s="91" t="s">
        <v>440</v>
      </c>
      <c r="D58" s="89"/>
      <c r="E58" s="91"/>
      <c r="F58" s="91"/>
      <c r="G58" s="91">
        <v>6</v>
      </c>
      <c r="H58" s="91">
        <v>1</v>
      </c>
      <c r="I58" s="91">
        <v>0</v>
      </c>
      <c r="J58" s="91">
        <v>0</v>
      </c>
      <c r="K58" s="92">
        <v>400</v>
      </c>
      <c r="L58" s="43"/>
      <c r="M58" s="43">
        <v>400</v>
      </c>
      <c r="N58" s="92"/>
      <c r="O58" s="92"/>
      <c r="P58" s="92"/>
      <c r="Q58" s="89">
        <v>106045</v>
      </c>
      <c r="R58" s="91">
        <v>30</v>
      </c>
      <c r="S58" s="89" t="s">
        <v>534</v>
      </c>
      <c r="T58" s="38" t="s">
        <v>35</v>
      </c>
      <c r="U58" s="94" t="s">
        <v>36</v>
      </c>
      <c r="V58" s="91" t="s">
        <v>37</v>
      </c>
      <c r="W58" s="95">
        <v>300</v>
      </c>
      <c r="X58" s="96"/>
      <c r="Y58" s="96">
        <v>300</v>
      </c>
      <c r="Z58" s="138"/>
      <c r="AA58" s="96"/>
      <c r="AB58" s="91">
        <v>6</v>
      </c>
      <c r="AC58" s="96"/>
    </row>
    <row r="59" spans="1:29" ht="23.25" x14ac:dyDescent="0.25">
      <c r="A59" s="89">
        <v>106046</v>
      </c>
      <c r="B59" s="90">
        <v>46</v>
      </c>
      <c r="C59" s="91" t="s">
        <v>440</v>
      </c>
      <c r="D59" s="89"/>
      <c r="E59" s="91"/>
      <c r="F59" s="91"/>
      <c r="G59" s="91">
        <v>6</v>
      </c>
      <c r="H59" s="91">
        <v>0</v>
      </c>
      <c r="I59" s="91">
        <v>0</v>
      </c>
      <c r="J59" s="91">
        <v>25</v>
      </c>
      <c r="K59" s="92">
        <v>25</v>
      </c>
      <c r="L59" s="43"/>
      <c r="M59" s="43">
        <v>25</v>
      </c>
      <c r="N59" s="92"/>
      <c r="O59" s="92"/>
      <c r="P59" s="92"/>
      <c r="Q59" s="89">
        <v>106046</v>
      </c>
      <c r="R59" s="91">
        <v>31</v>
      </c>
      <c r="S59" s="89">
        <v>68</v>
      </c>
      <c r="T59" s="38" t="s">
        <v>35</v>
      </c>
      <c r="U59" s="94" t="s">
        <v>36</v>
      </c>
      <c r="V59" s="91" t="s">
        <v>37</v>
      </c>
      <c r="W59" s="95">
        <v>128</v>
      </c>
      <c r="X59" s="96"/>
      <c r="Y59" s="96">
        <v>128</v>
      </c>
      <c r="Z59" s="138"/>
      <c r="AA59" s="96"/>
      <c r="AB59" s="91">
        <v>30</v>
      </c>
      <c r="AC59" s="96"/>
    </row>
    <row r="60" spans="1:29" ht="23.25" x14ac:dyDescent="0.25">
      <c r="A60" s="89">
        <v>106047</v>
      </c>
      <c r="B60" s="90">
        <v>47</v>
      </c>
      <c r="C60" s="91" t="s">
        <v>31</v>
      </c>
      <c r="D60" s="89">
        <v>6367</v>
      </c>
      <c r="E60" s="91">
        <v>3</v>
      </c>
      <c r="F60" s="91"/>
      <c r="G60" s="91">
        <v>6</v>
      </c>
      <c r="H60" s="91">
        <v>20</v>
      </c>
      <c r="I60" s="91">
        <v>2</v>
      </c>
      <c r="J60" s="91">
        <v>54</v>
      </c>
      <c r="K60" s="92">
        <v>8254</v>
      </c>
      <c r="L60" s="43">
        <v>8254</v>
      </c>
      <c r="M60" s="43"/>
      <c r="N60" s="92"/>
      <c r="O60" s="92"/>
      <c r="P60" s="92"/>
      <c r="Q60" s="89"/>
      <c r="R60" s="91"/>
      <c r="S60" s="89"/>
      <c r="T60" s="38"/>
      <c r="U60" s="94"/>
      <c r="V60" s="91"/>
      <c r="W60" s="95"/>
      <c r="X60" s="96"/>
      <c r="Y60" s="96"/>
      <c r="Z60" s="138"/>
      <c r="AA60" s="96"/>
      <c r="AB60" s="91"/>
      <c r="AC60" s="96"/>
    </row>
    <row r="61" spans="1:29" ht="23.25" x14ac:dyDescent="0.25">
      <c r="A61" s="89">
        <v>106048</v>
      </c>
      <c r="B61" s="90">
        <v>48</v>
      </c>
      <c r="C61" s="91" t="s">
        <v>31</v>
      </c>
      <c r="D61" s="89">
        <v>6368</v>
      </c>
      <c r="E61" s="91">
        <v>9</v>
      </c>
      <c r="F61" s="91"/>
      <c r="G61" s="91">
        <v>6</v>
      </c>
      <c r="H61" s="91">
        <v>9</v>
      </c>
      <c r="I61" s="91">
        <v>3</v>
      </c>
      <c r="J61" s="91">
        <v>82</v>
      </c>
      <c r="K61" s="92">
        <v>3982</v>
      </c>
      <c r="L61" s="43">
        <v>3982</v>
      </c>
      <c r="M61" s="43"/>
      <c r="N61" s="92"/>
      <c r="O61" s="92"/>
      <c r="P61" s="92"/>
      <c r="Q61" s="89"/>
      <c r="R61" s="91"/>
      <c r="S61" s="89"/>
      <c r="T61" s="38"/>
      <c r="U61" s="94"/>
      <c r="V61" s="91"/>
      <c r="W61" s="95"/>
      <c r="X61" s="96"/>
      <c r="Y61" s="96"/>
      <c r="Z61" s="138"/>
      <c r="AA61" s="96"/>
      <c r="AB61" s="91"/>
      <c r="AC61" s="96"/>
    </row>
    <row r="62" spans="1:29" ht="23.25" x14ac:dyDescent="0.25">
      <c r="A62" s="89">
        <v>106049</v>
      </c>
      <c r="B62" s="90">
        <v>49</v>
      </c>
      <c r="C62" s="91" t="s">
        <v>31</v>
      </c>
      <c r="D62" s="89">
        <v>4996</v>
      </c>
      <c r="E62" s="91">
        <v>9</v>
      </c>
      <c r="F62" s="91"/>
      <c r="G62" s="91">
        <v>6</v>
      </c>
      <c r="H62" s="91">
        <v>3</v>
      </c>
      <c r="I62" s="91">
        <v>3</v>
      </c>
      <c r="J62" s="91">
        <v>0</v>
      </c>
      <c r="K62" s="92">
        <v>1500</v>
      </c>
      <c r="L62" s="43">
        <v>1500</v>
      </c>
      <c r="M62" s="43"/>
      <c r="N62" s="92"/>
      <c r="O62" s="92"/>
      <c r="P62" s="92"/>
      <c r="Q62" s="89"/>
      <c r="R62" s="91"/>
      <c r="S62" s="89"/>
      <c r="T62" s="38"/>
      <c r="U62" s="94"/>
      <c r="V62" s="91"/>
      <c r="W62" s="95"/>
      <c r="X62" s="96"/>
      <c r="Y62" s="96"/>
      <c r="Z62" s="138"/>
      <c r="AA62" s="96"/>
      <c r="AB62" s="91"/>
      <c r="AC62" s="96"/>
    </row>
    <row r="63" spans="1:29" ht="23.25" x14ac:dyDescent="0.5">
      <c r="A63" s="89">
        <v>106050</v>
      </c>
      <c r="B63" s="90">
        <v>50</v>
      </c>
      <c r="C63" s="91" t="s">
        <v>440</v>
      </c>
      <c r="D63" s="89"/>
      <c r="E63" s="91"/>
      <c r="F63" s="91"/>
      <c r="G63" s="91">
        <v>6</v>
      </c>
      <c r="H63" s="91">
        <v>0</v>
      </c>
      <c r="I63" s="91">
        <v>2</v>
      </c>
      <c r="J63" s="91">
        <v>0</v>
      </c>
      <c r="K63" s="92">
        <v>200</v>
      </c>
      <c r="L63" s="43"/>
      <c r="M63" s="43">
        <v>200</v>
      </c>
      <c r="N63" s="92"/>
      <c r="O63" s="92"/>
      <c r="P63" s="92"/>
      <c r="Q63" s="89">
        <v>106050</v>
      </c>
      <c r="R63" s="91">
        <v>32</v>
      </c>
      <c r="S63" s="89">
        <v>178</v>
      </c>
      <c r="T63" s="38" t="s">
        <v>35</v>
      </c>
      <c r="U63" s="94" t="s">
        <v>36</v>
      </c>
      <c r="V63" s="91" t="s">
        <v>37</v>
      </c>
      <c r="W63" s="95">
        <f>+Y63+Z63</f>
        <v>219.75</v>
      </c>
      <c r="X63" s="96"/>
      <c r="Y63" s="96">
        <v>183.75</v>
      </c>
      <c r="Z63" s="138">
        <v>36</v>
      </c>
      <c r="AA63" s="96"/>
      <c r="AB63" s="91">
        <v>32</v>
      </c>
      <c r="AC63" s="143" t="s">
        <v>40</v>
      </c>
    </row>
    <row r="64" spans="1:29" ht="23.25" x14ac:dyDescent="0.25">
      <c r="A64" s="89"/>
      <c r="B64" s="90"/>
      <c r="C64" s="91"/>
      <c r="D64" s="89"/>
      <c r="E64" s="91"/>
      <c r="F64" s="91"/>
      <c r="G64" s="91"/>
      <c r="H64" s="91"/>
      <c r="I64" s="91"/>
      <c r="J64" s="91"/>
      <c r="K64" s="92"/>
      <c r="L64" s="43"/>
      <c r="M64" s="43"/>
      <c r="N64" s="92"/>
      <c r="O64" s="92"/>
      <c r="P64" s="92"/>
      <c r="Q64" s="89">
        <v>106050</v>
      </c>
      <c r="R64" s="91">
        <v>33</v>
      </c>
      <c r="S64" s="89"/>
      <c r="T64" s="38" t="s">
        <v>41</v>
      </c>
      <c r="U64" s="94" t="s">
        <v>36</v>
      </c>
      <c r="V64" s="91" t="s">
        <v>42</v>
      </c>
      <c r="W64" s="95">
        <v>36.75</v>
      </c>
      <c r="X64" s="96"/>
      <c r="Y64" s="96"/>
      <c r="Z64" s="138">
        <v>36.75</v>
      </c>
      <c r="AA64" s="96"/>
      <c r="AB64" s="91">
        <v>27</v>
      </c>
      <c r="AC64" s="96"/>
    </row>
    <row r="65" spans="1:29" ht="23.25" x14ac:dyDescent="0.25">
      <c r="A65" s="144">
        <v>106051</v>
      </c>
      <c r="B65" s="90">
        <v>51</v>
      </c>
      <c r="C65" s="91" t="s">
        <v>31</v>
      </c>
      <c r="D65" s="89">
        <v>2050</v>
      </c>
      <c r="E65" s="91">
        <v>5</v>
      </c>
      <c r="F65" s="91"/>
      <c r="G65" s="91">
        <v>22</v>
      </c>
      <c r="H65" s="91">
        <v>22</v>
      </c>
      <c r="I65" s="91">
        <v>2</v>
      </c>
      <c r="J65" s="91">
        <v>58</v>
      </c>
      <c r="K65" s="92">
        <v>9058</v>
      </c>
      <c r="L65" s="43">
        <v>9058</v>
      </c>
      <c r="M65" s="43"/>
      <c r="N65" s="92"/>
      <c r="O65" s="92"/>
      <c r="P65" s="92"/>
      <c r="Q65" s="142"/>
      <c r="R65" s="91"/>
      <c r="S65" s="89"/>
      <c r="T65" s="38"/>
      <c r="U65" s="94"/>
      <c r="V65" s="91"/>
      <c r="W65" s="95"/>
      <c r="X65" s="96"/>
      <c r="Y65" s="96"/>
      <c r="Z65" s="138"/>
      <c r="AA65" s="96"/>
      <c r="AB65" s="91"/>
      <c r="AC65" s="96"/>
    </row>
    <row r="66" spans="1:29" ht="23.25" x14ac:dyDescent="0.25">
      <c r="A66" s="89">
        <v>106052</v>
      </c>
      <c r="B66" s="90">
        <v>52</v>
      </c>
      <c r="C66" s="91" t="s">
        <v>31</v>
      </c>
      <c r="D66" s="89" t="s">
        <v>535</v>
      </c>
      <c r="E66" s="91">
        <v>8</v>
      </c>
      <c r="F66" s="91"/>
      <c r="G66" s="91">
        <v>6</v>
      </c>
      <c r="H66" s="91">
        <v>4</v>
      </c>
      <c r="I66" s="91">
        <v>3</v>
      </c>
      <c r="J66" s="91">
        <v>88</v>
      </c>
      <c r="K66" s="92">
        <v>1988</v>
      </c>
      <c r="L66" s="43">
        <v>1988</v>
      </c>
      <c r="M66" s="43"/>
      <c r="N66" s="92"/>
      <c r="O66" s="92"/>
      <c r="P66" s="92"/>
      <c r="Q66" s="89"/>
      <c r="R66" s="91"/>
      <c r="S66" s="89"/>
      <c r="T66" s="38"/>
      <c r="U66" s="94"/>
      <c r="V66" s="91"/>
      <c r="W66" s="95"/>
      <c r="X66" s="96"/>
      <c r="Y66" s="96"/>
      <c r="Z66" s="138"/>
      <c r="AA66" s="96"/>
      <c r="AB66" s="91"/>
      <c r="AC66" s="96"/>
    </row>
    <row r="67" spans="1:29" ht="23.25" x14ac:dyDescent="0.25">
      <c r="A67" s="89">
        <v>106053</v>
      </c>
      <c r="B67" s="90">
        <v>53</v>
      </c>
      <c r="C67" s="91" t="s">
        <v>31</v>
      </c>
      <c r="D67" s="89" t="s">
        <v>535</v>
      </c>
      <c r="E67" s="91">
        <v>8</v>
      </c>
      <c r="F67" s="91"/>
      <c r="G67" s="91">
        <v>6</v>
      </c>
      <c r="H67" s="91">
        <v>4</v>
      </c>
      <c r="I67" s="91">
        <v>3</v>
      </c>
      <c r="J67" s="91">
        <v>88</v>
      </c>
      <c r="K67" s="92">
        <v>1988</v>
      </c>
      <c r="L67" s="43">
        <v>1988</v>
      </c>
      <c r="M67" s="43"/>
      <c r="N67" s="92"/>
      <c r="O67" s="92"/>
      <c r="P67" s="92"/>
      <c r="Q67" s="89"/>
      <c r="R67" s="91"/>
      <c r="S67" s="89"/>
      <c r="T67" s="38"/>
      <c r="U67" s="94"/>
      <c r="V67" s="91"/>
      <c r="W67" s="95"/>
      <c r="X67" s="96"/>
      <c r="Y67" s="96"/>
      <c r="Z67" s="138"/>
      <c r="AA67" s="96"/>
      <c r="AB67" s="91"/>
      <c r="AC67" s="96"/>
    </row>
    <row r="68" spans="1:29" ht="23.25" x14ac:dyDescent="0.25">
      <c r="A68" s="89">
        <v>106054</v>
      </c>
      <c r="B68" s="90">
        <v>54</v>
      </c>
      <c r="C68" s="91" t="s">
        <v>31</v>
      </c>
      <c r="D68" s="89" t="s">
        <v>535</v>
      </c>
      <c r="E68" s="91">
        <v>8</v>
      </c>
      <c r="F68" s="91"/>
      <c r="G68" s="91">
        <v>6</v>
      </c>
      <c r="H68" s="91">
        <v>4</v>
      </c>
      <c r="I68" s="91">
        <v>3</v>
      </c>
      <c r="J68" s="91">
        <v>88</v>
      </c>
      <c r="K68" s="92">
        <v>1988</v>
      </c>
      <c r="L68" s="43">
        <v>1988</v>
      </c>
      <c r="M68" s="43"/>
      <c r="N68" s="92"/>
      <c r="O68" s="92"/>
      <c r="P68" s="92"/>
      <c r="Q68" s="89"/>
      <c r="R68" s="91"/>
      <c r="S68" s="89"/>
      <c r="T68" s="38"/>
      <c r="U68" s="94"/>
      <c r="V68" s="91"/>
      <c r="W68" s="95"/>
      <c r="X68" s="96"/>
      <c r="Y68" s="96"/>
      <c r="Z68" s="138"/>
      <c r="AA68" s="96"/>
      <c r="AB68" s="91"/>
      <c r="AC68" s="96"/>
    </row>
    <row r="69" spans="1:29" ht="23.25" x14ac:dyDescent="0.25">
      <c r="A69" s="89">
        <v>106055</v>
      </c>
      <c r="B69" s="90">
        <v>55</v>
      </c>
      <c r="C69" s="91" t="s">
        <v>31</v>
      </c>
      <c r="D69" s="89" t="s">
        <v>535</v>
      </c>
      <c r="E69" s="91">
        <v>8</v>
      </c>
      <c r="F69" s="91"/>
      <c r="G69" s="91">
        <v>6</v>
      </c>
      <c r="H69" s="91">
        <v>4</v>
      </c>
      <c r="I69" s="91">
        <v>3</v>
      </c>
      <c r="J69" s="91">
        <v>89</v>
      </c>
      <c r="K69" s="92">
        <v>1989</v>
      </c>
      <c r="L69" s="92">
        <v>1989</v>
      </c>
      <c r="M69" s="43"/>
      <c r="N69" s="92"/>
      <c r="O69" s="92"/>
      <c r="P69" s="92"/>
      <c r="Q69" s="89"/>
      <c r="R69" s="91"/>
      <c r="S69" s="89"/>
      <c r="T69" s="38"/>
      <c r="U69" s="94"/>
      <c r="V69" s="91"/>
      <c r="W69" s="95"/>
      <c r="X69" s="96"/>
      <c r="Y69" s="96"/>
      <c r="Z69" s="138"/>
      <c r="AA69" s="96"/>
      <c r="AB69" s="91"/>
      <c r="AC69" s="96"/>
    </row>
    <row r="70" spans="1:29" ht="23.25" x14ac:dyDescent="0.25">
      <c r="A70" s="89">
        <v>106056</v>
      </c>
      <c r="B70" s="90">
        <v>56</v>
      </c>
      <c r="C70" s="91" t="s">
        <v>440</v>
      </c>
      <c r="D70" s="89"/>
      <c r="E70" s="91"/>
      <c r="F70" s="91"/>
      <c r="G70" s="91">
        <v>6</v>
      </c>
      <c r="H70" s="91">
        <v>1</v>
      </c>
      <c r="I70" s="91">
        <v>2</v>
      </c>
      <c r="J70" s="91">
        <v>0</v>
      </c>
      <c r="K70" s="92">
        <v>600</v>
      </c>
      <c r="L70" s="43">
        <v>400</v>
      </c>
      <c r="M70" s="43">
        <v>200</v>
      </c>
      <c r="N70" s="92"/>
      <c r="O70" s="92"/>
      <c r="P70" s="92"/>
      <c r="Q70" s="89">
        <v>106056</v>
      </c>
      <c r="R70" s="91">
        <v>34</v>
      </c>
      <c r="S70" s="89">
        <v>70</v>
      </c>
      <c r="T70" s="38" t="s">
        <v>35</v>
      </c>
      <c r="U70" s="94" t="s">
        <v>36</v>
      </c>
      <c r="V70" s="91" t="s">
        <v>37</v>
      </c>
      <c r="W70" s="95">
        <v>192</v>
      </c>
      <c r="X70" s="96"/>
      <c r="Y70" s="96">
        <v>192</v>
      </c>
      <c r="Z70" s="138"/>
      <c r="AA70" s="96"/>
      <c r="AB70" s="91">
        <v>12</v>
      </c>
      <c r="AC70" s="96"/>
    </row>
    <row r="71" spans="1:29" ht="23.25" x14ac:dyDescent="0.25">
      <c r="A71" s="89">
        <v>106057</v>
      </c>
      <c r="B71" s="90">
        <v>57</v>
      </c>
      <c r="C71" s="91" t="s">
        <v>433</v>
      </c>
      <c r="D71" s="89"/>
      <c r="E71" s="91"/>
      <c r="F71" s="91"/>
      <c r="G71" s="91">
        <v>6</v>
      </c>
      <c r="H71" s="91">
        <v>2</v>
      </c>
      <c r="I71" s="91">
        <v>0</v>
      </c>
      <c r="J71" s="91">
        <v>0</v>
      </c>
      <c r="K71" s="92">
        <v>800</v>
      </c>
      <c r="L71" s="43">
        <v>600</v>
      </c>
      <c r="M71" s="43">
        <v>200</v>
      </c>
      <c r="N71" s="92"/>
      <c r="O71" s="92"/>
      <c r="P71" s="92"/>
      <c r="Q71" s="89">
        <v>106057</v>
      </c>
      <c r="R71" s="91">
        <v>35</v>
      </c>
      <c r="S71" s="89">
        <v>360</v>
      </c>
      <c r="T71" s="38" t="s">
        <v>35</v>
      </c>
      <c r="U71" s="94" t="s">
        <v>36</v>
      </c>
      <c r="V71" s="91" t="s">
        <v>37</v>
      </c>
      <c r="W71" s="95">
        <v>56</v>
      </c>
      <c r="X71" s="96"/>
      <c r="Y71" s="96">
        <v>56</v>
      </c>
      <c r="Z71" s="138"/>
      <c r="AA71" s="96"/>
      <c r="AB71" s="91">
        <v>2</v>
      </c>
      <c r="AC71" s="96"/>
    </row>
    <row r="72" spans="1:29" ht="23.25" x14ac:dyDescent="0.25">
      <c r="A72" s="89">
        <v>106058</v>
      </c>
      <c r="B72" s="90">
        <v>58</v>
      </c>
      <c r="C72" s="91" t="s">
        <v>440</v>
      </c>
      <c r="D72" s="89"/>
      <c r="E72" s="91"/>
      <c r="F72" s="91"/>
      <c r="G72" s="91">
        <v>6</v>
      </c>
      <c r="H72" s="91">
        <v>13</v>
      </c>
      <c r="I72" s="91">
        <v>0</v>
      </c>
      <c r="J72" s="91">
        <v>0</v>
      </c>
      <c r="K72" s="92">
        <v>5200</v>
      </c>
      <c r="L72" s="43">
        <v>5200</v>
      </c>
      <c r="M72" s="43"/>
      <c r="N72" s="92"/>
      <c r="O72" s="92"/>
      <c r="P72" s="92"/>
      <c r="Q72" s="89"/>
      <c r="R72" s="91"/>
      <c r="S72" s="89"/>
      <c r="T72" s="38"/>
      <c r="U72" s="94"/>
      <c r="V72" s="91"/>
      <c r="W72" s="95"/>
      <c r="X72" s="96"/>
      <c r="Y72" s="96"/>
      <c r="Z72" s="138"/>
      <c r="AA72" s="96"/>
      <c r="AB72" s="91"/>
      <c r="AC72" s="96"/>
    </row>
    <row r="73" spans="1:29" ht="23.25" x14ac:dyDescent="0.25">
      <c r="A73" s="89">
        <v>106059</v>
      </c>
      <c r="B73" s="90">
        <v>59</v>
      </c>
      <c r="C73" s="91" t="s">
        <v>440</v>
      </c>
      <c r="D73" s="89"/>
      <c r="E73" s="91"/>
      <c r="F73" s="91"/>
      <c r="G73" s="91">
        <v>6</v>
      </c>
      <c r="H73" s="91">
        <v>0</v>
      </c>
      <c r="I73" s="91">
        <v>2</v>
      </c>
      <c r="J73" s="91">
        <v>0</v>
      </c>
      <c r="K73" s="92">
        <v>200</v>
      </c>
      <c r="L73" s="43"/>
      <c r="M73" s="43">
        <v>200</v>
      </c>
      <c r="N73" s="92"/>
      <c r="O73" s="92"/>
      <c r="P73" s="92"/>
      <c r="Q73" s="89">
        <v>106059</v>
      </c>
      <c r="R73" s="91">
        <v>36</v>
      </c>
      <c r="S73" s="89">
        <v>75</v>
      </c>
      <c r="T73" s="38" t="s">
        <v>35</v>
      </c>
      <c r="U73" s="94" t="s">
        <v>36</v>
      </c>
      <c r="V73" s="91" t="s">
        <v>37</v>
      </c>
      <c r="W73" s="95">
        <v>90</v>
      </c>
      <c r="X73" s="96"/>
      <c r="Y73" s="96">
        <v>90</v>
      </c>
      <c r="Z73" s="138"/>
      <c r="AA73" s="96"/>
      <c r="AB73" s="91">
        <v>30</v>
      </c>
      <c r="AC73" s="96"/>
    </row>
    <row r="74" spans="1:29" ht="23.25" x14ac:dyDescent="0.25">
      <c r="A74" s="89">
        <v>106060</v>
      </c>
      <c r="B74" s="90">
        <v>60</v>
      </c>
      <c r="C74" s="91" t="s">
        <v>440</v>
      </c>
      <c r="D74" s="89"/>
      <c r="E74" s="91"/>
      <c r="F74" s="91"/>
      <c r="G74" s="91">
        <v>6</v>
      </c>
      <c r="H74" s="91">
        <v>11</v>
      </c>
      <c r="I74" s="91">
        <v>0</v>
      </c>
      <c r="J74" s="91">
        <v>0</v>
      </c>
      <c r="K74" s="92">
        <v>4400</v>
      </c>
      <c r="L74" s="43">
        <v>4400</v>
      </c>
      <c r="M74" s="43"/>
      <c r="N74" s="92"/>
      <c r="O74" s="92"/>
      <c r="P74" s="92"/>
      <c r="Q74" s="89"/>
      <c r="R74" s="91"/>
      <c r="S74" s="89"/>
      <c r="T74" s="38"/>
      <c r="U74" s="94"/>
      <c r="V74" s="91"/>
      <c r="W74" s="95"/>
      <c r="X74" s="96"/>
      <c r="Y74" s="96"/>
      <c r="Z74" s="138"/>
      <c r="AA74" s="96"/>
      <c r="AB74" s="91"/>
      <c r="AC74" s="96"/>
    </row>
    <row r="75" spans="1:29" ht="23.25" x14ac:dyDescent="0.25">
      <c r="A75" s="89">
        <v>106061</v>
      </c>
      <c r="B75" s="90">
        <v>61</v>
      </c>
      <c r="C75" s="91" t="s">
        <v>440</v>
      </c>
      <c r="D75" s="89"/>
      <c r="E75" s="91"/>
      <c r="F75" s="91"/>
      <c r="G75" s="91">
        <v>6</v>
      </c>
      <c r="H75" s="91">
        <v>0</v>
      </c>
      <c r="I75" s="91">
        <v>2</v>
      </c>
      <c r="J75" s="91">
        <v>0</v>
      </c>
      <c r="K75" s="92">
        <v>200</v>
      </c>
      <c r="L75" s="43"/>
      <c r="M75" s="43">
        <v>200</v>
      </c>
      <c r="N75" s="92"/>
      <c r="O75" s="92"/>
      <c r="P75" s="92"/>
      <c r="Q75" s="89">
        <v>106061</v>
      </c>
      <c r="R75" s="91">
        <v>37</v>
      </c>
      <c r="S75" s="89">
        <v>410</v>
      </c>
      <c r="T75" s="38" t="s">
        <v>35</v>
      </c>
      <c r="U75" s="94" t="s">
        <v>36</v>
      </c>
      <c r="V75" s="91" t="s">
        <v>42</v>
      </c>
      <c r="W75" s="95">
        <v>200</v>
      </c>
      <c r="X75" s="96"/>
      <c r="Y75" s="96">
        <v>200</v>
      </c>
      <c r="Z75" s="138"/>
      <c r="AA75" s="96"/>
      <c r="AB75" s="91">
        <v>12</v>
      </c>
      <c r="AC75" s="96"/>
    </row>
    <row r="76" spans="1:29" ht="23.25" x14ac:dyDescent="0.25">
      <c r="A76" s="89">
        <v>106062</v>
      </c>
      <c r="B76" s="90">
        <v>62</v>
      </c>
      <c r="C76" s="91" t="s">
        <v>31</v>
      </c>
      <c r="D76" s="89">
        <v>3709</v>
      </c>
      <c r="E76" s="91">
        <v>4</v>
      </c>
      <c r="F76" s="91"/>
      <c r="G76" s="91">
        <v>6</v>
      </c>
      <c r="H76" s="91">
        <v>47</v>
      </c>
      <c r="I76" s="91">
        <v>1</v>
      </c>
      <c r="J76" s="91">
        <v>13</v>
      </c>
      <c r="K76" s="92">
        <v>18913</v>
      </c>
      <c r="L76" s="43">
        <v>18913</v>
      </c>
      <c r="M76" s="43"/>
      <c r="N76" s="92"/>
      <c r="O76" s="92"/>
      <c r="P76" s="92"/>
      <c r="Q76" s="89"/>
      <c r="R76" s="91"/>
      <c r="S76" s="89"/>
      <c r="T76" s="38"/>
      <c r="U76" s="94"/>
      <c r="V76" s="91"/>
      <c r="W76" s="95"/>
      <c r="X76" s="96"/>
      <c r="Y76" s="96"/>
      <c r="Z76" s="138"/>
      <c r="AA76" s="96"/>
      <c r="AB76" s="91"/>
      <c r="AC76" s="96"/>
    </row>
    <row r="77" spans="1:29" ht="23.25" x14ac:dyDescent="0.25">
      <c r="A77" s="89">
        <v>106063</v>
      </c>
      <c r="B77" s="90">
        <v>63</v>
      </c>
      <c r="C77" s="91" t="s">
        <v>440</v>
      </c>
      <c r="D77" s="89"/>
      <c r="E77" s="91"/>
      <c r="F77" s="91"/>
      <c r="G77" s="91">
        <v>6</v>
      </c>
      <c r="H77" s="91">
        <v>33</v>
      </c>
      <c r="I77" s="91">
        <v>1</v>
      </c>
      <c r="J77" s="91">
        <v>0</v>
      </c>
      <c r="K77" s="92">
        <v>13300</v>
      </c>
      <c r="L77" s="43">
        <v>13300</v>
      </c>
      <c r="M77" s="43"/>
      <c r="N77" s="92"/>
      <c r="O77" s="92"/>
      <c r="P77" s="92"/>
      <c r="Q77" s="89"/>
      <c r="R77" s="91"/>
      <c r="S77" s="89"/>
      <c r="T77" s="38"/>
      <c r="U77" s="94"/>
      <c r="V77" s="91"/>
      <c r="W77" s="95"/>
      <c r="X77" s="96"/>
      <c r="Y77" s="96"/>
      <c r="Z77" s="138"/>
      <c r="AA77" s="96"/>
      <c r="AB77" s="91"/>
      <c r="AC77" s="96"/>
    </row>
    <row r="78" spans="1:29" ht="23.25" x14ac:dyDescent="0.25">
      <c r="A78" s="89">
        <v>106064</v>
      </c>
      <c r="B78" s="90">
        <v>64</v>
      </c>
      <c r="C78" s="91" t="s">
        <v>440</v>
      </c>
      <c r="D78" s="89"/>
      <c r="E78" s="91"/>
      <c r="F78" s="91"/>
      <c r="G78" s="91">
        <v>6</v>
      </c>
      <c r="H78" s="91">
        <v>0</v>
      </c>
      <c r="I78" s="91">
        <v>3</v>
      </c>
      <c r="J78" s="91">
        <v>89</v>
      </c>
      <c r="K78" s="92">
        <v>389</v>
      </c>
      <c r="L78" s="43">
        <v>289</v>
      </c>
      <c r="M78" s="43">
        <v>200</v>
      </c>
      <c r="N78" s="92"/>
      <c r="O78" s="92"/>
      <c r="P78" s="92"/>
      <c r="Q78" s="89">
        <v>106064</v>
      </c>
      <c r="R78" s="91">
        <v>38</v>
      </c>
      <c r="S78" s="89">
        <v>79</v>
      </c>
      <c r="T78" s="38" t="s">
        <v>35</v>
      </c>
      <c r="U78" s="94" t="s">
        <v>36</v>
      </c>
      <c r="V78" s="91" t="s">
        <v>37</v>
      </c>
      <c r="W78" s="95">
        <v>119</v>
      </c>
      <c r="X78" s="96"/>
      <c r="Y78" s="96">
        <v>119</v>
      </c>
      <c r="Z78" s="138"/>
      <c r="AA78" s="96"/>
      <c r="AB78" s="91">
        <v>10</v>
      </c>
      <c r="AC78" s="96"/>
    </row>
    <row r="79" spans="1:29" ht="23.25" x14ac:dyDescent="0.25">
      <c r="A79" s="89"/>
      <c r="B79" s="90"/>
      <c r="C79" s="91"/>
      <c r="D79" s="89"/>
      <c r="E79" s="91"/>
      <c r="F79" s="91"/>
      <c r="G79" s="91"/>
      <c r="H79" s="91"/>
      <c r="I79" s="91"/>
      <c r="J79" s="91"/>
      <c r="K79" s="92"/>
      <c r="L79" s="43"/>
      <c r="M79" s="43"/>
      <c r="N79" s="92"/>
      <c r="O79" s="92"/>
      <c r="P79" s="92"/>
      <c r="Q79" s="89">
        <v>106064</v>
      </c>
      <c r="R79" s="91">
        <v>39</v>
      </c>
      <c r="S79" s="89"/>
      <c r="T79" s="38" t="s">
        <v>193</v>
      </c>
      <c r="U79" s="94" t="s">
        <v>36</v>
      </c>
      <c r="V79" s="91" t="s">
        <v>42</v>
      </c>
      <c r="W79" s="95">
        <v>16</v>
      </c>
      <c r="X79" s="96">
        <v>16</v>
      </c>
      <c r="Y79" s="96"/>
      <c r="Z79" s="138"/>
      <c r="AA79" s="96"/>
      <c r="AB79" s="91">
        <v>1</v>
      </c>
      <c r="AC79" s="96"/>
    </row>
    <row r="80" spans="1:29" ht="23.25" x14ac:dyDescent="0.25">
      <c r="A80" s="89">
        <v>106065</v>
      </c>
      <c r="B80" s="90">
        <v>65</v>
      </c>
      <c r="C80" s="91" t="s">
        <v>31</v>
      </c>
      <c r="D80" s="89">
        <v>4830</v>
      </c>
      <c r="E80" s="91">
        <v>6</v>
      </c>
      <c r="F80" s="91"/>
      <c r="G80" s="91">
        <v>6</v>
      </c>
      <c r="H80" s="91">
        <v>15</v>
      </c>
      <c r="I80" s="91">
        <v>0</v>
      </c>
      <c r="J80" s="91">
        <v>0</v>
      </c>
      <c r="K80" s="92">
        <v>6000</v>
      </c>
      <c r="L80" s="43">
        <v>5800</v>
      </c>
      <c r="M80" s="43">
        <v>200</v>
      </c>
      <c r="N80" s="92"/>
      <c r="O80" s="92"/>
      <c r="P80" s="92"/>
      <c r="Q80" s="89">
        <v>106065</v>
      </c>
      <c r="R80" s="91">
        <v>40</v>
      </c>
      <c r="S80" s="89">
        <v>80</v>
      </c>
      <c r="T80" s="38" t="s">
        <v>35</v>
      </c>
      <c r="U80" s="94" t="s">
        <v>36</v>
      </c>
      <c r="V80" s="91" t="s">
        <v>37</v>
      </c>
      <c r="W80" s="95">
        <v>112</v>
      </c>
      <c r="X80" s="96"/>
      <c r="Y80" s="96">
        <v>112</v>
      </c>
      <c r="Z80" s="138"/>
      <c r="AA80" s="96"/>
      <c r="AB80" s="91">
        <v>10</v>
      </c>
      <c r="AC80" s="96"/>
    </row>
    <row r="81" spans="1:29" ht="23.25" x14ac:dyDescent="0.25">
      <c r="A81" s="89">
        <v>106066</v>
      </c>
      <c r="B81" s="90">
        <v>66</v>
      </c>
      <c r="C81" s="91" t="s">
        <v>440</v>
      </c>
      <c r="D81" s="89"/>
      <c r="E81" s="91"/>
      <c r="F81" s="91"/>
      <c r="G81" s="91">
        <v>6</v>
      </c>
      <c r="H81" s="91">
        <v>12</v>
      </c>
      <c r="I81" s="91">
        <v>0</v>
      </c>
      <c r="J81" s="91">
        <v>0</v>
      </c>
      <c r="K81" s="92">
        <v>4800</v>
      </c>
      <c r="L81" s="43">
        <v>4800</v>
      </c>
      <c r="M81" s="43"/>
      <c r="N81" s="92"/>
      <c r="O81" s="92"/>
      <c r="P81" s="92"/>
      <c r="Q81" s="89"/>
      <c r="R81" s="91"/>
      <c r="S81" s="89"/>
      <c r="T81" s="38"/>
      <c r="U81" s="94"/>
      <c r="V81" s="91"/>
      <c r="W81" s="95"/>
      <c r="X81" s="96"/>
      <c r="Y81" s="96"/>
      <c r="Z81" s="138"/>
      <c r="AA81" s="96"/>
      <c r="AB81" s="91"/>
      <c r="AC81" s="96"/>
    </row>
    <row r="82" spans="1:29" ht="23.25" x14ac:dyDescent="0.25">
      <c r="A82" s="89">
        <v>106067</v>
      </c>
      <c r="B82" s="90">
        <v>67</v>
      </c>
      <c r="C82" s="91" t="s">
        <v>440</v>
      </c>
      <c r="D82" s="89"/>
      <c r="E82" s="91"/>
      <c r="F82" s="91"/>
      <c r="G82" s="91">
        <v>6</v>
      </c>
      <c r="H82" s="91">
        <v>10</v>
      </c>
      <c r="I82" s="91">
        <v>0</v>
      </c>
      <c r="J82" s="91">
        <v>0</v>
      </c>
      <c r="K82" s="92">
        <v>4000</v>
      </c>
      <c r="L82" s="43">
        <v>4000</v>
      </c>
      <c r="M82" s="43"/>
      <c r="N82" s="92"/>
      <c r="O82" s="92"/>
      <c r="P82" s="92"/>
      <c r="Q82" s="89"/>
      <c r="R82" s="91"/>
      <c r="S82" s="89"/>
      <c r="T82" s="38"/>
      <c r="U82" s="94"/>
      <c r="V82" s="91"/>
      <c r="W82" s="95"/>
      <c r="X82" s="96"/>
      <c r="Y82" s="96"/>
      <c r="Z82" s="138"/>
      <c r="AA82" s="96"/>
      <c r="AB82" s="91"/>
      <c r="AC82" s="96"/>
    </row>
    <row r="83" spans="1:29" ht="23.25" x14ac:dyDescent="0.25">
      <c r="A83" s="89">
        <v>106068</v>
      </c>
      <c r="B83" s="90">
        <v>68</v>
      </c>
      <c r="C83" s="91" t="s">
        <v>440</v>
      </c>
      <c r="D83" s="89"/>
      <c r="E83" s="91"/>
      <c r="F83" s="91"/>
      <c r="G83" s="91">
        <v>6</v>
      </c>
      <c r="H83" s="91">
        <v>0</v>
      </c>
      <c r="I83" s="91">
        <v>2</v>
      </c>
      <c r="J83" s="91">
        <v>0</v>
      </c>
      <c r="K83" s="92">
        <v>200</v>
      </c>
      <c r="L83" s="43"/>
      <c r="M83" s="43">
        <v>200</v>
      </c>
      <c r="N83" s="92"/>
      <c r="O83" s="92"/>
      <c r="P83" s="92"/>
      <c r="Q83" s="89">
        <v>106068</v>
      </c>
      <c r="R83" s="91">
        <v>41</v>
      </c>
      <c r="S83" s="89">
        <v>87</v>
      </c>
      <c r="T83" s="38" t="s">
        <v>35</v>
      </c>
      <c r="U83" s="94" t="s">
        <v>51</v>
      </c>
      <c r="V83" s="91" t="s">
        <v>52</v>
      </c>
      <c r="W83" s="95">
        <v>216</v>
      </c>
      <c r="X83" s="96"/>
      <c r="Y83" s="96">
        <v>216</v>
      </c>
      <c r="Z83" s="138"/>
      <c r="AA83" s="96"/>
      <c r="AB83" s="91">
        <v>6</v>
      </c>
      <c r="AC83" s="96"/>
    </row>
    <row r="84" spans="1:29" ht="23.25" x14ac:dyDescent="0.25">
      <c r="A84" s="89">
        <v>106069</v>
      </c>
      <c r="B84" s="90">
        <v>69</v>
      </c>
      <c r="C84" s="91" t="s">
        <v>440</v>
      </c>
      <c r="D84" s="89"/>
      <c r="E84" s="91"/>
      <c r="F84" s="91"/>
      <c r="G84" s="91">
        <v>6</v>
      </c>
      <c r="H84" s="91">
        <v>2</v>
      </c>
      <c r="I84" s="91">
        <v>0</v>
      </c>
      <c r="J84" s="91">
        <v>1</v>
      </c>
      <c r="K84" s="92">
        <v>801</v>
      </c>
      <c r="L84" s="43"/>
      <c r="M84" s="43">
        <v>801</v>
      </c>
      <c r="N84" s="92"/>
      <c r="O84" s="92"/>
      <c r="P84" s="92"/>
      <c r="Q84" s="89">
        <v>106069</v>
      </c>
      <c r="R84" s="91">
        <v>42</v>
      </c>
      <c r="S84" s="89">
        <v>90</v>
      </c>
      <c r="T84" s="38" t="s">
        <v>35</v>
      </c>
      <c r="U84" s="94" t="s">
        <v>36</v>
      </c>
      <c r="V84" s="91" t="s">
        <v>37</v>
      </c>
      <c r="W84" s="95">
        <v>108</v>
      </c>
      <c r="X84" s="96"/>
      <c r="Y84" s="96">
        <v>108</v>
      </c>
      <c r="Z84" s="138"/>
      <c r="AA84" s="96"/>
      <c r="AB84" s="91">
        <v>10</v>
      </c>
      <c r="AC84" s="96"/>
    </row>
    <row r="85" spans="1:29" ht="23.25" x14ac:dyDescent="0.25">
      <c r="A85" s="89">
        <v>106070</v>
      </c>
      <c r="B85" s="90">
        <v>70</v>
      </c>
      <c r="C85" s="91" t="s">
        <v>31</v>
      </c>
      <c r="D85" s="89">
        <v>7073</v>
      </c>
      <c r="E85" s="91">
        <v>2</v>
      </c>
      <c r="F85" s="91"/>
      <c r="G85" s="91">
        <v>6</v>
      </c>
      <c r="H85" s="91">
        <v>20</v>
      </c>
      <c r="I85" s="91">
        <v>3</v>
      </c>
      <c r="J85" s="91">
        <v>86</v>
      </c>
      <c r="K85" s="92">
        <v>8386</v>
      </c>
      <c r="L85" s="43">
        <v>8386</v>
      </c>
      <c r="M85" s="43"/>
      <c r="N85" s="92"/>
      <c r="O85" s="92"/>
      <c r="P85" s="92"/>
      <c r="Q85" s="89"/>
      <c r="R85" s="91"/>
      <c r="S85" s="89"/>
      <c r="T85" s="38"/>
      <c r="U85" s="94"/>
      <c r="V85" s="91"/>
      <c r="W85" s="95"/>
      <c r="X85" s="96"/>
      <c r="Y85" s="96"/>
      <c r="Z85" s="138"/>
      <c r="AA85" s="96"/>
      <c r="AB85" s="91"/>
      <c r="AC85" s="96"/>
    </row>
    <row r="86" spans="1:29" ht="23.25" x14ac:dyDescent="0.25">
      <c r="A86" s="89"/>
      <c r="B86" s="90"/>
      <c r="C86" s="91"/>
      <c r="D86" s="89"/>
      <c r="E86" s="91"/>
      <c r="F86" s="91"/>
      <c r="G86" s="91"/>
      <c r="H86" s="91"/>
      <c r="I86" s="91"/>
      <c r="J86" s="91"/>
      <c r="K86" s="92"/>
      <c r="L86" s="43"/>
      <c r="M86" s="43"/>
      <c r="N86" s="92"/>
      <c r="O86" s="92"/>
      <c r="P86" s="92"/>
      <c r="Q86" s="89"/>
      <c r="R86" s="91"/>
      <c r="S86" s="89"/>
      <c r="T86" s="38"/>
      <c r="U86" s="94"/>
      <c r="V86" s="91"/>
      <c r="W86" s="95"/>
      <c r="X86" s="96"/>
      <c r="Y86" s="96"/>
      <c r="Z86" s="138"/>
      <c r="AA86" s="96"/>
      <c r="AB86" s="91"/>
      <c r="AC86" s="96"/>
    </row>
    <row r="87" spans="1:29" ht="23.25" x14ac:dyDescent="0.25">
      <c r="A87" s="89">
        <v>106071</v>
      </c>
      <c r="B87" s="90">
        <v>71</v>
      </c>
      <c r="C87" s="91" t="s">
        <v>31</v>
      </c>
      <c r="D87" s="89">
        <v>14</v>
      </c>
      <c r="E87" s="91">
        <v>52</v>
      </c>
      <c r="F87" s="91"/>
      <c r="G87" s="91">
        <v>6</v>
      </c>
      <c r="H87" s="91">
        <v>0</v>
      </c>
      <c r="I87" s="91">
        <v>2</v>
      </c>
      <c r="J87" s="91">
        <v>30</v>
      </c>
      <c r="K87" s="92">
        <v>230</v>
      </c>
      <c r="L87" s="43"/>
      <c r="M87" s="43">
        <v>230</v>
      </c>
      <c r="N87" s="92"/>
      <c r="O87" s="92"/>
      <c r="P87" s="92"/>
      <c r="Q87" s="89">
        <v>106071</v>
      </c>
      <c r="R87" s="91">
        <v>43</v>
      </c>
      <c r="S87" s="89">
        <v>45</v>
      </c>
      <c r="T87" s="38" t="s">
        <v>35</v>
      </c>
      <c r="U87" s="94" t="s">
        <v>51</v>
      </c>
      <c r="V87" s="91" t="s">
        <v>52</v>
      </c>
      <c r="W87" s="95">
        <v>140</v>
      </c>
      <c r="X87" s="96"/>
      <c r="Y87" s="96">
        <v>140</v>
      </c>
      <c r="Z87" s="138"/>
      <c r="AA87" s="96"/>
      <c r="AB87" s="91">
        <v>30</v>
      </c>
      <c r="AC87" s="96"/>
    </row>
    <row r="88" spans="1:29" ht="23.25" x14ac:dyDescent="0.25">
      <c r="A88" s="89"/>
      <c r="B88" s="90"/>
      <c r="C88" s="91"/>
      <c r="D88" s="89"/>
      <c r="E88" s="91"/>
      <c r="F88" s="91"/>
      <c r="G88" s="91"/>
      <c r="H88" s="91"/>
      <c r="I88" s="91"/>
      <c r="J88" s="91"/>
      <c r="K88" s="92"/>
      <c r="L88" s="43"/>
      <c r="M88" s="43"/>
      <c r="N88" s="92"/>
      <c r="O88" s="92"/>
      <c r="P88" s="92"/>
      <c r="Q88" s="89">
        <v>106071</v>
      </c>
      <c r="R88" s="91">
        <v>44</v>
      </c>
      <c r="S88" s="89" t="s">
        <v>245</v>
      </c>
      <c r="T88" s="38" t="s">
        <v>35</v>
      </c>
      <c r="U88" s="94" t="s">
        <v>36</v>
      </c>
      <c r="V88" s="91" t="s">
        <v>37</v>
      </c>
      <c r="W88" s="95">
        <v>77</v>
      </c>
      <c r="X88" s="96"/>
      <c r="Y88" s="96"/>
      <c r="Z88" s="138">
        <v>77</v>
      </c>
      <c r="AA88" s="96"/>
      <c r="AB88" s="91">
        <v>2</v>
      </c>
      <c r="AC88" s="96" t="s">
        <v>536</v>
      </c>
    </row>
    <row r="89" spans="1:29" ht="23.25" x14ac:dyDescent="0.25">
      <c r="A89" s="89">
        <v>106072</v>
      </c>
      <c r="B89" s="90">
        <v>72</v>
      </c>
      <c r="C89" s="91" t="s">
        <v>31</v>
      </c>
      <c r="D89" s="89">
        <v>6579</v>
      </c>
      <c r="E89" s="91">
        <v>4</v>
      </c>
      <c r="F89" s="91"/>
      <c r="G89" s="91">
        <v>6</v>
      </c>
      <c r="H89" s="91">
        <v>32</v>
      </c>
      <c r="I89" s="91">
        <v>0</v>
      </c>
      <c r="J89" s="91">
        <v>15</v>
      </c>
      <c r="K89" s="92">
        <v>12815</v>
      </c>
      <c r="L89" s="43">
        <v>12715</v>
      </c>
      <c r="M89" s="43">
        <v>100</v>
      </c>
      <c r="N89" s="92"/>
      <c r="O89" s="92"/>
      <c r="P89" s="92"/>
      <c r="Q89" s="89">
        <v>106072</v>
      </c>
      <c r="R89" s="91">
        <v>45</v>
      </c>
      <c r="S89" s="89">
        <v>108</v>
      </c>
      <c r="T89" s="38" t="s">
        <v>35</v>
      </c>
      <c r="U89" s="94" t="s">
        <v>36</v>
      </c>
      <c r="V89" s="91" t="s">
        <v>37</v>
      </c>
      <c r="W89" s="95">
        <v>10.5</v>
      </c>
      <c r="X89" s="96"/>
      <c r="Y89" s="96">
        <v>10.5</v>
      </c>
      <c r="Z89" s="138"/>
      <c r="AA89" s="96"/>
      <c r="AB89" s="91">
        <v>6</v>
      </c>
      <c r="AC89" s="96"/>
    </row>
    <row r="90" spans="1:29" ht="23.25" x14ac:dyDescent="0.25">
      <c r="A90" s="89">
        <v>106073</v>
      </c>
      <c r="B90" s="90">
        <v>73</v>
      </c>
      <c r="C90" s="91" t="s">
        <v>31</v>
      </c>
      <c r="D90" s="89">
        <v>6881</v>
      </c>
      <c r="E90" s="91">
        <v>2</v>
      </c>
      <c r="F90" s="91"/>
      <c r="G90" s="91">
        <v>6</v>
      </c>
      <c r="H90" s="91">
        <v>7</v>
      </c>
      <c r="I90" s="91">
        <v>3</v>
      </c>
      <c r="J90" s="91">
        <v>89</v>
      </c>
      <c r="K90" s="92">
        <v>3189</v>
      </c>
      <c r="L90" s="43">
        <v>3089</v>
      </c>
      <c r="M90" s="43">
        <v>100</v>
      </c>
      <c r="N90" s="92"/>
      <c r="O90" s="92"/>
      <c r="P90" s="92"/>
      <c r="Q90" s="89">
        <v>106073</v>
      </c>
      <c r="R90" s="91">
        <v>46</v>
      </c>
      <c r="S90" s="89">
        <v>221</v>
      </c>
      <c r="T90" s="38" t="s">
        <v>35</v>
      </c>
      <c r="U90" s="94" t="s">
        <v>51</v>
      </c>
      <c r="V90" s="91" t="s">
        <v>37</v>
      </c>
      <c r="W90" s="95">
        <v>5429</v>
      </c>
      <c r="X90" s="96"/>
      <c r="Y90" s="96">
        <v>5429</v>
      </c>
      <c r="Z90" s="138"/>
      <c r="AA90" s="96"/>
      <c r="AB90" s="91">
        <v>11</v>
      </c>
      <c r="AC90" s="96"/>
    </row>
    <row r="91" spans="1:29" ht="23.25" x14ac:dyDescent="0.25">
      <c r="A91" s="89"/>
      <c r="B91" s="90"/>
      <c r="C91" s="91"/>
      <c r="D91" s="89"/>
      <c r="E91" s="91"/>
      <c r="F91" s="91"/>
      <c r="G91" s="91"/>
      <c r="H91" s="91"/>
      <c r="I91" s="91"/>
      <c r="J91" s="91"/>
      <c r="K91" s="92"/>
      <c r="L91" s="43"/>
      <c r="M91" s="43"/>
      <c r="N91" s="92"/>
      <c r="O91" s="92"/>
      <c r="P91" s="92"/>
      <c r="Q91" s="89">
        <v>106073</v>
      </c>
      <c r="R91" s="91">
        <v>47</v>
      </c>
      <c r="S91" s="89">
        <v>221</v>
      </c>
      <c r="T91" s="38" t="s">
        <v>35</v>
      </c>
      <c r="U91" s="94" t="s">
        <v>36</v>
      </c>
      <c r="V91" s="91" t="s">
        <v>37</v>
      </c>
      <c r="W91" s="95">
        <v>91</v>
      </c>
      <c r="X91" s="96"/>
      <c r="Y91" s="96">
        <v>91</v>
      </c>
      <c r="Z91" s="138"/>
      <c r="AA91" s="96"/>
      <c r="AB91" s="91">
        <v>11</v>
      </c>
      <c r="AC91" s="96"/>
    </row>
    <row r="92" spans="1:29" ht="23.25" x14ac:dyDescent="0.25">
      <c r="A92" s="89">
        <v>106074</v>
      </c>
      <c r="B92" s="90">
        <v>74</v>
      </c>
      <c r="C92" s="91" t="s">
        <v>440</v>
      </c>
      <c r="D92" s="89"/>
      <c r="E92" s="91"/>
      <c r="F92" s="91"/>
      <c r="G92" s="91">
        <v>6</v>
      </c>
      <c r="H92" s="91">
        <v>0</v>
      </c>
      <c r="I92" s="91">
        <v>2</v>
      </c>
      <c r="J92" s="91">
        <v>0</v>
      </c>
      <c r="K92" s="92">
        <v>200</v>
      </c>
      <c r="L92" s="43"/>
      <c r="M92" s="43">
        <v>200</v>
      </c>
      <c r="N92" s="92"/>
      <c r="O92" s="92"/>
      <c r="P92" s="92"/>
      <c r="Q92" s="89">
        <v>106074</v>
      </c>
      <c r="R92" s="91">
        <v>48</v>
      </c>
      <c r="S92" s="89">
        <v>112</v>
      </c>
      <c r="T92" s="38" t="s">
        <v>35</v>
      </c>
      <c r="U92" s="94" t="s">
        <v>51</v>
      </c>
      <c r="V92" s="91" t="s">
        <v>42</v>
      </c>
      <c r="W92" s="95">
        <v>72</v>
      </c>
      <c r="X92" s="96"/>
      <c r="Y92" s="96">
        <v>72</v>
      </c>
      <c r="Z92" s="138"/>
      <c r="AA92" s="96"/>
      <c r="AB92" s="91">
        <v>2</v>
      </c>
      <c r="AC92" s="96"/>
    </row>
    <row r="93" spans="1:29" ht="23.25" x14ac:dyDescent="0.25">
      <c r="A93" s="89">
        <v>106075</v>
      </c>
      <c r="B93" s="90">
        <v>75</v>
      </c>
      <c r="C93" s="91" t="s">
        <v>440</v>
      </c>
      <c r="D93" s="89"/>
      <c r="E93" s="91"/>
      <c r="F93" s="91"/>
      <c r="G93" s="91">
        <v>6</v>
      </c>
      <c r="H93" s="91">
        <v>20</v>
      </c>
      <c r="I93" s="91">
        <v>0</v>
      </c>
      <c r="J93" s="91">
        <v>0</v>
      </c>
      <c r="K93" s="92">
        <v>8000</v>
      </c>
      <c r="L93" s="43">
        <v>7800</v>
      </c>
      <c r="M93" s="43">
        <v>100</v>
      </c>
      <c r="N93" s="92"/>
      <c r="O93" s="92"/>
      <c r="P93" s="92"/>
      <c r="Q93" s="89">
        <v>106075</v>
      </c>
      <c r="R93" s="91">
        <v>49</v>
      </c>
      <c r="S93" s="89">
        <v>113</v>
      </c>
      <c r="T93" s="38" t="s">
        <v>35</v>
      </c>
      <c r="U93" s="94" t="s">
        <v>36</v>
      </c>
      <c r="V93" s="91" t="s">
        <v>37</v>
      </c>
      <c r="W93" s="95">
        <v>108</v>
      </c>
      <c r="X93" s="96"/>
      <c r="Y93" s="96">
        <v>108</v>
      </c>
      <c r="Z93" s="138"/>
      <c r="AA93" s="96"/>
      <c r="AB93" s="91">
        <v>7</v>
      </c>
      <c r="AC93" s="96"/>
    </row>
    <row r="94" spans="1:29" ht="23.25" x14ac:dyDescent="0.25">
      <c r="A94" s="89"/>
      <c r="B94" s="90"/>
      <c r="C94" s="91"/>
      <c r="D94" s="89"/>
      <c r="E94" s="91"/>
      <c r="F94" s="91"/>
      <c r="G94" s="91"/>
      <c r="H94" s="91"/>
      <c r="I94" s="91"/>
      <c r="J94" s="91"/>
      <c r="K94" s="92"/>
      <c r="L94" s="43"/>
      <c r="M94" s="43"/>
      <c r="N94" s="92"/>
      <c r="O94" s="92"/>
      <c r="P94" s="92"/>
      <c r="Q94" s="89">
        <v>106075</v>
      </c>
      <c r="R94" s="91">
        <v>50</v>
      </c>
      <c r="S94" s="89" t="s">
        <v>537</v>
      </c>
      <c r="T94" s="38" t="s">
        <v>35</v>
      </c>
      <c r="U94" s="94" t="s">
        <v>36</v>
      </c>
      <c r="V94" s="91" t="s">
        <v>37</v>
      </c>
      <c r="W94" s="95">
        <v>72</v>
      </c>
      <c r="X94" s="96"/>
      <c r="Y94" s="96">
        <v>72</v>
      </c>
      <c r="Z94" s="138"/>
      <c r="AA94" s="96"/>
      <c r="AB94" s="91">
        <v>2</v>
      </c>
      <c r="AC94" s="96"/>
    </row>
    <row r="95" spans="1:29" ht="23.25" x14ac:dyDescent="0.5">
      <c r="A95" s="89">
        <v>106076</v>
      </c>
      <c r="B95" s="90">
        <v>76</v>
      </c>
      <c r="C95" s="91" t="s">
        <v>440</v>
      </c>
      <c r="D95" s="89"/>
      <c r="E95" s="91"/>
      <c r="F95" s="91"/>
      <c r="G95" s="91">
        <v>6</v>
      </c>
      <c r="H95" s="91">
        <v>1</v>
      </c>
      <c r="I95" s="91">
        <v>0</v>
      </c>
      <c r="J95" s="91">
        <v>0</v>
      </c>
      <c r="K95" s="92">
        <v>400</v>
      </c>
      <c r="L95" s="43"/>
      <c r="M95" s="43">
        <v>400</v>
      </c>
      <c r="N95" s="92"/>
      <c r="O95" s="92"/>
      <c r="P95" s="92"/>
      <c r="Q95" s="89">
        <v>106076</v>
      </c>
      <c r="R95" s="91">
        <v>51</v>
      </c>
      <c r="S95" s="89">
        <v>121</v>
      </c>
      <c r="T95" s="38" t="s">
        <v>35</v>
      </c>
      <c r="U95" s="94" t="s">
        <v>36</v>
      </c>
      <c r="V95" s="91" t="s">
        <v>37</v>
      </c>
      <c r="W95" s="95">
        <f>+Y95+Z95</f>
        <v>68</v>
      </c>
      <c r="X95" s="96"/>
      <c r="Y95" s="96">
        <v>56</v>
      </c>
      <c r="Z95" s="145">
        <v>12</v>
      </c>
      <c r="AA95" s="96"/>
      <c r="AB95" s="91">
        <v>4</v>
      </c>
      <c r="AC95" s="139" t="s">
        <v>40</v>
      </c>
    </row>
    <row r="96" spans="1:29" ht="23.25" x14ac:dyDescent="0.25">
      <c r="A96" s="89"/>
      <c r="B96" s="90"/>
      <c r="C96" s="91"/>
      <c r="D96" s="89"/>
      <c r="E96" s="91"/>
      <c r="F96" s="91"/>
      <c r="G96" s="91"/>
      <c r="H96" s="91"/>
      <c r="I96" s="91"/>
      <c r="J96" s="91"/>
      <c r="K96" s="92"/>
      <c r="L96" s="43"/>
      <c r="M96" s="43"/>
      <c r="N96" s="92"/>
      <c r="O96" s="92"/>
      <c r="P96" s="92"/>
      <c r="Q96" s="89">
        <v>106076</v>
      </c>
      <c r="R96" s="91">
        <v>52</v>
      </c>
      <c r="S96" s="89"/>
      <c r="T96" s="38" t="s">
        <v>41</v>
      </c>
      <c r="U96" s="94" t="s">
        <v>36</v>
      </c>
      <c r="V96" s="91" t="s">
        <v>42</v>
      </c>
      <c r="W96" s="95">
        <v>35</v>
      </c>
      <c r="X96" s="96"/>
      <c r="Y96" s="96"/>
      <c r="Z96" s="138">
        <v>35</v>
      </c>
      <c r="AA96" s="96"/>
      <c r="AB96" s="91">
        <v>4</v>
      </c>
      <c r="AC96" s="96"/>
    </row>
    <row r="97" spans="1:29" ht="23.25" x14ac:dyDescent="0.25">
      <c r="A97" s="89"/>
      <c r="B97" s="90"/>
      <c r="C97" s="91"/>
      <c r="D97" s="89"/>
      <c r="E97" s="91"/>
      <c r="F97" s="91"/>
      <c r="G97" s="91"/>
      <c r="H97" s="91"/>
      <c r="I97" s="91"/>
      <c r="J97" s="91"/>
      <c r="K97" s="92"/>
      <c r="L97" s="43"/>
      <c r="M97" s="43"/>
      <c r="N97" s="92"/>
      <c r="O97" s="92"/>
      <c r="P97" s="92"/>
      <c r="Q97" s="89">
        <v>106076</v>
      </c>
      <c r="R97" s="91">
        <v>53</v>
      </c>
      <c r="S97" s="89"/>
      <c r="T97" s="38" t="s">
        <v>152</v>
      </c>
      <c r="U97" s="94" t="s">
        <v>36</v>
      </c>
      <c r="V97" s="91" t="s">
        <v>42</v>
      </c>
      <c r="W97" s="95">
        <v>25</v>
      </c>
      <c r="X97" s="96"/>
      <c r="Y97" s="96"/>
      <c r="Z97" s="138">
        <v>25</v>
      </c>
      <c r="AA97" s="96"/>
      <c r="AB97" s="91">
        <v>4</v>
      </c>
      <c r="AC97" s="96" t="s">
        <v>377</v>
      </c>
    </row>
    <row r="98" spans="1:29" ht="23.25" x14ac:dyDescent="0.25">
      <c r="A98" s="89">
        <v>106077</v>
      </c>
      <c r="B98" s="90">
        <v>77</v>
      </c>
      <c r="C98" s="91" t="s">
        <v>31</v>
      </c>
      <c r="D98" s="89">
        <v>7319</v>
      </c>
      <c r="E98" s="91">
        <v>9</v>
      </c>
      <c r="F98" s="91"/>
      <c r="G98" s="91">
        <v>6</v>
      </c>
      <c r="H98" s="91">
        <v>3</v>
      </c>
      <c r="I98" s="91">
        <v>3</v>
      </c>
      <c r="J98" s="91">
        <v>33</v>
      </c>
      <c r="K98" s="92">
        <v>1533</v>
      </c>
      <c r="L98" s="43">
        <v>1533</v>
      </c>
      <c r="M98" s="43"/>
      <c r="N98" s="92"/>
      <c r="O98" s="92"/>
      <c r="P98" s="92"/>
      <c r="Q98" s="89"/>
      <c r="R98" s="91"/>
      <c r="S98" s="89"/>
      <c r="T98" s="38"/>
      <c r="U98" s="94"/>
      <c r="V98" s="91"/>
      <c r="W98" s="95"/>
      <c r="X98" s="96"/>
      <c r="Y98" s="96"/>
      <c r="Z98" s="138"/>
      <c r="AA98" s="96"/>
      <c r="AB98" s="91"/>
      <c r="AC98" s="96"/>
    </row>
    <row r="99" spans="1:29" ht="23.25" x14ac:dyDescent="0.25">
      <c r="A99" s="89">
        <v>106078</v>
      </c>
      <c r="B99" s="90">
        <v>78</v>
      </c>
      <c r="C99" s="91" t="s">
        <v>440</v>
      </c>
      <c r="D99" s="89"/>
      <c r="E99" s="91"/>
      <c r="F99" s="91"/>
      <c r="G99" s="91">
        <v>6</v>
      </c>
      <c r="H99" s="91">
        <v>2</v>
      </c>
      <c r="I99" s="91">
        <v>0</v>
      </c>
      <c r="J99" s="91">
        <v>0</v>
      </c>
      <c r="K99" s="92">
        <v>800</v>
      </c>
      <c r="L99" s="43">
        <v>700</v>
      </c>
      <c r="M99" s="43">
        <v>100</v>
      </c>
      <c r="N99" s="92"/>
      <c r="O99" s="92"/>
      <c r="P99" s="92"/>
      <c r="Q99" s="89">
        <v>106078</v>
      </c>
      <c r="R99" s="91">
        <v>54</v>
      </c>
      <c r="S99" s="89">
        <v>123</v>
      </c>
      <c r="T99" s="38" t="s">
        <v>35</v>
      </c>
      <c r="U99" s="94" t="s">
        <v>51</v>
      </c>
      <c r="V99" s="91" t="s">
        <v>52</v>
      </c>
      <c r="W99" s="95">
        <v>504</v>
      </c>
      <c r="X99" s="96"/>
      <c r="Y99" s="96">
        <v>504</v>
      </c>
      <c r="Z99" s="138"/>
      <c r="AA99" s="96"/>
      <c r="AB99" s="91">
        <v>23</v>
      </c>
      <c r="AC99" s="96"/>
    </row>
    <row r="100" spans="1:29" ht="23.25" x14ac:dyDescent="0.25">
      <c r="A100" s="89">
        <v>106079</v>
      </c>
      <c r="B100" s="90">
        <v>79</v>
      </c>
      <c r="C100" s="91" t="s">
        <v>31</v>
      </c>
      <c r="D100" s="89">
        <v>6808</v>
      </c>
      <c r="E100" s="91">
        <v>2</v>
      </c>
      <c r="F100" s="91"/>
      <c r="G100" s="91">
        <v>6</v>
      </c>
      <c r="H100" s="91">
        <v>50</v>
      </c>
      <c r="I100" s="91">
        <v>0</v>
      </c>
      <c r="J100" s="91">
        <v>0</v>
      </c>
      <c r="K100" s="92">
        <v>20000</v>
      </c>
      <c r="L100" s="43">
        <v>20000</v>
      </c>
      <c r="M100" s="43"/>
      <c r="N100" s="92"/>
      <c r="O100" s="92"/>
      <c r="P100" s="92"/>
      <c r="Q100" s="89"/>
      <c r="R100" s="91"/>
      <c r="S100" s="89"/>
      <c r="T100" s="38"/>
      <c r="U100" s="94"/>
      <c r="V100" s="91"/>
      <c r="W100" s="95"/>
      <c r="X100" s="96"/>
      <c r="Y100" s="96"/>
      <c r="Z100" s="138"/>
      <c r="AA100" s="96"/>
      <c r="AB100" s="91"/>
      <c r="AC100" s="96"/>
    </row>
    <row r="101" spans="1:29" ht="23.25" x14ac:dyDescent="0.25">
      <c r="A101" s="89">
        <v>106080</v>
      </c>
      <c r="B101" s="90">
        <v>80</v>
      </c>
      <c r="C101" s="91" t="s">
        <v>440</v>
      </c>
      <c r="D101" s="89"/>
      <c r="E101" s="91"/>
      <c r="F101" s="91"/>
      <c r="G101" s="91">
        <v>6</v>
      </c>
      <c r="H101" s="91">
        <v>0</v>
      </c>
      <c r="I101" s="91">
        <v>1</v>
      </c>
      <c r="J101" s="91">
        <v>0</v>
      </c>
      <c r="K101" s="92">
        <v>100</v>
      </c>
      <c r="L101" s="43"/>
      <c r="M101" s="43">
        <v>100</v>
      </c>
      <c r="N101" s="92"/>
      <c r="O101" s="92"/>
      <c r="P101" s="92"/>
      <c r="Q101" s="89">
        <v>106080</v>
      </c>
      <c r="R101" s="91">
        <v>55</v>
      </c>
      <c r="S101" s="89" t="s">
        <v>538</v>
      </c>
      <c r="T101" s="38" t="s">
        <v>35</v>
      </c>
      <c r="U101" s="94" t="s">
        <v>51</v>
      </c>
      <c r="V101" s="91" t="s">
        <v>52</v>
      </c>
      <c r="W101" s="95">
        <v>72</v>
      </c>
      <c r="X101" s="96"/>
      <c r="Y101" s="96">
        <v>72</v>
      </c>
      <c r="Z101" s="138"/>
      <c r="AA101" s="96"/>
      <c r="AB101" s="91">
        <v>34</v>
      </c>
      <c r="AC101" s="96"/>
    </row>
    <row r="102" spans="1:29" ht="23.25" x14ac:dyDescent="0.25">
      <c r="A102" s="89">
        <v>106081</v>
      </c>
      <c r="B102" s="90">
        <v>81</v>
      </c>
      <c r="C102" s="91" t="s">
        <v>31</v>
      </c>
      <c r="D102" s="89">
        <v>7109</v>
      </c>
      <c r="E102" s="91">
        <v>12</v>
      </c>
      <c r="F102" s="91"/>
      <c r="G102" s="91">
        <v>6</v>
      </c>
      <c r="H102" s="91">
        <v>10</v>
      </c>
      <c r="I102" s="91">
        <v>0</v>
      </c>
      <c r="J102" s="91">
        <v>0</v>
      </c>
      <c r="K102" s="92">
        <v>4000</v>
      </c>
      <c r="L102" s="43">
        <v>4000</v>
      </c>
      <c r="M102" s="43"/>
      <c r="N102" s="92"/>
      <c r="O102" s="92"/>
      <c r="P102" s="92"/>
      <c r="Q102" s="89"/>
      <c r="R102" s="91"/>
      <c r="S102" s="89"/>
      <c r="T102" s="38"/>
      <c r="U102" s="94"/>
      <c r="V102" s="91"/>
      <c r="W102" s="95"/>
      <c r="X102" s="96"/>
      <c r="Y102" s="96"/>
      <c r="Z102" s="138"/>
      <c r="AA102" s="96"/>
      <c r="AB102" s="91"/>
      <c r="AC102" s="96"/>
    </row>
    <row r="103" spans="1:29" ht="23.25" x14ac:dyDescent="0.25">
      <c r="A103" s="89">
        <v>106082</v>
      </c>
      <c r="B103" s="90">
        <v>82</v>
      </c>
      <c r="C103" s="91" t="s">
        <v>31</v>
      </c>
      <c r="D103" s="89">
        <v>7108</v>
      </c>
      <c r="E103" s="91">
        <v>11</v>
      </c>
      <c r="F103" s="91"/>
      <c r="G103" s="91">
        <v>6</v>
      </c>
      <c r="H103" s="91">
        <v>10</v>
      </c>
      <c r="I103" s="91">
        <v>0</v>
      </c>
      <c r="J103" s="91">
        <v>0</v>
      </c>
      <c r="K103" s="92">
        <v>4000</v>
      </c>
      <c r="L103" s="43">
        <v>4000</v>
      </c>
      <c r="M103" s="43"/>
      <c r="N103" s="92"/>
      <c r="O103" s="92"/>
      <c r="P103" s="92"/>
      <c r="Q103" s="89"/>
      <c r="R103" s="91"/>
      <c r="S103" s="89"/>
      <c r="T103" s="38"/>
      <c r="U103" s="94"/>
      <c r="V103" s="91"/>
      <c r="W103" s="95"/>
      <c r="X103" s="96"/>
      <c r="Y103" s="96"/>
      <c r="Z103" s="138"/>
      <c r="AA103" s="96"/>
      <c r="AB103" s="91"/>
      <c r="AC103" s="96"/>
    </row>
    <row r="104" spans="1:29" ht="23.25" x14ac:dyDescent="0.25">
      <c r="A104" s="89">
        <v>106083</v>
      </c>
      <c r="B104" s="90">
        <v>83</v>
      </c>
      <c r="C104" s="91" t="s">
        <v>31</v>
      </c>
      <c r="D104" s="89">
        <v>3388</v>
      </c>
      <c r="E104" s="91">
        <v>6</v>
      </c>
      <c r="F104" s="91" t="s">
        <v>164</v>
      </c>
      <c r="G104" s="91">
        <v>20</v>
      </c>
      <c r="H104" s="91">
        <v>20</v>
      </c>
      <c r="I104" s="91">
        <v>2</v>
      </c>
      <c r="J104" s="91">
        <v>14</v>
      </c>
      <c r="K104" s="92">
        <v>8214</v>
      </c>
      <c r="L104" s="43">
        <v>8214</v>
      </c>
      <c r="M104" s="43"/>
      <c r="N104" s="92"/>
      <c r="O104" s="92"/>
      <c r="P104" s="92"/>
      <c r="Q104" s="89"/>
      <c r="R104" s="91"/>
      <c r="S104" s="89"/>
      <c r="T104" s="38"/>
      <c r="U104" s="94"/>
      <c r="V104" s="91"/>
      <c r="W104" s="95"/>
      <c r="X104" s="96"/>
      <c r="Y104" s="96"/>
      <c r="Z104" s="138"/>
      <c r="AA104" s="96"/>
      <c r="AB104" s="91"/>
      <c r="AC104" s="96" t="s">
        <v>539</v>
      </c>
    </row>
    <row r="105" spans="1:29" ht="23.25" x14ac:dyDescent="0.25">
      <c r="A105" s="89"/>
      <c r="B105" s="90"/>
      <c r="C105" s="91"/>
      <c r="D105" s="89"/>
      <c r="E105" s="91"/>
      <c r="F105" s="91"/>
      <c r="G105" s="91"/>
      <c r="H105" s="91"/>
      <c r="I105" s="91"/>
      <c r="J105" s="91"/>
      <c r="K105" s="92"/>
      <c r="L105" s="43"/>
      <c r="M105" s="43"/>
      <c r="N105" s="92"/>
      <c r="O105" s="92"/>
      <c r="P105" s="92"/>
      <c r="Q105" s="89"/>
      <c r="R105" s="91"/>
      <c r="S105" s="89"/>
      <c r="T105" s="38"/>
      <c r="U105" s="94"/>
      <c r="V105" s="91"/>
      <c r="W105" s="95"/>
      <c r="X105" s="96"/>
      <c r="Y105" s="96"/>
      <c r="Z105" s="138"/>
      <c r="AA105" s="96"/>
      <c r="AB105" s="91"/>
      <c r="AC105" s="96"/>
    </row>
    <row r="106" spans="1:29" ht="23.25" x14ac:dyDescent="0.25">
      <c r="A106" s="89">
        <v>106084</v>
      </c>
      <c r="B106" s="90">
        <v>84</v>
      </c>
      <c r="C106" s="91" t="s">
        <v>31</v>
      </c>
      <c r="D106" s="89">
        <v>6804</v>
      </c>
      <c r="E106" s="91">
        <v>3</v>
      </c>
      <c r="F106" s="91"/>
      <c r="G106" s="91">
        <v>6</v>
      </c>
      <c r="H106" s="91">
        <v>50</v>
      </c>
      <c r="I106" s="91">
        <v>0</v>
      </c>
      <c r="J106" s="91">
        <v>0</v>
      </c>
      <c r="K106" s="92">
        <v>20000</v>
      </c>
      <c r="L106" s="43">
        <v>20000</v>
      </c>
      <c r="M106" s="43"/>
      <c r="N106" s="92"/>
      <c r="O106" s="92"/>
      <c r="P106" s="92"/>
      <c r="Q106" s="93"/>
      <c r="R106" s="91"/>
      <c r="S106" s="89"/>
      <c r="T106" s="38"/>
      <c r="U106" s="94"/>
      <c r="V106" s="91"/>
      <c r="W106" s="95"/>
      <c r="X106" s="96"/>
      <c r="Y106" s="96"/>
      <c r="Z106" s="138"/>
      <c r="AA106" s="96"/>
      <c r="AB106" s="91"/>
      <c r="AC106" s="96"/>
    </row>
    <row r="107" spans="1:29" ht="23.25" x14ac:dyDescent="0.25">
      <c r="A107" s="89">
        <v>106085</v>
      </c>
      <c r="B107" s="90">
        <v>85</v>
      </c>
      <c r="C107" s="91" t="s">
        <v>31</v>
      </c>
      <c r="D107" s="89">
        <v>6746</v>
      </c>
      <c r="E107" s="91">
        <v>12</v>
      </c>
      <c r="F107" s="91"/>
      <c r="G107" s="91">
        <v>6</v>
      </c>
      <c r="H107" s="91">
        <v>27</v>
      </c>
      <c r="I107" s="91">
        <v>3</v>
      </c>
      <c r="J107" s="91">
        <v>46</v>
      </c>
      <c r="K107" s="92">
        <v>11146</v>
      </c>
      <c r="L107" s="43">
        <v>11046</v>
      </c>
      <c r="M107" s="43">
        <v>100</v>
      </c>
      <c r="N107" s="92"/>
      <c r="O107" s="92"/>
      <c r="P107" s="92"/>
      <c r="Q107" s="89">
        <v>106085</v>
      </c>
      <c r="R107" s="91">
        <v>56</v>
      </c>
      <c r="S107" s="89">
        <v>131</v>
      </c>
      <c r="T107" s="38" t="s">
        <v>35</v>
      </c>
      <c r="U107" s="94" t="s">
        <v>36</v>
      </c>
      <c r="V107" s="91" t="s">
        <v>37</v>
      </c>
      <c r="W107" s="95">
        <v>54</v>
      </c>
      <c r="X107" s="96"/>
      <c r="Y107" s="96">
        <v>54</v>
      </c>
      <c r="Z107" s="138"/>
      <c r="AA107" s="96"/>
      <c r="AB107" s="91">
        <v>6</v>
      </c>
      <c r="AC107" s="96"/>
    </row>
    <row r="108" spans="1:29" ht="23.25" x14ac:dyDescent="0.25">
      <c r="A108" s="89">
        <v>106086</v>
      </c>
      <c r="B108" s="90">
        <v>86</v>
      </c>
      <c r="C108" s="91" t="s">
        <v>440</v>
      </c>
      <c r="D108" s="89"/>
      <c r="E108" s="91"/>
      <c r="F108" s="91"/>
      <c r="G108" s="91">
        <v>6</v>
      </c>
      <c r="H108" s="91">
        <v>0</v>
      </c>
      <c r="I108" s="91">
        <v>1</v>
      </c>
      <c r="J108" s="91">
        <v>0</v>
      </c>
      <c r="K108" s="92">
        <v>100</v>
      </c>
      <c r="L108" s="43"/>
      <c r="M108" s="43">
        <v>100</v>
      </c>
      <c r="N108" s="92"/>
      <c r="O108" s="92"/>
      <c r="P108" s="92"/>
      <c r="Q108" s="89">
        <v>106086</v>
      </c>
      <c r="R108" s="91">
        <v>57</v>
      </c>
      <c r="S108" s="89">
        <v>399</v>
      </c>
      <c r="T108" s="38" t="s">
        <v>35</v>
      </c>
      <c r="U108" s="94" t="s">
        <v>36</v>
      </c>
      <c r="V108" s="91" t="s">
        <v>37</v>
      </c>
      <c r="W108" s="95">
        <v>100</v>
      </c>
      <c r="X108" s="96"/>
      <c r="Y108" s="96">
        <v>100</v>
      </c>
      <c r="Z108" s="138"/>
      <c r="AA108" s="96"/>
      <c r="AB108" s="91">
        <v>36</v>
      </c>
      <c r="AC108" s="96"/>
    </row>
    <row r="109" spans="1:29" ht="23.25" x14ac:dyDescent="0.25">
      <c r="A109" s="89">
        <v>106087</v>
      </c>
      <c r="B109" s="90">
        <v>87</v>
      </c>
      <c r="C109" s="91" t="s">
        <v>440</v>
      </c>
      <c r="D109" s="89"/>
      <c r="E109" s="91"/>
      <c r="F109" s="91"/>
      <c r="G109" s="91">
        <v>6</v>
      </c>
      <c r="H109" s="91">
        <v>10</v>
      </c>
      <c r="I109" s="91">
        <v>0</v>
      </c>
      <c r="J109" s="91">
        <v>0</v>
      </c>
      <c r="K109" s="92">
        <v>4000</v>
      </c>
      <c r="L109" s="43">
        <v>4000</v>
      </c>
      <c r="M109" s="43"/>
      <c r="N109" s="92"/>
      <c r="O109" s="92"/>
      <c r="P109" s="92"/>
      <c r="Q109" s="93"/>
      <c r="R109" s="91"/>
      <c r="S109" s="89"/>
      <c r="T109" s="38"/>
      <c r="U109" s="94"/>
      <c r="V109" s="91"/>
      <c r="W109" s="95"/>
      <c r="X109" s="96"/>
      <c r="Y109" s="96"/>
      <c r="Z109" s="138"/>
      <c r="AA109" s="96"/>
      <c r="AB109" s="91"/>
      <c r="AC109" s="96"/>
    </row>
    <row r="110" spans="1:29" ht="23.25" x14ac:dyDescent="0.25">
      <c r="A110" s="89">
        <v>106088</v>
      </c>
      <c r="B110" s="90">
        <v>88</v>
      </c>
      <c r="C110" s="91" t="s">
        <v>31</v>
      </c>
      <c r="D110" s="89">
        <v>5006</v>
      </c>
      <c r="E110" s="91">
        <v>10</v>
      </c>
      <c r="F110" s="91"/>
      <c r="G110" s="91">
        <v>6</v>
      </c>
      <c r="H110" s="91">
        <v>12</v>
      </c>
      <c r="I110" s="91">
        <v>0</v>
      </c>
      <c r="J110" s="91">
        <v>0</v>
      </c>
      <c r="K110" s="92">
        <v>4800</v>
      </c>
      <c r="L110" s="43">
        <v>4800</v>
      </c>
      <c r="M110" s="43"/>
      <c r="N110" s="92"/>
      <c r="O110" s="92"/>
      <c r="P110" s="92"/>
      <c r="Q110" s="93"/>
      <c r="R110" s="91"/>
      <c r="S110" s="89"/>
      <c r="T110" s="38"/>
      <c r="U110" s="94"/>
      <c r="V110" s="91"/>
      <c r="W110" s="95"/>
      <c r="X110" s="96"/>
      <c r="Y110" s="96"/>
      <c r="Z110" s="138"/>
      <c r="AA110" s="96"/>
      <c r="AB110" s="91"/>
      <c r="AC110" s="96"/>
    </row>
    <row r="111" spans="1:29" ht="23.25" x14ac:dyDescent="0.25">
      <c r="A111" s="89">
        <v>106089</v>
      </c>
      <c r="B111" s="90">
        <v>89</v>
      </c>
      <c r="C111" s="91" t="s">
        <v>31</v>
      </c>
      <c r="D111" s="89">
        <v>2</v>
      </c>
      <c r="E111" s="91">
        <v>2</v>
      </c>
      <c r="F111" s="91"/>
      <c r="G111" s="91">
        <v>6</v>
      </c>
      <c r="H111" s="91">
        <v>0</v>
      </c>
      <c r="I111" s="91">
        <v>2</v>
      </c>
      <c r="J111" s="91">
        <v>13</v>
      </c>
      <c r="K111" s="92">
        <v>213</v>
      </c>
      <c r="L111" s="43">
        <v>213</v>
      </c>
      <c r="M111" s="43"/>
      <c r="N111" s="92"/>
      <c r="O111" s="92"/>
      <c r="P111" s="92"/>
      <c r="Q111" s="93"/>
      <c r="R111" s="91"/>
      <c r="S111" s="89"/>
      <c r="T111" s="38"/>
      <c r="U111" s="94"/>
      <c r="V111" s="91"/>
      <c r="W111" s="95"/>
      <c r="X111" s="96"/>
      <c r="Y111" s="96"/>
      <c r="Z111" s="138"/>
      <c r="AA111" s="96"/>
      <c r="AB111" s="91"/>
      <c r="AC111" s="96"/>
    </row>
    <row r="112" spans="1:29" ht="23.25" x14ac:dyDescent="0.25">
      <c r="A112" s="89">
        <v>106090</v>
      </c>
      <c r="B112" s="90">
        <v>90</v>
      </c>
      <c r="C112" s="91" t="s">
        <v>31</v>
      </c>
      <c r="D112" s="89">
        <v>20</v>
      </c>
      <c r="E112" s="91">
        <v>12</v>
      </c>
      <c r="F112" s="91"/>
      <c r="G112" s="91">
        <v>6</v>
      </c>
      <c r="H112" s="91">
        <v>0</v>
      </c>
      <c r="I112" s="91">
        <v>2</v>
      </c>
      <c r="J112" s="91">
        <v>37</v>
      </c>
      <c r="K112" s="92">
        <v>237</v>
      </c>
      <c r="L112" s="43"/>
      <c r="M112" s="43">
        <v>237</v>
      </c>
      <c r="N112" s="92"/>
      <c r="O112" s="92"/>
      <c r="P112" s="92"/>
      <c r="Q112" s="89">
        <v>106090</v>
      </c>
      <c r="R112" s="91">
        <v>58</v>
      </c>
      <c r="S112" s="89" t="s">
        <v>540</v>
      </c>
      <c r="T112" s="38" t="s">
        <v>35</v>
      </c>
      <c r="U112" s="94" t="s">
        <v>36</v>
      </c>
      <c r="V112" s="91" t="s">
        <v>37</v>
      </c>
      <c r="W112" s="95">
        <v>216</v>
      </c>
      <c r="X112" s="96"/>
      <c r="Y112" s="96">
        <v>216</v>
      </c>
      <c r="Z112" s="138"/>
      <c r="AA112" s="96"/>
      <c r="AB112" s="91">
        <v>30</v>
      </c>
      <c r="AC112" s="96"/>
    </row>
    <row r="113" spans="1:29" ht="23.25" x14ac:dyDescent="0.25">
      <c r="A113" s="144">
        <v>106091</v>
      </c>
      <c r="B113" s="90">
        <v>91</v>
      </c>
      <c r="C113" s="91" t="s">
        <v>31</v>
      </c>
      <c r="D113" s="89">
        <v>2089</v>
      </c>
      <c r="E113" s="91">
        <v>1</v>
      </c>
      <c r="F113" s="91"/>
      <c r="G113" s="91">
        <v>6</v>
      </c>
      <c r="H113" s="91">
        <v>1</v>
      </c>
      <c r="I113" s="91">
        <v>0</v>
      </c>
      <c r="J113" s="91">
        <v>19</v>
      </c>
      <c r="K113" s="92">
        <v>419</v>
      </c>
      <c r="L113" s="43"/>
      <c r="M113" s="43">
        <v>419</v>
      </c>
      <c r="N113" s="92"/>
      <c r="O113" s="92"/>
      <c r="P113" s="92"/>
      <c r="Q113" s="142">
        <v>106091</v>
      </c>
      <c r="R113" s="91">
        <v>59</v>
      </c>
      <c r="S113" s="89">
        <v>141</v>
      </c>
      <c r="T113" s="38" t="s">
        <v>35</v>
      </c>
      <c r="U113" s="94" t="s">
        <v>51</v>
      </c>
      <c r="V113" s="91" t="s">
        <v>52</v>
      </c>
      <c r="W113" s="95">
        <v>144</v>
      </c>
      <c r="X113" s="96"/>
      <c r="Y113" s="96">
        <v>144</v>
      </c>
      <c r="Z113" s="138"/>
      <c r="AA113" s="96"/>
      <c r="AB113" s="91">
        <v>48</v>
      </c>
      <c r="AC113" s="96"/>
    </row>
    <row r="114" spans="1:29" ht="23.25" x14ac:dyDescent="0.25">
      <c r="A114" s="89"/>
      <c r="B114" s="90"/>
      <c r="C114" s="91"/>
      <c r="D114" s="89"/>
      <c r="E114" s="91"/>
      <c r="F114" s="91"/>
      <c r="G114" s="91"/>
      <c r="H114" s="91"/>
      <c r="I114" s="91"/>
      <c r="J114" s="91"/>
      <c r="K114" s="92"/>
      <c r="L114" s="43"/>
      <c r="M114" s="43"/>
      <c r="N114" s="92"/>
      <c r="O114" s="92"/>
      <c r="P114" s="92"/>
      <c r="Q114" s="142">
        <v>106091</v>
      </c>
      <c r="R114" s="91">
        <v>60</v>
      </c>
      <c r="S114" s="89"/>
      <c r="T114" s="38" t="s">
        <v>152</v>
      </c>
      <c r="U114" s="94" t="s">
        <v>36</v>
      </c>
      <c r="V114" s="91" t="s">
        <v>42</v>
      </c>
      <c r="W114" s="95">
        <v>6</v>
      </c>
      <c r="X114" s="96"/>
      <c r="Y114" s="96"/>
      <c r="Z114" s="138">
        <v>6</v>
      </c>
      <c r="AA114" s="96"/>
      <c r="AB114" s="91">
        <v>48</v>
      </c>
      <c r="AC114" s="96" t="s">
        <v>377</v>
      </c>
    </row>
    <row r="115" spans="1:29" ht="23.25" x14ac:dyDescent="0.25">
      <c r="A115" s="89"/>
      <c r="B115" s="90"/>
      <c r="C115" s="91"/>
      <c r="D115" s="89"/>
      <c r="E115" s="91"/>
      <c r="F115" s="91"/>
      <c r="G115" s="91"/>
      <c r="H115" s="91"/>
      <c r="I115" s="91"/>
      <c r="J115" s="91"/>
      <c r="K115" s="92"/>
      <c r="L115" s="43"/>
      <c r="M115" s="43"/>
      <c r="N115" s="92"/>
      <c r="O115" s="92"/>
      <c r="P115" s="92"/>
      <c r="Q115" s="142">
        <v>106091</v>
      </c>
      <c r="R115" s="91">
        <v>61</v>
      </c>
      <c r="S115" s="89">
        <v>540</v>
      </c>
      <c r="T115" s="38" t="s">
        <v>35</v>
      </c>
      <c r="U115" s="94" t="s">
        <v>36</v>
      </c>
      <c r="V115" s="91" t="s">
        <v>37</v>
      </c>
      <c r="W115" s="95">
        <v>36</v>
      </c>
      <c r="X115" s="96"/>
      <c r="Y115" s="96">
        <v>36</v>
      </c>
      <c r="Z115" s="138"/>
      <c r="AA115" s="96"/>
      <c r="AB115" s="91">
        <v>26</v>
      </c>
      <c r="AC115" s="96"/>
    </row>
    <row r="116" spans="1:29" ht="23.25" x14ac:dyDescent="0.25">
      <c r="A116" s="89">
        <v>106092</v>
      </c>
      <c r="B116" s="90">
        <v>92</v>
      </c>
      <c r="C116" s="91" t="s">
        <v>31</v>
      </c>
      <c r="D116" s="89">
        <v>2093</v>
      </c>
      <c r="E116" s="91">
        <v>5</v>
      </c>
      <c r="F116" s="91"/>
      <c r="G116" s="91">
        <v>6</v>
      </c>
      <c r="H116" s="91">
        <v>19</v>
      </c>
      <c r="I116" s="91">
        <v>0</v>
      </c>
      <c r="J116" s="91">
        <v>36</v>
      </c>
      <c r="K116" s="92">
        <v>7636</v>
      </c>
      <c r="L116" s="43">
        <v>7636</v>
      </c>
      <c r="M116" s="43"/>
      <c r="N116" s="92"/>
      <c r="O116" s="92"/>
      <c r="P116" s="92"/>
      <c r="Q116" s="93"/>
      <c r="R116" s="91"/>
      <c r="S116" s="89"/>
      <c r="T116" s="38"/>
      <c r="U116" s="94"/>
      <c r="V116" s="91"/>
      <c r="W116" s="95"/>
      <c r="X116" s="96"/>
      <c r="Y116" s="96"/>
      <c r="Z116" s="138"/>
      <c r="AA116" s="96"/>
      <c r="AB116" s="91"/>
      <c r="AC116" s="96"/>
    </row>
    <row r="117" spans="1:29" ht="23.25" x14ac:dyDescent="0.25">
      <c r="A117" s="89">
        <v>106093</v>
      </c>
      <c r="B117" s="90">
        <v>93</v>
      </c>
      <c r="C117" s="91" t="s">
        <v>31</v>
      </c>
      <c r="D117" s="89">
        <v>4999</v>
      </c>
      <c r="E117" s="91">
        <v>9</v>
      </c>
      <c r="F117" s="91"/>
      <c r="G117" s="91">
        <v>6</v>
      </c>
      <c r="H117" s="91">
        <v>50</v>
      </c>
      <c r="I117" s="91">
        <v>0</v>
      </c>
      <c r="J117" s="91">
        <v>0</v>
      </c>
      <c r="K117" s="92">
        <v>20000</v>
      </c>
      <c r="L117" s="43">
        <v>20000</v>
      </c>
      <c r="M117" s="43"/>
      <c r="N117" s="92"/>
      <c r="O117" s="92"/>
      <c r="P117" s="92"/>
      <c r="Q117" s="93"/>
      <c r="R117" s="91"/>
      <c r="S117" s="89"/>
      <c r="T117" s="38"/>
      <c r="U117" s="94"/>
      <c r="V117" s="91"/>
      <c r="W117" s="95"/>
      <c r="X117" s="96"/>
      <c r="Y117" s="96"/>
      <c r="Z117" s="138"/>
      <c r="AA117" s="96"/>
      <c r="AB117" s="91"/>
      <c r="AC117" s="96"/>
    </row>
    <row r="118" spans="1:29" ht="23.25" x14ac:dyDescent="0.25">
      <c r="A118" s="89">
        <v>106094</v>
      </c>
      <c r="B118" s="90">
        <v>94</v>
      </c>
      <c r="C118" s="91" t="s">
        <v>440</v>
      </c>
      <c r="D118" s="89"/>
      <c r="E118" s="91"/>
      <c r="F118" s="91"/>
      <c r="G118" s="91">
        <v>6</v>
      </c>
      <c r="H118" s="91">
        <v>0</v>
      </c>
      <c r="I118" s="91">
        <v>1</v>
      </c>
      <c r="J118" s="91">
        <v>50</v>
      </c>
      <c r="K118" s="92">
        <v>150</v>
      </c>
      <c r="L118" s="43"/>
      <c r="M118" s="43">
        <v>150</v>
      </c>
      <c r="N118" s="92"/>
      <c r="O118" s="92"/>
      <c r="P118" s="92"/>
      <c r="Q118" s="89">
        <v>106094</v>
      </c>
      <c r="R118" s="91">
        <v>62</v>
      </c>
      <c r="S118" s="89">
        <v>143</v>
      </c>
      <c r="T118" s="38" t="s">
        <v>35</v>
      </c>
      <c r="U118" s="94" t="s">
        <v>36</v>
      </c>
      <c r="V118" s="91" t="s">
        <v>37</v>
      </c>
      <c r="W118" s="95">
        <v>157.5</v>
      </c>
      <c r="X118" s="96"/>
      <c r="Y118" s="96">
        <v>157.5</v>
      </c>
      <c r="Z118" s="138"/>
      <c r="AA118" s="96"/>
      <c r="AB118" s="91">
        <v>15</v>
      </c>
      <c r="AC118" s="96"/>
    </row>
    <row r="119" spans="1:29" ht="23.25" x14ac:dyDescent="0.25">
      <c r="A119" s="89"/>
      <c r="B119" s="90"/>
      <c r="C119" s="91"/>
      <c r="D119" s="89"/>
      <c r="E119" s="91"/>
      <c r="F119" s="91"/>
      <c r="G119" s="91"/>
      <c r="H119" s="91"/>
      <c r="I119" s="91"/>
      <c r="J119" s="91"/>
      <c r="K119" s="92"/>
      <c r="L119" s="43"/>
      <c r="M119" s="43"/>
      <c r="N119" s="92"/>
      <c r="O119" s="92"/>
      <c r="P119" s="92"/>
      <c r="Q119" s="89">
        <v>106094</v>
      </c>
      <c r="R119" s="91">
        <v>63</v>
      </c>
      <c r="S119" s="89" t="s">
        <v>541</v>
      </c>
      <c r="T119" s="38" t="s">
        <v>35</v>
      </c>
      <c r="U119" s="94" t="s">
        <v>36</v>
      </c>
      <c r="V119" s="91" t="s">
        <v>37</v>
      </c>
      <c r="W119" s="95">
        <v>60</v>
      </c>
      <c r="X119" s="96"/>
      <c r="Y119" s="96">
        <v>60</v>
      </c>
      <c r="Z119" s="138"/>
      <c r="AA119" s="96"/>
      <c r="AB119" s="91">
        <v>4</v>
      </c>
      <c r="AC119" s="96"/>
    </row>
    <row r="120" spans="1:29" ht="23.25" x14ac:dyDescent="0.25">
      <c r="A120" s="89"/>
      <c r="B120" s="90"/>
      <c r="C120" s="91"/>
      <c r="D120" s="89"/>
      <c r="E120" s="91"/>
      <c r="F120" s="91"/>
      <c r="G120" s="91"/>
      <c r="H120" s="91"/>
      <c r="I120" s="91"/>
      <c r="J120" s="91"/>
      <c r="K120" s="92"/>
      <c r="L120" s="43"/>
      <c r="M120" s="43"/>
      <c r="N120" s="92"/>
      <c r="O120" s="92"/>
      <c r="P120" s="92"/>
      <c r="Q120" s="89">
        <v>106094</v>
      </c>
      <c r="R120" s="91">
        <v>64</v>
      </c>
      <c r="S120" s="89">
        <v>553</v>
      </c>
      <c r="T120" s="38" t="s">
        <v>35</v>
      </c>
      <c r="U120" s="94" t="s">
        <v>36</v>
      </c>
      <c r="V120" s="91" t="s">
        <v>37</v>
      </c>
      <c r="W120" s="95">
        <v>72</v>
      </c>
      <c r="X120" s="96"/>
      <c r="Y120" s="96">
        <v>72</v>
      </c>
      <c r="Z120" s="138"/>
      <c r="AA120" s="96"/>
      <c r="AB120" s="91">
        <v>4</v>
      </c>
      <c r="AC120" s="96"/>
    </row>
    <row r="121" spans="1:29" ht="23.25" x14ac:dyDescent="0.25">
      <c r="A121" s="89">
        <v>106095</v>
      </c>
      <c r="B121" s="90">
        <v>95</v>
      </c>
      <c r="C121" s="91" t="s">
        <v>31</v>
      </c>
      <c r="D121" s="89">
        <v>4995</v>
      </c>
      <c r="E121" s="91">
        <v>8</v>
      </c>
      <c r="F121" s="91"/>
      <c r="G121" s="91">
        <v>6</v>
      </c>
      <c r="H121" s="91">
        <v>50</v>
      </c>
      <c r="I121" s="91">
        <v>0</v>
      </c>
      <c r="J121" s="91">
        <v>0</v>
      </c>
      <c r="K121" s="92">
        <v>20000</v>
      </c>
      <c r="L121" s="43">
        <v>20000</v>
      </c>
      <c r="M121" s="43"/>
      <c r="N121" s="92"/>
      <c r="O121" s="92"/>
      <c r="P121" s="92"/>
      <c r="Q121" s="93"/>
      <c r="R121" s="91"/>
      <c r="S121" s="89"/>
      <c r="T121" s="38"/>
      <c r="U121" s="94"/>
      <c r="V121" s="91"/>
      <c r="W121" s="95"/>
      <c r="X121" s="96"/>
      <c r="Y121" s="96"/>
      <c r="Z121" s="138"/>
      <c r="AA121" s="96"/>
      <c r="AB121" s="91"/>
      <c r="AC121" s="96"/>
    </row>
    <row r="122" spans="1:29" ht="23.25" x14ac:dyDescent="0.25">
      <c r="A122" s="89">
        <v>106096</v>
      </c>
      <c r="B122" s="90">
        <v>96</v>
      </c>
      <c r="C122" s="91" t="s">
        <v>31</v>
      </c>
      <c r="D122" s="89">
        <v>22</v>
      </c>
      <c r="E122" s="91">
        <v>23</v>
      </c>
      <c r="F122" s="91"/>
      <c r="G122" s="91">
        <v>6</v>
      </c>
      <c r="H122" s="91">
        <v>3</v>
      </c>
      <c r="I122" s="91">
        <v>2</v>
      </c>
      <c r="J122" s="91">
        <v>12</v>
      </c>
      <c r="K122" s="92">
        <v>1412</v>
      </c>
      <c r="L122" s="43"/>
      <c r="M122" s="43">
        <v>1412</v>
      </c>
      <c r="N122" s="92"/>
      <c r="O122" s="92"/>
      <c r="P122" s="92"/>
      <c r="Q122" s="89">
        <v>106096</v>
      </c>
      <c r="R122" s="91">
        <v>65</v>
      </c>
      <c r="S122" s="89">
        <v>146</v>
      </c>
      <c r="T122" s="38" t="s">
        <v>35</v>
      </c>
      <c r="U122" s="94" t="s">
        <v>36</v>
      </c>
      <c r="V122" s="91" t="s">
        <v>37</v>
      </c>
      <c r="W122" s="95">
        <v>73.5</v>
      </c>
      <c r="X122" s="96"/>
      <c r="Y122" s="96">
        <v>73.5</v>
      </c>
      <c r="Z122" s="138"/>
      <c r="AA122" s="96"/>
      <c r="AB122" s="91">
        <v>35</v>
      </c>
      <c r="AC122" s="96"/>
    </row>
    <row r="123" spans="1:29" ht="23.25" x14ac:dyDescent="0.25">
      <c r="A123" s="89"/>
      <c r="B123" s="90"/>
      <c r="C123" s="91"/>
      <c r="D123" s="89"/>
      <c r="E123" s="91"/>
      <c r="F123" s="91"/>
      <c r="G123" s="91"/>
      <c r="H123" s="91"/>
      <c r="I123" s="91"/>
      <c r="J123" s="91"/>
      <c r="K123" s="92"/>
      <c r="L123" s="43"/>
      <c r="M123" s="43"/>
      <c r="N123" s="92"/>
      <c r="O123" s="92"/>
      <c r="P123" s="92"/>
      <c r="Q123" s="89">
        <v>106096</v>
      </c>
      <c r="R123" s="91">
        <v>66</v>
      </c>
      <c r="S123" s="89" t="s">
        <v>542</v>
      </c>
      <c r="T123" s="38" t="s">
        <v>35</v>
      </c>
      <c r="U123" s="94" t="s">
        <v>51</v>
      </c>
      <c r="V123" s="91" t="s">
        <v>52</v>
      </c>
      <c r="W123" s="95">
        <v>128</v>
      </c>
      <c r="X123" s="96"/>
      <c r="Y123" s="96">
        <v>128</v>
      </c>
      <c r="Z123" s="138"/>
      <c r="AA123" s="96"/>
      <c r="AB123" s="91">
        <v>10</v>
      </c>
      <c r="AC123" s="96"/>
    </row>
    <row r="124" spans="1:29" ht="23.25" x14ac:dyDescent="0.25">
      <c r="A124" s="89">
        <v>106097</v>
      </c>
      <c r="B124" s="90">
        <v>97</v>
      </c>
      <c r="C124" s="91" t="s">
        <v>31</v>
      </c>
      <c r="D124" s="89">
        <v>5003</v>
      </c>
      <c r="E124" s="91">
        <v>6</v>
      </c>
      <c r="F124" s="91"/>
      <c r="G124" s="91">
        <v>6</v>
      </c>
      <c r="H124" s="91">
        <v>50</v>
      </c>
      <c r="I124" s="91">
        <v>0</v>
      </c>
      <c r="J124" s="91">
        <v>0</v>
      </c>
      <c r="K124" s="92">
        <v>20000</v>
      </c>
      <c r="L124" s="43">
        <v>20000</v>
      </c>
      <c r="M124" s="43"/>
      <c r="N124" s="92"/>
      <c r="O124" s="92"/>
      <c r="P124" s="92"/>
      <c r="Q124" s="93"/>
      <c r="R124" s="91"/>
      <c r="S124" s="89"/>
      <c r="T124" s="38"/>
      <c r="U124" s="94"/>
      <c r="V124" s="91"/>
      <c r="W124" s="95"/>
      <c r="X124" s="96"/>
      <c r="Y124" s="96"/>
      <c r="Z124" s="138"/>
      <c r="AA124" s="96"/>
      <c r="AB124" s="91"/>
      <c r="AC124" s="96"/>
    </row>
    <row r="125" spans="1:29" ht="23.25" x14ac:dyDescent="0.25">
      <c r="A125" s="89">
        <v>106098</v>
      </c>
      <c r="B125" s="90">
        <v>98</v>
      </c>
      <c r="C125" s="91" t="s">
        <v>31</v>
      </c>
      <c r="D125" s="89">
        <v>5012</v>
      </c>
      <c r="E125" s="91">
        <v>3</v>
      </c>
      <c r="F125" s="91"/>
      <c r="G125" s="91">
        <v>6</v>
      </c>
      <c r="H125" s="91">
        <v>19</v>
      </c>
      <c r="I125" s="91">
        <v>0</v>
      </c>
      <c r="J125" s="91">
        <v>13</v>
      </c>
      <c r="K125" s="92">
        <v>7613</v>
      </c>
      <c r="L125" s="43">
        <v>7613</v>
      </c>
      <c r="M125" s="43"/>
      <c r="N125" s="92"/>
      <c r="O125" s="92"/>
      <c r="P125" s="92"/>
      <c r="Q125" s="93"/>
      <c r="R125" s="91"/>
      <c r="S125" s="89"/>
      <c r="T125" s="38"/>
      <c r="U125" s="94"/>
      <c r="V125" s="91"/>
      <c r="W125" s="95"/>
      <c r="X125" s="96"/>
      <c r="Y125" s="96"/>
      <c r="Z125" s="138"/>
      <c r="AA125" s="96"/>
      <c r="AB125" s="91"/>
      <c r="AC125" s="96"/>
    </row>
    <row r="126" spans="1:29" ht="23.25" x14ac:dyDescent="0.25">
      <c r="A126" s="89">
        <v>106099</v>
      </c>
      <c r="B126" s="90">
        <v>99</v>
      </c>
      <c r="C126" s="91" t="s">
        <v>31</v>
      </c>
      <c r="D126" s="89">
        <v>3749</v>
      </c>
      <c r="E126" s="91">
        <v>4</v>
      </c>
      <c r="F126" s="91"/>
      <c r="G126" s="91">
        <v>22</v>
      </c>
      <c r="H126" s="91">
        <v>7</v>
      </c>
      <c r="I126" s="91">
        <v>0</v>
      </c>
      <c r="J126" s="91">
        <v>49</v>
      </c>
      <c r="K126" s="92">
        <v>2849</v>
      </c>
      <c r="L126" s="43">
        <v>2849</v>
      </c>
      <c r="M126" s="43"/>
      <c r="N126" s="92"/>
      <c r="O126" s="92"/>
      <c r="P126" s="92"/>
      <c r="Q126" s="93"/>
      <c r="R126" s="91"/>
      <c r="S126" s="89"/>
      <c r="T126" s="38"/>
      <c r="U126" s="94"/>
      <c r="V126" s="91"/>
      <c r="W126" s="95"/>
      <c r="X126" s="96"/>
      <c r="Y126" s="96"/>
      <c r="Z126" s="138"/>
      <c r="AA126" s="96"/>
      <c r="AB126" s="91"/>
      <c r="AC126" s="96"/>
    </row>
    <row r="127" spans="1:29" ht="23.25" x14ac:dyDescent="0.25">
      <c r="A127" s="89">
        <v>106100</v>
      </c>
      <c r="B127" s="90">
        <v>100</v>
      </c>
      <c r="C127" s="91" t="s">
        <v>31</v>
      </c>
      <c r="D127" s="89">
        <v>7193</v>
      </c>
      <c r="E127" s="91">
        <v>12</v>
      </c>
      <c r="F127" s="91"/>
      <c r="G127" s="91">
        <v>22</v>
      </c>
      <c r="H127" s="91">
        <v>16</v>
      </c>
      <c r="I127" s="91">
        <v>0</v>
      </c>
      <c r="J127" s="91">
        <v>0</v>
      </c>
      <c r="K127" s="92">
        <v>6400</v>
      </c>
      <c r="L127" s="43">
        <v>6400</v>
      </c>
      <c r="M127" s="43"/>
      <c r="N127" s="92"/>
      <c r="O127" s="92"/>
      <c r="P127" s="92"/>
      <c r="Q127" s="93"/>
      <c r="R127" s="91"/>
      <c r="S127" s="89"/>
      <c r="T127" s="38"/>
      <c r="U127" s="94"/>
      <c r="V127" s="91"/>
      <c r="W127" s="95"/>
      <c r="X127" s="96"/>
      <c r="Y127" s="96"/>
      <c r="Z127" s="138"/>
      <c r="AA127" s="96"/>
      <c r="AB127" s="91"/>
      <c r="AC127" s="96"/>
    </row>
    <row r="128" spans="1:29" ht="23.25" x14ac:dyDescent="0.25">
      <c r="A128" s="89">
        <v>106101</v>
      </c>
      <c r="B128" s="90">
        <v>101</v>
      </c>
      <c r="C128" s="91" t="s">
        <v>440</v>
      </c>
      <c r="D128" s="89"/>
      <c r="E128" s="91"/>
      <c r="F128" s="91"/>
      <c r="G128" s="91">
        <v>6</v>
      </c>
      <c r="H128" s="91">
        <v>1</v>
      </c>
      <c r="I128" s="91">
        <v>1</v>
      </c>
      <c r="J128" s="91">
        <v>90</v>
      </c>
      <c r="K128" s="92">
        <v>590</v>
      </c>
      <c r="L128" s="43"/>
      <c r="M128" s="43">
        <v>590</v>
      </c>
      <c r="N128" s="92"/>
      <c r="O128" s="92"/>
      <c r="P128" s="92"/>
      <c r="Q128" s="89">
        <v>106101</v>
      </c>
      <c r="R128" s="91">
        <v>67</v>
      </c>
      <c r="S128" s="89">
        <v>155</v>
      </c>
      <c r="T128" s="38" t="s">
        <v>35</v>
      </c>
      <c r="U128" s="94" t="s">
        <v>36</v>
      </c>
      <c r="V128" s="91" t="s">
        <v>37</v>
      </c>
      <c r="W128" s="95">
        <v>96</v>
      </c>
      <c r="X128" s="96"/>
      <c r="Y128" s="96">
        <v>96</v>
      </c>
      <c r="Z128" s="138"/>
      <c r="AA128" s="96"/>
      <c r="AB128" s="91">
        <v>14</v>
      </c>
      <c r="AC128" s="96"/>
    </row>
    <row r="129" spans="1:29" ht="23.25" x14ac:dyDescent="0.25">
      <c r="A129" s="89"/>
      <c r="B129" s="90"/>
      <c r="C129" s="91"/>
      <c r="D129" s="89"/>
      <c r="E129" s="91"/>
      <c r="F129" s="91"/>
      <c r="G129" s="91"/>
      <c r="H129" s="91"/>
      <c r="I129" s="91"/>
      <c r="J129" s="91"/>
      <c r="K129" s="92"/>
      <c r="L129" s="43"/>
      <c r="M129" s="43"/>
      <c r="N129" s="92"/>
      <c r="O129" s="92"/>
      <c r="P129" s="92"/>
      <c r="Q129" s="89">
        <v>106101</v>
      </c>
      <c r="R129" s="91">
        <v>68</v>
      </c>
      <c r="S129" s="89"/>
      <c r="T129" s="38" t="s">
        <v>193</v>
      </c>
      <c r="U129" s="94" t="s">
        <v>36</v>
      </c>
      <c r="V129" s="91" t="s">
        <v>37</v>
      </c>
      <c r="W129" s="95">
        <v>36</v>
      </c>
      <c r="X129" s="96">
        <v>36</v>
      </c>
      <c r="Y129" s="96"/>
      <c r="Z129" s="138"/>
      <c r="AA129" s="96"/>
      <c r="AB129" s="91">
        <v>14</v>
      </c>
      <c r="AC129" s="96"/>
    </row>
    <row r="130" spans="1:29" ht="23.25" x14ac:dyDescent="0.25">
      <c r="A130" s="89"/>
      <c r="B130" s="90"/>
      <c r="C130" s="91"/>
      <c r="D130" s="89"/>
      <c r="E130" s="91"/>
      <c r="F130" s="91"/>
      <c r="G130" s="91"/>
      <c r="H130" s="91"/>
      <c r="I130" s="91"/>
      <c r="J130" s="91"/>
      <c r="K130" s="92"/>
      <c r="L130" s="43"/>
      <c r="M130" s="43"/>
      <c r="N130" s="92"/>
      <c r="O130" s="92"/>
      <c r="P130" s="92"/>
      <c r="Q130" s="89">
        <v>106101</v>
      </c>
      <c r="R130" s="91">
        <v>69</v>
      </c>
      <c r="S130" s="89"/>
      <c r="T130" s="38" t="s">
        <v>152</v>
      </c>
      <c r="U130" s="94" t="s">
        <v>36</v>
      </c>
      <c r="V130" s="91" t="s">
        <v>37</v>
      </c>
      <c r="W130" s="95">
        <v>36</v>
      </c>
      <c r="X130" s="96"/>
      <c r="Y130" s="96"/>
      <c r="Z130" s="138">
        <v>36</v>
      </c>
      <c r="AA130" s="96"/>
      <c r="AB130" s="91">
        <v>14</v>
      </c>
      <c r="AC130" s="96" t="s">
        <v>543</v>
      </c>
    </row>
    <row r="131" spans="1:29" ht="23.25" x14ac:dyDescent="0.25">
      <c r="A131" s="89">
        <v>106102</v>
      </c>
      <c r="B131" s="90">
        <v>102</v>
      </c>
      <c r="C131" s="91" t="s">
        <v>114</v>
      </c>
      <c r="D131" s="89">
        <v>32</v>
      </c>
      <c r="E131" s="91"/>
      <c r="F131" s="91"/>
      <c r="G131" s="91">
        <v>6</v>
      </c>
      <c r="H131" s="91">
        <v>0</v>
      </c>
      <c r="I131" s="91">
        <v>3</v>
      </c>
      <c r="J131" s="91">
        <v>50</v>
      </c>
      <c r="K131" s="92">
        <v>350</v>
      </c>
      <c r="L131" s="43"/>
      <c r="M131" s="43">
        <v>350</v>
      </c>
      <c r="N131" s="92"/>
      <c r="O131" s="92"/>
      <c r="P131" s="92"/>
      <c r="Q131" s="89">
        <v>106102</v>
      </c>
      <c r="R131" s="91">
        <v>70</v>
      </c>
      <c r="S131" s="89">
        <v>157</v>
      </c>
      <c r="T131" s="38" t="s">
        <v>35</v>
      </c>
      <c r="U131" s="94" t="s">
        <v>36</v>
      </c>
      <c r="V131" s="91" t="s">
        <v>37</v>
      </c>
      <c r="W131" s="95">
        <v>36</v>
      </c>
      <c r="X131" s="96"/>
      <c r="Y131" s="96">
        <v>36</v>
      </c>
      <c r="Z131" s="138"/>
      <c r="AA131" s="96"/>
      <c r="AB131" s="91">
        <v>40</v>
      </c>
      <c r="AC131" s="96"/>
    </row>
    <row r="132" spans="1:29" ht="23.25" x14ac:dyDescent="0.25">
      <c r="A132" s="89">
        <v>106103</v>
      </c>
      <c r="B132" s="90">
        <v>103</v>
      </c>
      <c r="C132" s="91" t="s">
        <v>31</v>
      </c>
      <c r="D132" s="89">
        <v>3</v>
      </c>
      <c r="E132" s="91">
        <v>19</v>
      </c>
      <c r="F132" s="91"/>
      <c r="G132" s="91">
        <v>6</v>
      </c>
      <c r="H132" s="91">
        <v>0</v>
      </c>
      <c r="I132" s="91">
        <v>1</v>
      </c>
      <c r="J132" s="91">
        <v>94</v>
      </c>
      <c r="K132" s="92">
        <v>194</v>
      </c>
      <c r="L132" s="43"/>
      <c r="M132" s="43">
        <v>194</v>
      </c>
      <c r="N132" s="92"/>
      <c r="O132" s="92"/>
      <c r="P132" s="92"/>
      <c r="Q132" s="89">
        <v>106103</v>
      </c>
      <c r="R132" s="91">
        <v>71</v>
      </c>
      <c r="S132" s="89">
        <v>158</v>
      </c>
      <c r="T132" s="38" t="s">
        <v>35</v>
      </c>
      <c r="U132" s="94" t="s">
        <v>51</v>
      </c>
      <c r="V132" s="91" t="s">
        <v>52</v>
      </c>
      <c r="W132" s="95">
        <v>66.5</v>
      </c>
      <c r="X132" s="96"/>
      <c r="Y132" s="96">
        <v>66.5</v>
      </c>
      <c r="Z132" s="138"/>
      <c r="AA132" s="96"/>
      <c r="AB132" s="91">
        <v>8</v>
      </c>
      <c r="AC132" s="96"/>
    </row>
    <row r="133" spans="1:29" ht="23.25" x14ac:dyDescent="0.25">
      <c r="A133" s="89">
        <v>106104</v>
      </c>
      <c r="B133" s="90">
        <v>104</v>
      </c>
      <c r="C133" s="91" t="s">
        <v>31</v>
      </c>
      <c r="D133" s="89">
        <v>2057</v>
      </c>
      <c r="E133" s="91">
        <v>3</v>
      </c>
      <c r="F133" s="91"/>
      <c r="G133" s="91">
        <v>17</v>
      </c>
      <c r="H133" s="91">
        <v>26</v>
      </c>
      <c r="I133" s="91">
        <v>2</v>
      </c>
      <c r="J133" s="91">
        <v>39</v>
      </c>
      <c r="K133" s="92">
        <v>10639</v>
      </c>
      <c r="L133" s="43">
        <v>10639</v>
      </c>
      <c r="M133" s="43"/>
      <c r="N133" s="92"/>
      <c r="O133" s="92"/>
      <c r="P133" s="92"/>
      <c r="Q133" s="93"/>
      <c r="R133" s="91"/>
      <c r="S133" s="89"/>
      <c r="T133" s="38"/>
      <c r="U133" s="94"/>
      <c r="V133" s="91"/>
      <c r="W133" s="95"/>
      <c r="X133" s="96"/>
      <c r="Y133" s="96"/>
      <c r="Z133" s="138"/>
      <c r="AA133" s="96"/>
      <c r="AB133" s="91"/>
      <c r="AC133" s="96"/>
    </row>
    <row r="134" spans="1:29" ht="23.25" x14ac:dyDescent="0.25">
      <c r="A134" s="89">
        <v>106105</v>
      </c>
      <c r="B134" s="90">
        <v>105</v>
      </c>
      <c r="C134" s="91" t="s">
        <v>31</v>
      </c>
      <c r="D134" s="89">
        <v>27</v>
      </c>
      <c r="E134" s="91">
        <v>82</v>
      </c>
      <c r="F134" s="91"/>
      <c r="G134" s="91">
        <v>6</v>
      </c>
      <c r="H134" s="91">
        <v>1</v>
      </c>
      <c r="I134" s="91">
        <v>0</v>
      </c>
      <c r="J134" s="91">
        <v>14</v>
      </c>
      <c r="K134" s="92">
        <v>414</v>
      </c>
      <c r="L134" s="43"/>
      <c r="M134" s="43">
        <v>414</v>
      </c>
      <c r="N134" s="92"/>
      <c r="O134" s="92"/>
      <c r="P134" s="92"/>
      <c r="Q134" s="89">
        <v>106105</v>
      </c>
      <c r="R134" s="91">
        <v>72</v>
      </c>
      <c r="S134" s="89">
        <v>159</v>
      </c>
      <c r="T134" s="38" t="s">
        <v>35</v>
      </c>
      <c r="U134" s="94" t="s">
        <v>51</v>
      </c>
      <c r="V134" s="91" t="s">
        <v>52</v>
      </c>
      <c r="W134" s="95">
        <v>161</v>
      </c>
      <c r="X134" s="96"/>
      <c r="Y134" s="96">
        <v>161</v>
      </c>
      <c r="Z134" s="138"/>
      <c r="AA134" s="96"/>
      <c r="AB134" s="91">
        <v>21</v>
      </c>
      <c r="AC134" s="96"/>
    </row>
    <row r="135" spans="1:29" ht="23.25" x14ac:dyDescent="0.25">
      <c r="A135" s="89">
        <v>106106</v>
      </c>
      <c r="B135" s="90">
        <v>106</v>
      </c>
      <c r="C135" s="91" t="s">
        <v>31</v>
      </c>
      <c r="D135" s="89">
        <v>5000</v>
      </c>
      <c r="E135" s="91">
        <v>2</v>
      </c>
      <c r="F135" s="91"/>
      <c r="G135" s="91">
        <v>6</v>
      </c>
      <c r="H135" s="91">
        <v>21</v>
      </c>
      <c r="I135" s="91">
        <v>1</v>
      </c>
      <c r="J135" s="91">
        <v>34</v>
      </c>
      <c r="K135" s="92">
        <v>8534</v>
      </c>
      <c r="L135" s="43">
        <v>8534</v>
      </c>
      <c r="M135" s="43"/>
      <c r="N135" s="92"/>
      <c r="O135" s="92"/>
      <c r="P135" s="92"/>
      <c r="Q135" s="93"/>
      <c r="R135" s="91"/>
      <c r="S135" s="89"/>
      <c r="T135" s="38"/>
      <c r="U135" s="94"/>
      <c r="V135" s="91"/>
      <c r="W135" s="95"/>
      <c r="X135" s="96"/>
      <c r="Y135" s="96"/>
      <c r="Z135" s="138"/>
      <c r="AA135" s="96"/>
      <c r="AB135" s="91"/>
      <c r="AC135" s="96"/>
    </row>
    <row r="136" spans="1:29" ht="23.25" x14ac:dyDescent="0.25">
      <c r="A136" s="89">
        <v>106107</v>
      </c>
      <c r="B136" s="90">
        <v>107</v>
      </c>
      <c r="C136" s="91" t="s">
        <v>31</v>
      </c>
      <c r="D136" s="89">
        <v>5014</v>
      </c>
      <c r="E136" s="91">
        <v>7</v>
      </c>
      <c r="F136" s="91"/>
      <c r="G136" s="91">
        <v>6</v>
      </c>
      <c r="H136" s="91">
        <v>20</v>
      </c>
      <c r="I136" s="91">
        <v>0</v>
      </c>
      <c r="J136" s="91">
        <v>0</v>
      </c>
      <c r="K136" s="92">
        <v>8000</v>
      </c>
      <c r="L136" s="43">
        <v>8000</v>
      </c>
      <c r="M136" s="43"/>
      <c r="N136" s="92"/>
      <c r="O136" s="92"/>
      <c r="P136" s="92"/>
      <c r="Q136" s="93"/>
      <c r="R136" s="91"/>
      <c r="S136" s="89"/>
      <c r="T136" s="38"/>
      <c r="U136" s="94"/>
      <c r="V136" s="91"/>
      <c r="W136" s="95"/>
      <c r="X136" s="96"/>
      <c r="Y136" s="96"/>
      <c r="Z136" s="138"/>
      <c r="AA136" s="96"/>
      <c r="AB136" s="91"/>
      <c r="AC136" s="96"/>
    </row>
    <row r="137" spans="1:29" ht="23.25" x14ac:dyDescent="0.25">
      <c r="A137" s="89">
        <v>106108</v>
      </c>
      <c r="B137" s="90">
        <v>108</v>
      </c>
      <c r="C137" s="91" t="s">
        <v>31</v>
      </c>
      <c r="D137" s="89">
        <v>4513</v>
      </c>
      <c r="E137" s="91">
        <v>11</v>
      </c>
      <c r="F137" s="91"/>
      <c r="G137" s="91">
        <v>6</v>
      </c>
      <c r="H137" s="91">
        <v>7</v>
      </c>
      <c r="I137" s="91">
        <v>3</v>
      </c>
      <c r="J137" s="91">
        <v>67</v>
      </c>
      <c r="K137" s="92">
        <v>3167</v>
      </c>
      <c r="L137" s="43">
        <v>11067</v>
      </c>
      <c r="M137" s="43"/>
      <c r="N137" s="92"/>
      <c r="O137" s="92"/>
      <c r="P137" s="92"/>
      <c r="Q137" s="93"/>
      <c r="R137" s="91"/>
      <c r="S137" s="89"/>
      <c r="T137" s="38"/>
      <c r="U137" s="94"/>
      <c r="V137" s="91"/>
      <c r="W137" s="95"/>
      <c r="X137" s="96"/>
      <c r="Y137" s="96"/>
      <c r="Z137" s="138"/>
      <c r="AA137" s="96"/>
      <c r="AB137" s="91"/>
      <c r="AC137" s="96"/>
    </row>
    <row r="138" spans="1:29" ht="23.25" x14ac:dyDescent="0.25">
      <c r="A138" s="89">
        <v>106109</v>
      </c>
      <c r="B138" s="90">
        <v>109</v>
      </c>
      <c r="C138" s="91" t="s">
        <v>31</v>
      </c>
      <c r="D138" s="89">
        <v>6805</v>
      </c>
      <c r="E138" s="91" t="s">
        <v>39</v>
      </c>
      <c r="F138" s="91"/>
      <c r="G138" s="91">
        <v>6</v>
      </c>
      <c r="H138" s="91">
        <v>50</v>
      </c>
      <c r="I138" s="91">
        <v>0</v>
      </c>
      <c r="J138" s="91">
        <v>0</v>
      </c>
      <c r="K138" s="92">
        <v>20000</v>
      </c>
      <c r="L138" s="43">
        <v>20000</v>
      </c>
      <c r="M138" s="43"/>
      <c r="N138" s="92"/>
      <c r="O138" s="92"/>
      <c r="P138" s="92"/>
      <c r="Q138" s="93"/>
      <c r="R138" s="91"/>
      <c r="S138" s="89"/>
      <c r="T138" s="38"/>
      <c r="U138" s="94"/>
      <c r="V138" s="91"/>
      <c r="W138" s="95"/>
      <c r="X138" s="96"/>
      <c r="Y138" s="96"/>
      <c r="Z138" s="138"/>
      <c r="AA138" s="96"/>
      <c r="AB138" s="91"/>
      <c r="AC138" s="96"/>
    </row>
    <row r="139" spans="1:29" ht="23.25" x14ac:dyDescent="0.25">
      <c r="A139" s="89">
        <v>106110</v>
      </c>
      <c r="B139" s="90">
        <v>110</v>
      </c>
      <c r="C139" s="91" t="s">
        <v>31</v>
      </c>
      <c r="D139" s="89">
        <v>11825</v>
      </c>
      <c r="E139" s="91" t="s">
        <v>49</v>
      </c>
      <c r="F139" s="91"/>
      <c r="G139" s="91">
        <v>6</v>
      </c>
      <c r="H139" s="91">
        <v>14</v>
      </c>
      <c r="I139" s="91">
        <v>2</v>
      </c>
      <c r="J139" s="91">
        <v>25</v>
      </c>
      <c r="K139" s="92">
        <v>5825</v>
      </c>
      <c r="L139" s="43">
        <v>5825</v>
      </c>
      <c r="M139" s="43"/>
      <c r="N139" s="92"/>
      <c r="O139" s="92"/>
      <c r="P139" s="92"/>
      <c r="Q139" s="93"/>
      <c r="R139" s="91"/>
      <c r="S139" s="89"/>
      <c r="T139" s="38"/>
      <c r="U139" s="94"/>
      <c r="V139" s="91"/>
      <c r="W139" s="95"/>
      <c r="X139" s="96"/>
      <c r="Y139" s="96"/>
      <c r="Z139" s="138"/>
      <c r="AA139" s="96"/>
      <c r="AB139" s="91"/>
      <c r="AC139" s="96"/>
    </row>
    <row r="140" spans="1:29" ht="23.25" x14ac:dyDescent="0.25">
      <c r="A140" s="89"/>
      <c r="B140" s="90"/>
      <c r="C140" s="91"/>
      <c r="D140" s="89"/>
      <c r="E140" s="91"/>
      <c r="F140" s="91"/>
      <c r="G140" s="91"/>
      <c r="H140" s="91"/>
      <c r="I140" s="91"/>
      <c r="J140" s="91"/>
      <c r="K140" s="92"/>
      <c r="L140" s="43"/>
      <c r="M140" s="43"/>
      <c r="N140" s="92"/>
      <c r="O140" s="92"/>
      <c r="P140" s="92"/>
      <c r="Q140" s="93"/>
      <c r="R140" s="91"/>
      <c r="S140" s="89"/>
      <c r="T140" s="38"/>
      <c r="U140" s="94"/>
      <c r="V140" s="91"/>
      <c r="W140" s="95"/>
      <c r="X140" s="96"/>
      <c r="Y140" s="96"/>
      <c r="Z140" s="138"/>
      <c r="AA140" s="96"/>
      <c r="AB140" s="91"/>
      <c r="AC140" s="96"/>
    </row>
    <row r="141" spans="1:29" ht="23.25" x14ac:dyDescent="0.25">
      <c r="A141" s="89"/>
      <c r="B141" s="90"/>
      <c r="C141" s="91"/>
      <c r="D141" s="89"/>
      <c r="E141" s="91"/>
      <c r="F141" s="91"/>
      <c r="G141" s="91"/>
      <c r="H141" s="91"/>
      <c r="I141" s="91"/>
      <c r="J141" s="91"/>
      <c r="K141" s="92"/>
      <c r="L141" s="43"/>
      <c r="M141" s="43"/>
      <c r="N141" s="92"/>
      <c r="O141" s="92"/>
      <c r="P141" s="92"/>
      <c r="Q141" s="93"/>
      <c r="R141" s="91"/>
      <c r="S141" s="89"/>
      <c r="T141" s="38"/>
      <c r="U141" s="94"/>
      <c r="V141" s="91"/>
      <c r="W141" s="95"/>
      <c r="X141" s="96"/>
      <c r="Y141" s="96"/>
      <c r="Z141" s="138"/>
      <c r="AA141" s="96"/>
      <c r="AB141" s="91"/>
      <c r="AC141" s="96"/>
    </row>
    <row r="142" spans="1:29" ht="23.25" x14ac:dyDescent="0.25">
      <c r="A142" s="89">
        <v>106111</v>
      </c>
      <c r="B142" s="90">
        <v>111</v>
      </c>
      <c r="C142" s="91" t="s">
        <v>31</v>
      </c>
      <c r="D142" s="89" t="s">
        <v>220</v>
      </c>
      <c r="E142" s="91" t="s">
        <v>182</v>
      </c>
      <c r="F142" s="91"/>
      <c r="G142" s="91">
        <v>6</v>
      </c>
      <c r="H142" s="91">
        <v>0</v>
      </c>
      <c r="I142" s="91">
        <v>3</v>
      </c>
      <c r="J142" s="91">
        <v>9</v>
      </c>
      <c r="K142" s="92">
        <v>309</v>
      </c>
      <c r="L142" s="43"/>
      <c r="M142" s="43">
        <v>309</v>
      </c>
      <c r="N142" s="92"/>
      <c r="O142" s="92"/>
      <c r="P142" s="92"/>
      <c r="Q142" s="89">
        <v>106111</v>
      </c>
      <c r="R142" s="91">
        <v>73</v>
      </c>
      <c r="S142" s="89">
        <v>168</v>
      </c>
      <c r="T142" s="38" t="s">
        <v>35</v>
      </c>
      <c r="U142" s="94" t="s">
        <v>36</v>
      </c>
      <c r="V142" s="91" t="s">
        <v>37</v>
      </c>
      <c r="W142" s="95">
        <v>140</v>
      </c>
      <c r="X142" s="96"/>
      <c r="Y142" s="96">
        <v>140</v>
      </c>
      <c r="Z142" s="138"/>
      <c r="AA142" s="96"/>
      <c r="AB142" s="91">
        <v>17</v>
      </c>
      <c r="AC142" s="96"/>
    </row>
    <row r="143" spans="1:29" ht="23.25" x14ac:dyDescent="0.25">
      <c r="A143" s="89">
        <v>106112</v>
      </c>
      <c r="B143" s="90">
        <v>112</v>
      </c>
      <c r="C143" s="91" t="s">
        <v>440</v>
      </c>
      <c r="D143" s="89"/>
      <c r="E143" s="91"/>
      <c r="F143" s="91"/>
      <c r="G143" s="91">
        <v>6</v>
      </c>
      <c r="H143" s="91">
        <v>29</v>
      </c>
      <c r="I143" s="91">
        <v>0</v>
      </c>
      <c r="J143" s="91">
        <v>0</v>
      </c>
      <c r="K143" s="92">
        <v>11600</v>
      </c>
      <c r="L143" s="43">
        <v>11600</v>
      </c>
      <c r="M143" s="43"/>
      <c r="N143" s="92"/>
      <c r="O143" s="92"/>
      <c r="P143" s="92"/>
      <c r="Q143" s="93"/>
      <c r="R143" s="91"/>
      <c r="S143" s="89"/>
      <c r="T143" s="38"/>
      <c r="U143" s="94"/>
      <c r="V143" s="91"/>
      <c r="W143" s="95"/>
      <c r="X143" s="96"/>
      <c r="Y143" s="96"/>
      <c r="Z143" s="138"/>
      <c r="AA143" s="96"/>
      <c r="AB143" s="91"/>
      <c r="AC143" s="96"/>
    </row>
    <row r="144" spans="1:29" ht="23.25" x14ac:dyDescent="0.25">
      <c r="A144" s="89">
        <v>106113</v>
      </c>
      <c r="B144" s="90">
        <v>113</v>
      </c>
      <c r="C144" s="91" t="s">
        <v>31</v>
      </c>
      <c r="D144" s="89">
        <v>7215</v>
      </c>
      <c r="E144" s="91" t="s">
        <v>55</v>
      </c>
      <c r="F144" s="91"/>
      <c r="G144" s="91">
        <v>6</v>
      </c>
      <c r="H144" s="91">
        <v>16</v>
      </c>
      <c r="I144" s="91">
        <v>2</v>
      </c>
      <c r="J144" s="91">
        <v>58</v>
      </c>
      <c r="K144" s="92">
        <v>6658</v>
      </c>
      <c r="L144" s="43">
        <v>6658</v>
      </c>
      <c r="M144" s="43"/>
      <c r="N144" s="92"/>
      <c r="O144" s="92"/>
      <c r="P144" s="92"/>
      <c r="Q144" s="93"/>
      <c r="R144" s="91"/>
      <c r="S144" s="89"/>
      <c r="T144" s="38"/>
      <c r="U144" s="94"/>
      <c r="V144" s="91"/>
      <c r="W144" s="95"/>
      <c r="X144" s="96"/>
      <c r="Y144" s="96"/>
      <c r="Z144" s="138"/>
      <c r="AA144" s="96"/>
      <c r="AB144" s="91"/>
      <c r="AC144" s="96"/>
    </row>
    <row r="145" spans="1:29" ht="23.25" x14ac:dyDescent="0.25">
      <c r="A145" s="89">
        <v>106114</v>
      </c>
      <c r="B145" s="90">
        <v>114</v>
      </c>
      <c r="C145" s="91" t="s">
        <v>440</v>
      </c>
      <c r="D145" s="89"/>
      <c r="E145" s="91"/>
      <c r="F145" s="91"/>
      <c r="G145" s="91">
        <v>22</v>
      </c>
      <c r="H145" s="91">
        <v>1</v>
      </c>
      <c r="I145" s="91">
        <v>0</v>
      </c>
      <c r="J145" s="91">
        <v>0</v>
      </c>
      <c r="K145" s="92">
        <v>400</v>
      </c>
      <c r="L145" s="43">
        <v>400</v>
      </c>
      <c r="M145" s="43"/>
      <c r="N145" s="92"/>
      <c r="O145" s="92"/>
      <c r="P145" s="92"/>
      <c r="Q145" s="93"/>
      <c r="R145" s="91"/>
      <c r="S145" s="89"/>
      <c r="T145" s="38"/>
      <c r="U145" s="94"/>
      <c r="V145" s="91"/>
      <c r="W145" s="95"/>
      <c r="X145" s="96"/>
      <c r="Y145" s="96"/>
      <c r="Z145" s="138"/>
      <c r="AA145" s="96"/>
      <c r="AB145" s="91"/>
      <c r="AC145" s="96"/>
    </row>
    <row r="146" spans="1:29" ht="23.25" x14ac:dyDescent="0.25">
      <c r="A146" s="89">
        <v>106115</v>
      </c>
      <c r="B146" s="90">
        <v>115</v>
      </c>
      <c r="C146" s="91" t="s">
        <v>31</v>
      </c>
      <c r="D146" s="89">
        <v>7329</v>
      </c>
      <c r="E146" s="91" t="s">
        <v>142</v>
      </c>
      <c r="F146" s="91"/>
      <c r="G146" s="91">
        <v>22</v>
      </c>
      <c r="H146" s="91">
        <v>9</v>
      </c>
      <c r="I146" s="91">
        <v>2</v>
      </c>
      <c r="J146" s="91">
        <v>27</v>
      </c>
      <c r="K146" s="92">
        <v>3827</v>
      </c>
      <c r="L146" s="43">
        <v>3827</v>
      </c>
      <c r="M146" s="43"/>
      <c r="N146" s="92"/>
      <c r="O146" s="92"/>
      <c r="P146" s="92"/>
      <c r="Q146" s="93"/>
      <c r="R146" s="91"/>
      <c r="S146" s="89"/>
      <c r="T146" s="38"/>
      <c r="U146" s="94"/>
      <c r="V146" s="91"/>
      <c r="W146" s="95"/>
      <c r="X146" s="96"/>
      <c r="Y146" s="96"/>
      <c r="Z146" s="138"/>
      <c r="AA146" s="96"/>
      <c r="AB146" s="91"/>
      <c r="AC146" s="96"/>
    </row>
    <row r="147" spans="1:29" ht="23.25" x14ac:dyDescent="0.25">
      <c r="A147" s="89">
        <v>106116</v>
      </c>
      <c r="B147" s="90">
        <v>116</v>
      </c>
      <c r="C147" s="91" t="s">
        <v>433</v>
      </c>
      <c r="D147" s="89"/>
      <c r="E147" s="91"/>
      <c r="F147" s="91"/>
      <c r="G147" s="91">
        <v>22</v>
      </c>
      <c r="H147" s="91">
        <v>1</v>
      </c>
      <c r="I147" s="91">
        <v>0</v>
      </c>
      <c r="J147" s="91">
        <v>0</v>
      </c>
      <c r="K147" s="92">
        <v>400</v>
      </c>
      <c r="L147" s="43">
        <v>400</v>
      </c>
      <c r="M147" s="43"/>
      <c r="N147" s="92"/>
      <c r="O147" s="92"/>
      <c r="P147" s="92"/>
      <c r="Q147" s="93"/>
      <c r="R147" s="91"/>
      <c r="S147" s="89"/>
      <c r="T147" s="38"/>
      <c r="U147" s="94"/>
      <c r="V147" s="91"/>
      <c r="W147" s="95"/>
      <c r="X147" s="96"/>
      <c r="Y147" s="96"/>
      <c r="Z147" s="138"/>
      <c r="AA147" s="96"/>
      <c r="AB147" s="91"/>
      <c r="AC147" s="96"/>
    </row>
    <row r="148" spans="1:29" ht="23.25" x14ac:dyDescent="0.25">
      <c r="A148" s="89">
        <v>106117</v>
      </c>
      <c r="B148" s="90">
        <v>117</v>
      </c>
      <c r="C148" s="91" t="s">
        <v>433</v>
      </c>
      <c r="D148" s="89"/>
      <c r="E148" s="91"/>
      <c r="F148" s="91"/>
      <c r="G148" s="91">
        <v>22</v>
      </c>
      <c r="H148" s="91">
        <v>0</v>
      </c>
      <c r="I148" s="91">
        <v>2</v>
      </c>
      <c r="J148" s="91">
        <v>0</v>
      </c>
      <c r="K148" s="92">
        <v>200</v>
      </c>
      <c r="L148" s="43">
        <v>200</v>
      </c>
      <c r="M148" s="43"/>
      <c r="N148" s="92"/>
      <c r="O148" s="92"/>
      <c r="P148" s="92"/>
      <c r="Q148" s="93"/>
      <c r="R148" s="91"/>
      <c r="S148" s="89"/>
      <c r="T148" s="38"/>
      <c r="U148" s="94"/>
      <c r="V148" s="91"/>
      <c r="W148" s="95"/>
      <c r="X148" s="96"/>
      <c r="Y148" s="96"/>
      <c r="Z148" s="138"/>
      <c r="AA148" s="96"/>
      <c r="AB148" s="91"/>
      <c r="AC148" s="96"/>
    </row>
    <row r="149" spans="1:29" ht="23.25" x14ac:dyDescent="0.25">
      <c r="A149" s="89">
        <v>106118</v>
      </c>
      <c r="B149" s="90">
        <v>118</v>
      </c>
      <c r="C149" s="91" t="s">
        <v>31</v>
      </c>
      <c r="D149" s="89">
        <v>7378</v>
      </c>
      <c r="E149" s="91" t="s">
        <v>142</v>
      </c>
      <c r="F149" s="91"/>
      <c r="G149" s="91">
        <v>17</v>
      </c>
      <c r="H149" s="91">
        <v>11</v>
      </c>
      <c r="I149" s="91">
        <v>0</v>
      </c>
      <c r="J149" s="91">
        <v>0</v>
      </c>
      <c r="K149" s="92">
        <v>4400</v>
      </c>
      <c r="L149" s="43">
        <v>4400</v>
      </c>
      <c r="M149" s="43"/>
      <c r="N149" s="92"/>
      <c r="O149" s="92"/>
      <c r="P149" s="92"/>
      <c r="Q149" s="93"/>
      <c r="R149" s="91"/>
      <c r="S149" s="89"/>
      <c r="T149" s="38"/>
      <c r="U149" s="94"/>
      <c r="V149" s="91"/>
      <c r="W149" s="95"/>
      <c r="X149" s="96"/>
      <c r="Y149" s="96"/>
      <c r="Z149" s="138"/>
      <c r="AA149" s="96"/>
      <c r="AB149" s="91"/>
      <c r="AC149" s="96"/>
    </row>
    <row r="150" spans="1:29" ht="23.25" x14ac:dyDescent="0.25">
      <c r="A150" s="89">
        <v>106119</v>
      </c>
      <c r="B150" s="90">
        <v>119</v>
      </c>
      <c r="C150" s="91" t="s">
        <v>31</v>
      </c>
      <c r="D150" s="89">
        <v>7188</v>
      </c>
      <c r="E150" s="91" t="s">
        <v>67</v>
      </c>
      <c r="F150" s="91"/>
      <c r="G150" s="91">
        <v>6</v>
      </c>
      <c r="H150" s="91">
        <v>36</v>
      </c>
      <c r="I150" s="91">
        <v>3</v>
      </c>
      <c r="J150" s="91">
        <v>51</v>
      </c>
      <c r="K150" s="92">
        <v>14751</v>
      </c>
      <c r="L150" s="43"/>
      <c r="M150" s="43">
        <v>200</v>
      </c>
      <c r="N150" s="92"/>
      <c r="O150" s="92"/>
      <c r="P150" s="92"/>
      <c r="Q150" s="89">
        <v>106119</v>
      </c>
      <c r="R150" s="91">
        <v>74</v>
      </c>
      <c r="S150" s="89">
        <v>197</v>
      </c>
      <c r="T150" s="38" t="s">
        <v>35</v>
      </c>
      <c r="U150" s="94" t="s">
        <v>36</v>
      </c>
      <c r="V150" s="91" t="s">
        <v>42</v>
      </c>
      <c r="W150" s="95">
        <v>144</v>
      </c>
      <c r="X150" s="96"/>
      <c r="Y150" s="96">
        <v>144</v>
      </c>
      <c r="Z150" s="138"/>
      <c r="AA150" s="96"/>
      <c r="AB150" s="91">
        <v>5</v>
      </c>
      <c r="AC150" s="96"/>
    </row>
    <row r="151" spans="1:29" ht="23.25" x14ac:dyDescent="0.25">
      <c r="A151" s="89"/>
      <c r="B151" s="90"/>
      <c r="C151" s="91"/>
      <c r="D151" s="89"/>
      <c r="E151" s="91"/>
      <c r="F151" s="91"/>
      <c r="G151" s="91"/>
      <c r="H151" s="91"/>
      <c r="I151" s="91"/>
      <c r="J151" s="91"/>
      <c r="K151" s="92"/>
      <c r="L151" s="43"/>
      <c r="M151" s="43"/>
      <c r="N151" s="92"/>
      <c r="O151" s="92"/>
      <c r="P151" s="92"/>
      <c r="Q151" s="89">
        <v>106119</v>
      </c>
      <c r="R151" s="91">
        <v>75</v>
      </c>
      <c r="S151" s="89"/>
      <c r="T151" s="38" t="s">
        <v>41</v>
      </c>
      <c r="U151" s="94" t="s">
        <v>36</v>
      </c>
      <c r="V151" s="91" t="s">
        <v>42</v>
      </c>
      <c r="W151" s="95">
        <v>9</v>
      </c>
      <c r="X151" s="96"/>
      <c r="Y151" s="96"/>
      <c r="Z151" s="138">
        <v>9</v>
      </c>
      <c r="AA151" s="96"/>
      <c r="AB151" s="91">
        <v>1</v>
      </c>
      <c r="AC151" s="96"/>
    </row>
    <row r="152" spans="1:29" ht="23.25" x14ac:dyDescent="0.25">
      <c r="A152" s="89">
        <v>106120</v>
      </c>
      <c r="B152" s="90">
        <v>120</v>
      </c>
      <c r="C152" s="91" t="s">
        <v>433</v>
      </c>
      <c r="D152" s="89"/>
      <c r="E152" s="91"/>
      <c r="F152" s="91"/>
      <c r="G152" s="91">
        <v>6</v>
      </c>
      <c r="H152" s="91">
        <v>0</v>
      </c>
      <c r="I152" s="91">
        <v>2</v>
      </c>
      <c r="J152" s="91">
        <v>0</v>
      </c>
      <c r="K152" s="92">
        <v>200</v>
      </c>
      <c r="L152" s="43"/>
      <c r="M152" s="43">
        <v>200</v>
      </c>
      <c r="N152" s="92"/>
      <c r="O152" s="92"/>
      <c r="P152" s="92"/>
      <c r="Q152" s="89">
        <v>106120</v>
      </c>
      <c r="R152" s="91">
        <v>76</v>
      </c>
      <c r="S152" s="89">
        <v>183</v>
      </c>
      <c r="T152" s="38" t="s">
        <v>35</v>
      </c>
      <c r="U152" s="94" t="s">
        <v>36</v>
      </c>
      <c r="V152" s="91" t="s">
        <v>42</v>
      </c>
      <c r="W152" s="95">
        <v>100</v>
      </c>
      <c r="X152" s="96"/>
      <c r="Y152" s="96">
        <v>100</v>
      </c>
      <c r="Z152" s="138"/>
      <c r="AA152" s="96"/>
      <c r="AB152" s="91">
        <v>15</v>
      </c>
      <c r="AC152" s="96"/>
    </row>
    <row r="153" spans="1:29" ht="23.25" x14ac:dyDescent="0.25">
      <c r="A153" s="89">
        <v>106121</v>
      </c>
      <c r="B153" s="90">
        <v>121</v>
      </c>
      <c r="C153" s="91" t="s">
        <v>31</v>
      </c>
      <c r="D153" s="89" t="s">
        <v>544</v>
      </c>
      <c r="E153" s="91" t="s">
        <v>171</v>
      </c>
      <c r="F153" s="91"/>
      <c r="G153" s="91">
        <v>6</v>
      </c>
      <c r="H153" s="91">
        <v>41</v>
      </c>
      <c r="I153" s="91">
        <v>3</v>
      </c>
      <c r="J153" s="91">
        <v>54</v>
      </c>
      <c r="K153" s="43">
        <v>16754</v>
      </c>
      <c r="L153" s="43">
        <v>16754</v>
      </c>
      <c r="M153" s="43"/>
      <c r="N153" s="92"/>
      <c r="O153" s="92"/>
      <c r="P153" s="92"/>
      <c r="Q153" s="93"/>
      <c r="R153" s="91"/>
      <c r="S153" s="89"/>
      <c r="T153" s="38"/>
      <c r="U153" s="94"/>
      <c r="V153" s="91"/>
      <c r="W153" s="95"/>
      <c r="X153" s="96"/>
      <c r="Y153" s="96"/>
      <c r="Z153" s="138"/>
      <c r="AA153" s="96"/>
      <c r="AB153" s="91"/>
      <c r="AC153" s="96"/>
    </row>
    <row r="154" spans="1:29" ht="23.25" x14ac:dyDescent="0.25">
      <c r="A154" s="89">
        <v>106122</v>
      </c>
      <c r="B154" s="90">
        <v>122</v>
      </c>
      <c r="C154" s="91" t="s">
        <v>440</v>
      </c>
      <c r="D154" s="89"/>
      <c r="E154" s="91"/>
      <c r="F154" s="91"/>
      <c r="G154" s="91">
        <v>22</v>
      </c>
      <c r="H154" s="91">
        <v>10</v>
      </c>
      <c r="I154" s="91">
        <v>0</v>
      </c>
      <c r="J154" s="91">
        <v>0</v>
      </c>
      <c r="K154" s="92">
        <v>4000</v>
      </c>
      <c r="L154" s="43">
        <v>4000</v>
      </c>
      <c r="M154" s="43"/>
      <c r="N154" s="92"/>
      <c r="O154" s="92"/>
      <c r="P154" s="92"/>
      <c r="Q154" s="89"/>
      <c r="R154" s="91"/>
      <c r="S154" s="89"/>
      <c r="T154" s="38"/>
      <c r="U154" s="94"/>
      <c r="V154" s="91"/>
      <c r="W154" s="95"/>
      <c r="X154" s="96"/>
      <c r="Y154" s="96"/>
      <c r="Z154" s="138"/>
      <c r="AA154" s="96"/>
      <c r="AB154" s="91"/>
      <c r="AC154" s="96"/>
    </row>
    <row r="155" spans="1:29" ht="23.25" x14ac:dyDescent="0.25">
      <c r="A155" s="89"/>
      <c r="B155" s="90"/>
      <c r="C155" s="91"/>
      <c r="D155" s="89"/>
      <c r="E155" s="91"/>
      <c r="F155" s="91"/>
      <c r="G155" s="91"/>
      <c r="H155" s="91"/>
      <c r="I155" s="91"/>
      <c r="J155" s="91"/>
      <c r="K155" s="92"/>
      <c r="L155" s="43"/>
      <c r="M155" s="43"/>
      <c r="N155" s="92"/>
      <c r="O155" s="92"/>
      <c r="P155" s="92"/>
      <c r="Q155" s="93"/>
      <c r="R155" s="91"/>
      <c r="S155" s="89"/>
      <c r="T155" s="38"/>
      <c r="U155" s="94"/>
      <c r="V155" s="91"/>
      <c r="W155" s="95"/>
      <c r="X155" s="96"/>
      <c r="Y155" s="96"/>
      <c r="Z155" s="138"/>
      <c r="AA155" s="96"/>
      <c r="AB155" s="91"/>
      <c r="AC155" s="96"/>
    </row>
    <row r="156" spans="1:29" ht="23.25" x14ac:dyDescent="0.25">
      <c r="A156" s="89">
        <v>106123</v>
      </c>
      <c r="B156" s="90">
        <v>123</v>
      </c>
      <c r="C156" s="91" t="s">
        <v>433</v>
      </c>
      <c r="D156" s="89"/>
      <c r="E156" s="91"/>
      <c r="F156" s="91"/>
      <c r="G156" s="91">
        <v>6</v>
      </c>
      <c r="H156" s="91">
        <v>0</v>
      </c>
      <c r="I156" s="91">
        <v>1</v>
      </c>
      <c r="J156" s="91">
        <v>0</v>
      </c>
      <c r="K156" s="92">
        <v>100</v>
      </c>
      <c r="L156" s="43"/>
      <c r="M156" s="43">
        <v>100</v>
      </c>
      <c r="N156" s="92"/>
      <c r="O156" s="92"/>
      <c r="P156" s="92"/>
      <c r="Q156" s="89">
        <v>106123</v>
      </c>
      <c r="R156" s="91">
        <v>77</v>
      </c>
      <c r="S156" s="89">
        <v>176</v>
      </c>
      <c r="T156" s="38" t="s">
        <v>35</v>
      </c>
      <c r="U156" s="94" t="s">
        <v>36</v>
      </c>
      <c r="V156" s="91" t="s">
        <v>37</v>
      </c>
      <c r="W156" s="95">
        <v>42</v>
      </c>
      <c r="X156" s="96"/>
      <c r="Y156" s="96">
        <v>42</v>
      </c>
      <c r="Z156" s="138"/>
      <c r="AA156" s="96"/>
      <c r="AB156" s="91">
        <v>25</v>
      </c>
      <c r="AC156" s="96"/>
    </row>
    <row r="157" spans="1:29" ht="23.25" x14ac:dyDescent="0.25">
      <c r="A157" s="89">
        <v>106124</v>
      </c>
      <c r="B157" s="90">
        <v>124</v>
      </c>
      <c r="C157" s="91" t="s">
        <v>31</v>
      </c>
      <c r="D157" s="89" t="s">
        <v>141</v>
      </c>
      <c r="E157" s="91" t="s">
        <v>55</v>
      </c>
      <c r="F157" s="91"/>
      <c r="G157" s="91">
        <v>6</v>
      </c>
      <c r="H157" s="91">
        <v>0</v>
      </c>
      <c r="I157" s="91">
        <v>2</v>
      </c>
      <c r="J157" s="91">
        <v>99</v>
      </c>
      <c r="K157" s="92">
        <v>299</v>
      </c>
      <c r="L157" s="43"/>
      <c r="M157" s="43">
        <v>299</v>
      </c>
      <c r="N157" s="92"/>
      <c r="O157" s="92"/>
      <c r="P157" s="92"/>
      <c r="Q157" s="89">
        <v>106124</v>
      </c>
      <c r="R157" s="91">
        <v>78</v>
      </c>
      <c r="S157" s="89">
        <v>188</v>
      </c>
      <c r="T157" s="38" t="s">
        <v>35</v>
      </c>
      <c r="U157" s="94" t="s">
        <v>51</v>
      </c>
      <c r="V157" s="91" t="s">
        <v>52</v>
      </c>
      <c r="W157" s="95">
        <v>147</v>
      </c>
      <c r="X157" s="96"/>
      <c r="Y157" s="96">
        <v>147</v>
      </c>
      <c r="Z157" s="138"/>
      <c r="AA157" s="96"/>
      <c r="AB157" s="91">
        <v>17</v>
      </c>
      <c r="AC157" s="96"/>
    </row>
    <row r="158" spans="1:29" ht="23.25" x14ac:dyDescent="0.25">
      <c r="A158" s="89">
        <v>106125</v>
      </c>
      <c r="B158" s="90">
        <v>125</v>
      </c>
      <c r="C158" s="91" t="s">
        <v>31</v>
      </c>
      <c r="D158" s="89"/>
      <c r="E158" s="91" t="s">
        <v>141</v>
      </c>
      <c r="F158" s="91"/>
      <c r="G158" s="91">
        <v>6</v>
      </c>
      <c r="H158" s="91">
        <v>15</v>
      </c>
      <c r="I158" s="91">
        <v>3</v>
      </c>
      <c r="J158" s="91">
        <v>88</v>
      </c>
      <c r="K158" s="92">
        <v>6388</v>
      </c>
      <c r="L158" s="43">
        <v>6388</v>
      </c>
      <c r="M158" s="43"/>
      <c r="N158" s="92"/>
      <c r="O158" s="92"/>
      <c r="P158" s="92"/>
      <c r="Q158" s="89"/>
      <c r="R158" s="91"/>
      <c r="S158" s="89"/>
      <c r="T158" s="38"/>
      <c r="U158" s="94"/>
      <c r="V158" s="91"/>
      <c r="W158" s="95"/>
      <c r="X158" s="96"/>
      <c r="Y158" s="96"/>
      <c r="Z158" s="138"/>
      <c r="AA158" s="96"/>
      <c r="AB158" s="91"/>
      <c r="AC158" s="96"/>
    </row>
    <row r="159" spans="1:29" ht="23.25" x14ac:dyDescent="0.25">
      <c r="A159" s="89">
        <v>106126</v>
      </c>
      <c r="B159" s="90">
        <v>126</v>
      </c>
      <c r="C159" s="91" t="s">
        <v>31</v>
      </c>
      <c r="D159" s="89">
        <v>3732</v>
      </c>
      <c r="E159" s="91" t="s">
        <v>220</v>
      </c>
      <c r="F159" s="91"/>
      <c r="G159" s="91">
        <v>6</v>
      </c>
      <c r="H159" s="91">
        <v>12</v>
      </c>
      <c r="I159" s="91">
        <v>0</v>
      </c>
      <c r="J159" s="91">
        <v>0</v>
      </c>
      <c r="K159" s="92">
        <v>4800</v>
      </c>
      <c r="L159" s="43">
        <v>4800</v>
      </c>
      <c r="M159" s="43"/>
      <c r="N159" s="92"/>
      <c r="O159" s="92"/>
      <c r="P159" s="92"/>
      <c r="Q159" s="89"/>
      <c r="R159" s="91"/>
      <c r="S159" s="89"/>
      <c r="T159" s="38"/>
      <c r="U159" s="94"/>
      <c r="V159" s="91"/>
      <c r="W159" s="95"/>
      <c r="X159" s="96"/>
      <c r="Y159" s="96"/>
      <c r="Z159" s="138"/>
      <c r="AA159" s="96"/>
      <c r="AB159" s="91"/>
      <c r="AC159" s="96"/>
    </row>
    <row r="160" spans="1:29" ht="23.25" x14ac:dyDescent="0.25">
      <c r="A160" s="89">
        <v>106127</v>
      </c>
      <c r="B160" s="90">
        <v>127</v>
      </c>
      <c r="C160" s="91" t="s">
        <v>440</v>
      </c>
      <c r="D160" s="89"/>
      <c r="E160" s="91"/>
      <c r="F160" s="91"/>
      <c r="G160" s="91">
        <v>6</v>
      </c>
      <c r="H160" s="91">
        <v>1</v>
      </c>
      <c r="I160" s="91">
        <v>1</v>
      </c>
      <c r="J160" s="91">
        <v>17</v>
      </c>
      <c r="K160" s="92">
        <v>517</v>
      </c>
      <c r="L160" s="43"/>
      <c r="M160" s="43">
        <v>517</v>
      </c>
      <c r="N160" s="92"/>
      <c r="O160" s="92"/>
      <c r="P160" s="92"/>
      <c r="Q160" s="93">
        <v>106128</v>
      </c>
      <c r="R160" s="91">
        <v>79</v>
      </c>
      <c r="S160" s="89">
        <v>189</v>
      </c>
      <c r="T160" s="38" t="s">
        <v>35</v>
      </c>
      <c r="U160" s="94" t="s">
        <v>36</v>
      </c>
      <c r="V160" s="91" t="s">
        <v>37</v>
      </c>
      <c r="W160" s="95">
        <v>42</v>
      </c>
      <c r="X160" s="96"/>
      <c r="Y160" s="96">
        <v>42</v>
      </c>
      <c r="Z160" s="138"/>
      <c r="AA160" s="96"/>
      <c r="AB160" s="91">
        <v>7</v>
      </c>
      <c r="AC160" s="96"/>
    </row>
    <row r="161" spans="1:29" ht="23.25" x14ac:dyDescent="0.25">
      <c r="A161" s="89">
        <v>106128</v>
      </c>
      <c r="B161" s="90">
        <v>128</v>
      </c>
      <c r="C161" s="91" t="s">
        <v>31</v>
      </c>
      <c r="D161" s="89" t="s">
        <v>545</v>
      </c>
      <c r="E161" s="91" t="s">
        <v>144</v>
      </c>
      <c r="F161" s="91"/>
      <c r="G161" s="91">
        <v>6</v>
      </c>
      <c r="H161" s="91">
        <v>7</v>
      </c>
      <c r="I161" s="91">
        <v>2</v>
      </c>
      <c r="J161" s="91">
        <v>87</v>
      </c>
      <c r="K161" s="92">
        <v>3087</v>
      </c>
      <c r="L161" s="43">
        <v>3087</v>
      </c>
      <c r="M161" s="43"/>
      <c r="N161" s="92"/>
      <c r="O161" s="92"/>
      <c r="P161" s="92"/>
      <c r="Q161" s="93"/>
      <c r="R161" s="91"/>
      <c r="S161" s="89"/>
      <c r="T161" s="38"/>
      <c r="U161" s="94"/>
      <c r="V161" s="91"/>
      <c r="W161" s="95"/>
      <c r="X161" s="96"/>
      <c r="Y161" s="96"/>
      <c r="Z161" s="138"/>
      <c r="AA161" s="96"/>
      <c r="AB161" s="91"/>
      <c r="AC161" s="96"/>
    </row>
    <row r="162" spans="1:29" ht="23.25" x14ac:dyDescent="0.25">
      <c r="A162" s="89">
        <v>106129</v>
      </c>
      <c r="B162" s="90">
        <v>129</v>
      </c>
      <c r="C162" s="91" t="s">
        <v>440</v>
      </c>
      <c r="D162" s="89"/>
      <c r="E162" s="91"/>
      <c r="F162" s="91"/>
      <c r="G162" s="91">
        <v>6</v>
      </c>
      <c r="H162" s="91">
        <v>1</v>
      </c>
      <c r="I162" s="91">
        <v>0</v>
      </c>
      <c r="J162" s="91">
        <v>3</v>
      </c>
      <c r="K162" s="92">
        <v>403</v>
      </c>
      <c r="L162" s="43"/>
      <c r="M162" s="43">
        <v>403</v>
      </c>
      <c r="N162" s="92"/>
      <c r="O162" s="92"/>
      <c r="P162" s="92"/>
      <c r="Q162" s="93">
        <v>106129</v>
      </c>
      <c r="R162" s="91">
        <v>80</v>
      </c>
      <c r="S162" s="89" t="s">
        <v>546</v>
      </c>
      <c r="T162" s="38" t="s">
        <v>35</v>
      </c>
      <c r="U162" s="94" t="s">
        <v>51</v>
      </c>
      <c r="V162" s="91" t="s">
        <v>52</v>
      </c>
      <c r="W162" s="95">
        <v>72</v>
      </c>
      <c r="X162" s="96"/>
      <c r="Y162" s="96">
        <v>72</v>
      </c>
      <c r="Z162" s="138"/>
      <c r="AA162" s="96"/>
      <c r="AB162" s="91">
        <v>3</v>
      </c>
      <c r="AC162" s="96"/>
    </row>
    <row r="163" spans="1:29" ht="23.25" x14ac:dyDescent="0.25">
      <c r="A163" s="89"/>
      <c r="B163" s="90"/>
      <c r="C163" s="91"/>
      <c r="D163" s="89"/>
      <c r="E163" s="91"/>
      <c r="F163" s="91"/>
      <c r="G163" s="91"/>
      <c r="H163" s="91"/>
      <c r="I163" s="91"/>
      <c r="J163" s="91"/>
      <c r="K163" s="92"/>
      <c r="L163" s="43"/>
      <c r="M163" s="43"/>
      <c r="N163" s="92"/>
      <c r="O163" s="92"/>
      <c r="P163" s="92"/>
      <c r="Q163" s="89">
        <v>106129</v>
      </c>
      <c r="R163" s="91">
        <v>81</v>
      </c>
      <c r="S163" s="89">
        <v>196</v>
      </c>
      <c r="T163" s="38" t="s">
        <v>35</v>
      </c>
      <c r="U163" s="94" t="s">
        <v>36</v>
      </c>
      <c r="V163" s="91" t="s">
        <v>37</v>
      </c>
      <c r="W163" s="95">
        <v>72</v>
      </c>
      <c r="X163" s="96"/>
      <c r="Y163" s="96">
        <v>72</v>
      </c>
      <c r="Z163" s="138"/>
      <c r="AA163" s="96"/>
      <c r="AB163" s="91">
        <v>30</v>
      </c>
      <c r="AC163" s="96"/>
    </row>
    <row r="164" spans="1:29" ht="23.25" x14ac:dyDescent="0.25">
      <c r="A164" s="89"/>
      <c r="B164" s="90"/>
      <c r="C164" s="91"/>
      <c r="D164" s="89"/>
      <c r="E164" s="91"/>
      <c r="F164" s="91"/>
      <c r="G164" s="91"/>
      <c r="H164" s="91"/>
      <c r="I164" s="91"/>
      <c r="J164" s="91"/>
      <c r="K164" s="92"/>
      <c r="L164" s="43"/>
      <c r="M164" s="43"/>
      <c r="N164" s="92"/>
      <c r="O164" s="92"/>
      <c r="P164" s="92"/>
      <c r="Q164" s="93"/>
      <c r="R164" s="91"/>
      <c r="S164" s="89"/>
      <c r="T164" s="38"/>
      <c r="U164" s="94"/>
      <c r="V164" s="91"/>
      <c r="W164" s="95"/>
      <c r="X164" s="96"/>
      <c r="Y164" s="96"/>
      <c r="Z164" s="138"/>
      <c r="AA164" s="96"/>
      <c r="AB164" s="91"/>
      <c r="AC164" s="96"/>
    </row>
    <row r="165" spans="1:29" ht="23.25" x14ac:dyDescent="0.25">
      <c r="A165" s="89"/>
      <c r="B165" s="90"/>
      <c r="C165" s="91"/>
      <c r="D165" s="89"/>
      <c r="E165" s="91"/>
      <c r="F165" s="91"/>
      <c r="G165" s="91"/>
      <c r="H165" s="91"/>
      <c r="I165" s="91"/>
      <c r="J165" s="91"/>
      <c r="K165" s="92"/>
      <c r="L165" s="43"/>
      <c r="M165" s="43"/>
      <c r="N165" s="92"/>
      <c r="O165" s="92"/>
      <c r="P165" s="92"/>
      <c r="Q165" s="89"/>
      <c r="R165" s="91"/>
      <c r="S165" s="89"/>
      <c r="T165" s="38"/>
      <c r="U165" s="94"/>
      <c r="V165" s="91"/>
      <c r="W165" s="95"/>
      <c r="X165" s="96"/>
      <c r="Y165" s="96"/>
      <c r="Z165" s="138"/>
      <c r="AA165" s="96"/>
      <c r="AB165" s="91"/>
      <c r="AC165" s="96"/>
    </row>
    <row r="166" spans="1:29" ht="23.25" x14ac:dyDescent="0.25">
      <c r="A166" s="89">
        <v>106130</v>
      </c>
      <c r="B166" s="90">
        <v>130</v>
      </c>
      <c r="C166" s="91" t="s">
        <v>31</v>
      </c>
      <c r="D166" s="89" t="s">
        <v>547</v>
      </c>
      <c r="E166" s="91" t="s">
        <v>49</v>
      </c>
      <c r="F166" s="91"/>
      <c r="G166" s="91">
        <v>6</v>
      </c>
      <c r="H166" s="91">
        <v>18</v>
      </c>
      <c r="I166" s="91">
        <v>3</v>
      </c>
      <c r="J166" s="91">
        <v>71</v>
      </c>
      <c r="K166" s="92">
        <v>7571</v>
      </c>
      <c r="L166" s="43">
        <v>7571</v>
      </c>
      <c r="M166" s="43"/>
      <c r="N166" s="92"/>
      <c r="O166" s="92"/>
      <c r="P166" s="92"/>
      <c r="Q166" s="89"/>
      <c r="R166" s="91"/>
      <c r="S166" s="89"/>
      <c r="T166" s="38"/>
      <c r="U166" s="94"/>
      <c r="V166" s="91"/>
      <c r="W166" s="95"/>
      <c r="X166" s="96"/>
      <c r="Y166" s="96"/>
      <c r="Z166" s="138"/>
      <c r="AA166" s="96"/>
      <c r="AB166" s="91"/>
      <c r="AC166" s="96"/>
    </row>
    <row r="167" spans="1:29" ht="23.25" x14ac:dyDescent="0.25">
      <c r="A167" s="89">
        <v>106131</v>
      </c>
      <c r="B167" s="90">
        <v>131</v>
      </c>
      <c r="C167" s="91" t="s">
        <v>31</v>
      </c>
      <c r="D167" s="89" t="s">
        <v>548</v>
      </c>
      <c r="E167" s="91" t="s">
        <v>142</v>
      </c>
      <c r="F167" s="91"/>
      <c r="G167" s="91">
        <v>6</v>
      </c>
      <c r="H167" s="91">
        <v>31</v>
      </c>
      <c r="I167" s="91">
        <v>0</v>
      </c>
      <c r="J167" s="91">
        <v>27</v>
      </c>
      <c r="K167" s="92">
        <v>12427</v>
      </c>
      <c r="L167" s="43">
        <v>12427</v>
      </c>
      <c r="M167" s="43"/>
      <c r="N167" s="92"/>
      <c r="O167" s="92"/>
      <c r="P167" s="92"/>
      <c r="Q167" s="93"/>
      <c r="R167" s="91"/>
      <c r="S167" s="89"/>
      <c r="T167" s="38"/>
      <c r="U167" s="94"/>
      <c r="V167" s="91"/>
      <c r="W167" s="95"/>
      <c r="X167" s="96"/>
      <c r="Y167" s="96"/>
      <c r="Z167" s="138"/>
      <c r="AA167" s="96"/>
      <c r="AB167" s="91"/>
      <c r="AC167" s="96"/>
    </row>
    <row r="168" spans="1:29" ht="23.25" x14ac:dyDescent="0.25">
      <c r="A168" s="89">
        <v>106132</v>
      </c>
      <c r="B168" s="90">
        <v>132</v>
      </c>
      <c r="C168" s="91" t="s">
        <v>433</v>
      </c>
      <c r="D168" s="89"/>
      <c r="E168" s="91"/>
      <c r="F168" s="91"/>
      <c r="G168" s="91">
        <v>6</v>
      </c>
      <c r="H168" s="91">
        <v>2</v>
      </c>
      <c r="I168" s="91">
        <v>0</v>
      </c>
      <c r="J168" s="91">
        <v>0</v>
      </c>
      <c r="K168" s="92">
        <v>800</v>
      </c>
      <c r="L168" s="43"/>
      <c r="M168" s="43">
        <v>800</v>
      </c>
      <c r="N168" s="92"/>
      <c r="O168" s="92"/>
      <c r="P168" s="92"/>
      <c r="Q168" s="93">
        <v>106132</v>
      </c>
      <c r="R168" s="91">
        <v>82</v>
      </c>
      <c r="S168" s="89">
        <v>204</v>
      </c>
      <c r="T168" s="38" t="s">
        <v>35</v>
      </c>
      <c r="U168" s="94" t="s">
        <v>36</v>
      </c>
      <c r="V168" s="91" t="s">
        <v>37</v>
      </c>
      <c r="W168" s="95">
        <v>217.5</v>
      </c>
      <c r="X168" s="96"/>
      <c r="Y168" s="96">
        <v>217.5</v>
      </c>
      <c r="Z168" s="138"/>
      <c r="AA168" s="96"/>
      <c r="AB168" s="91">
        <v>17</v>
      </c>
      <c r="AC168" s="96"/>
    </row>
    <row r="169" spans="1:29" ht="23.25" x14ac:dyDescent="0.25">
      <c r="A169" s="89"/>
      <c r="B169" s="90"/>
      <c r="C169" s="91"/>
      <c r="D169" s="89"/>
      <c r="E169" s="91"/>
      <c r="F169" s="91"/>
      <c r="G169" s="91"/>
      <c r="H169" s="91"/>
      <c r="I169" s="91"/>
      <c r="J169" s="91"/>
      <c r="K169" s="92"/>
      <c r="L169" s="43"/>
      <c r="M169" s="43"/>
      <c r="N169" s="92"/>
      <c r="O169" s="92"/>
      <c r="P169" s="92"/>
      <c r="Q169" s="93">
        <v>106132</v>
      </c>
      <c r="R169" s="91">
        <v>83</v>
      </c>
      <c r="S169" s="89"/>
      <c r="T169" s="38" t="s">
        <v>152</v>
      </c>
      <c r="U169" s="94" t="s">
        <v>36</v>
      </c>
      <c r="V169" s="91" t="s">
        <v>37</v>
      </c>
      <c r="W169" s="95">
        <v>9</v>
      </c>
      <c r="X169" s="96"/>
      <c r="Y169" s="96"/>
      <c r="Z169" s="138">
        <v>9</v>
      </c>
      <c r="AA169" s="96"/>
      <c r="AB169" s="91">
        <v>5</v>
      </c>
      <c r="AC169" s="96" t="s">
        <v>377</v>
      </c>
    </row>
    <row r="170" spans="1:29" ht="23.25" x14ac:dyDescent="0.25">
      <c r="A170" s="89">
        <v>106133</v>
      </c>
      <c r="B170" s="90">
        <v>133</v>
      </c>
      <c r="C170" s="91" t="s">
        <v>433</v>
      </c>
      <c r="D170" s="89"/>
      <c r="E170" s="91"/>
      <c r="F170" s="91"/>
      <c r="G170" s="91">
        <v>6</v>
      </c>
      <c r="H170" s="91">
        <v>0</v>
      </c>
      <c r="I170" s="91">
        <v>1</v>
      </c>
      <c r="J170" s="91">
        <v>57</v>
      </c>
      <c r="K170" s="92">
        <v>157</v>
      </c>
      <c r="L170" s="43"/>
      <c r="M170" s="43">
        <v>157</v>
      </c>
      <c r="N170" s="92"/>
      <c r="O170" s="92"/>
      <c r="P170" s="92"/>
      <c r="Q170" s="93">
        <v>106133</v>
      </c>
      <c r="R170" s="91">
        <v>84</v>
      </c>
      <c r="S170" s="89" t="s">
        <v>549</v>
      </c>
      <c r="T170" s="38" t="s">
        <v>35</v>
      </c>
      <c r="U170" s="94" t="s">
        <v>36</v>
      </c>
      <c r="V170" s="91" t="s">
        <v>37</v>
      </c>
      <c r="W170" s="95">
        <v>48</v>
      </c>
      <c r="X170" s="96"/>
      <c r="Y170" s="96">
        <v>48</v>
      </c>
      <c r="Z170" s="138"/>
      <c r="AA170" s="96"/>
      <c r="AB170" s="91">
        <v>30</v>
      </c>
      <c r="AC170" s="96"/>
    </row>
    <row r="171" spans="1:29" ht="23.25" x14ac:dyDescent="0.25">
      <c r="A171" s="89">
        <v>106134</v>
      </c>
      <c r="B171" s="90">
        <v>134</v>
      </c>
      <c r="C171" s="91" t="s">
        <v>31</v>
      </c>
      <c r="D171" s="89" t="s">
        <v>136</v>
      </c>
      <c r="E171" s="91" t="s">
        <v>550</v>
      </c>
      <c r="F171" s="91"/>
      <c r="G171" s="91">
        <v>6</v>
      </c>
      <c r="H171" s="91">
        <v>4</v>
      </c>
      <c r="I171" s="91">
        <v>2</v>
      </c>
      <c r="J171" s="91">
        <v>70</v>
      </c>
      <c r="K171" s="92">
        <v>1870</v>
      </c>
      <c r="L171" s="43">
        <v>1770</v>
      </c>
      <c r="M171" s="43">
        <v>100</v>
      </c>
      <c r="N171" s="92"/>
      <c r="O171" s="92"/>
      <c r="P171" s="92"/>
      <c r="Q171" s="89">
        <v>106134</v>
      </c>
      <c r="R171" s="91">
        <v>85</v>
      </c>
      <c r="S171" s="89">
        <v>207</v>
      </c>
      <c r="T171" s="38" t="s">
        <v>35</v>
      </c>
      <c r="U171" s="94" t="s">
        <v>36</v>
      </c>
      <c r="V171" s="91" t="s">
        <v>37</v>
      </c>
      <c r="W171" s="95">
        <v>57</v>
      </c>
      <c r="X171" s="96"/>
      <c r="Y171" s="96">
        <v>48</v>
      </c>
      <c r="Z171" s="138">
        <v>9</v>
      </c>
      <c r="AA171" s="96"/>
      <c r="AB171" s="91">
        <v>14</v>
      </c>
      <c r="AC171" s="96" t="s">
        <v>40</v>
      </c>
    </row>
    <row r="172" spans="1:29" ht="23.25" x14ac:dyDescent="0.25">
      <c r="A172" s="89">
        <v>106135</v>
      </c>
      <c r="B172" s="90">
        <v>135</v>
      </c>
      <c r="C172" s="91" t="s">
        <v>31</v>
      </c>
      <c r="D172" s="89" t="s">
        <v>551</v>
      </c>
      <c r="E172" s="91" t="s">
        <v>67</v>
      </c>
      <c r="F172" s="91"/>
      <c r="G172" s="91">
        <v>6</v>
      </c>
      <c r="H172" s="91">
        <v>19</v>
      </c>
      <c r="I172" s="91">
        <v>1</v>
      </c>
      <c r="J172" s="91">
        <v>66</v>
      </c>
      <c r="K172" s="92">
        <v>7766</v>
      </c>
      <c r="L172" s="43">
        <v>7766</v>
      </c>
      <c r="M172" s="43"/>
      <c r="N172" s="92"/>
      <c r="O172" s="92"/>
      <c r="P172" s="92"/>
      <c r="Q172" s="89"/>
      <c r="R172" s="91"/>
      <c r="S172" s="89"/>
      <c r="T172" s="38"/>
      <c r="U172" s="94"/>
      <c r="V172" s="91"/>
      <c r="W172" s="95"/>
      <c r="X172" s="96"/>
      <c r="Y172" s="96"/>
      <c r="Z172" s="138"/>
      <c r="AA172" s="96"/>
      <c r="AB172" s="91"/>
      <c r="AC172" s="96"/>
    </row>
    <row r="173" spans="1:29" ht="23.25" x14ac:dyDescent="0.25">
      <c r="A173" s="89">
        <v>106136</v>
      </c>
      <c r="B173" s="90">
        <v>136</v>
      </c>
      <c r="C173" s="91" t="s">
        <v>31</v>
      </c>
      <c r="D173" s="89" t="s">
        <v>552</v>
      </c>
      <c r="E173" s="91" t="s">
        <v>39</v>
      </c>
      <c r="F173" s="91"/>
      <c r="G173" s="91">
        <v>6</v>
      </c>
      <c r="H173" s="91">
        <v>10</v>
      </c>
      <c r="I173" s="91">
        <v>0</v>
      </c>
      <c r="J173" s="91">
        <v>0</v>
      </c>
      <c r="K173" s="92">
        <v>4000</v>
      </c>
      <c r="L173" s="43">
        <v>4000</v>
      </c>
      <c r="M173" s="43"/>
      <c r="N173" s="92"/>
      <c r="O173" s="92"/>
      <c r="P173" s="92"/>
      <c r="Q173" s="89"/>
      <c r="R173" s="91"/>
      <c r="S173" s="89"/>
      <c r="T173" s="38"/>
      <c r="U173" s="94"/>
      <c r="V173" s="91"/>
      <c r="W173" s="95"/>
      <c r="X173" s="96"/>
      <c r="Y173" s="96"/>
      <c r="Z173" s="138"/>
      <c r="AA173" s="96"/>
      <c r="AB173" s="91"/>
      <c r="AC173" s="96"/>
    </row>
    <row r="174" spans="1:29" ht="23.25" x14ac:dyDescent="0.5">
      <c r="A174" s="89">
        <v>106137</v>
      </c>
      <c r="B174" s="90">
        <v>137</v>
      </c>
      <c r="C174" s="91" t="s">
        <v>31</v>
      </c>
      <c r="D174" s="89" t="s">
        <v>553</v>
      </c>
      <c r="E174" s="91" t="s">
        <v>67</v>
      </c>
      <c r="F174" s="91"/>
      <c r="G174" s="91">
        <v>6</v>
      </c>
      <c r="H174" s="91">
        <v>4</v>
      </c>
      <c r="I174" s="91">
        <v>1</v>
      </c>
      <c r="J174" s="91">
        <v>66</v>
      </c>
      <c r="K174" s="43">
        <v>1766</v>
      </c>
      <c r="L174" s="43">
        <v>1766</v>
      </c>
      <c r="M174" s="43"/>
      <c r="N174" s="92"/>
      <c r="O174" s="92"/>
      <c r="P174" s="92"/>
      <c r="Q174" s="89"/>
      <c r="R174" s="91"/>
      <c r="S174" s="89"/>
      <c r="T174" s="38"/>
      <c r="U174" s="94"/>
      <c r="V174" s="91"/>
      <c r="W174" s="95"/>
      <c r="X174" s="96"/>
      <c r="Y174" s="96"/>
      <c r="Z174" s="138"/>
      <c r="AA174" s="96"/>
      <c r="AB174" s="91"/>
      <c r="AC174" s="146"/>
    </row>
    <row r="175" spans="1:29" ht="23.25" x14ac:dyDescent="0.25">
      <c r="A175" s="89">
        <v>106138</v>
      </c>
      <c r="B175" s="90">
        <v>138</v>
      </c>
      <c r="C175" s="91" t="s">
        <v>433</v>
      </c>
      <c r="D175" s="89"/>
      <c r="E175" s="91"/>
      <c r="F175" s="91"/>
      <c r="G175" s="91">
        <v>6</v>
      </c>
      <c r="H175" s="91">
        <v>0</v>
      </c>
      <c r="I175" s="91">
        <v>1</v>
      </c>
      <c r="J175" s="91">
        <v>75</v>
      </c>
      <c r="K175" s="43">
        <v>175</v>
      </c>
      <c r="L175" s="43"/>
      <c r="M175" s="43">
        <v>175</v>
      </c>
      <c r="N175" s="92"/>
      <c r="O175" s="92"/>
      <c r="P175" s="92"/>
      <c r="Q175" s="93">
        <v>106138</v>
      </c>
      <c r="R175" s="91">
        <v>86</v>
      </c>
      <c r="S175" s="89">
        <v>208</v>
      </c>
      <c r="T175" s="38" t="s">
        <v>35</v>
      </c>
      <c r="U175" s="94" t="s">
        <v>36</v>
      </c>
      <c r="V175" s="91" t="s">
        <v>42</v>
      </c>
      <c r="W175" s="95">
        <v>144</v>
      </c>
      <c r="X175" s="96"/>
      <c r="Y175" s="96">
        <v>144</v>
      </c>
      <c r="Z175" s="138"/>
      <c r="AA175" s="96"/>
      <c r="AB175" s="91">
        <v>20</v>
      </c>
      <c r="AC175" s="96"/>
    </row>
    <row r="176" spans="1:29" ht="23.25" x14ac:dyDescent="0.25">
      <c r="A176" s="89">
        <v>106139</v>
      </c>
      <c r="B176" s="90">
        <v>139</v>
      </c>
      <c r="C176" s="91" t="s">
        <v>433</v>
      </c>
      <c r="D176" s="89"/>
      <c r="E176" s="91"/>
      <c r="F176" s="91"/>
      <c r="G176" s="91">
        <v>6</v>
      </c>
      <c r="H176" s="91">
        <v>0</v>
      </c>
      <c r="I176" s="91">
        <v>1</v>
      </c>
      <c r="J176" s="91">
        <v>75</v>
      </c>
      <c r="K176" s="43">
        <v>175</v>
      </c>
      <c r="L176" s="43"/>
      <c r="M176" s="43">
        <v>175</v>
      </c>
      <c r="N176" s="92"/>
      <c r="O176" s="92"/>
      <c r="P176" s="92"/>
      <c r="Q176" s="93">
        <v>106139</v>
      </c>
      <c r="R176" s="91">
        <v>87</v>
      </c>
      <c r="S176" s="89">
        <v>539</v>
      </c>
      <c r="T176" s="38" t="s">
        <v>35</v>
      </c>
      <c r="U176" s="94" t="s">
        <v>36</v>
      </c>
      <c r="V176" s="91" t="s">
        <v>42</v>
      </c>
      <c r="W176" s="95">
        <v>36</v>
      </c>
      <c r="X176" s="96"/>
      <c r="Y176" s="96">
        <v>36</v>
      </c>
      <c r="Z176" s="138"/>
      <c r="AA176" s="96"/>
      <c r="AB176" s="91">
        <v>40</v>
      </c>
      <c r="AC176" s="96"/>
    </row>
    <row r="177" spans="1:29" ht="23.25" x14ac:dyDescent="0.25">
      <c r="A177" s="89">
        <v>106140</v>
      </c>
      <c r="B177" s="90">
        <v>140</v>
      </c>
      <c r="C177" s="91" t="s">
        <v>31</v>
      </c>
      <c r="D177" s="89" t="s">
        <v>554</v>
      </c>
      <c r="E177" s="91" t="s">
        <v>39</v>
      </c>
      <c r="F177" s="91"/>
      <c r="G177" s="91">
        <v>6</v>
      </c>
      <c r="H177" s="91">
        <v>20</v>
      </c>
      <c r="I177" s="91">
        <v>0</v>
      </c>
      <c r="J177" s="91">
        <v>53</v>
      </c>
      <c r="K177" s="43">
        <v>8053</v>
      </c>
      <c r="L177" s="43">
        <v>8053</v>
      </c>
      <c r="M177" s="43"/>
      <c r="N177" s="92"/>
      <c r="O177" s="92"/>
      <c r="P177" s="92"/>
      <c r="Q177" s="93"/>
      <c r="R177" s="91"/>
      <c r="S177" s="89"/>
      <c r="T177" s="38"/>
      <c r="U177" s="94"/>
      <c r="V177" s="91"/>
      <c r="W177" s="95"/>
      <c r="X177" s="96"/>
      <c r="Y177" s="96"/>
      <c r="Z177" s="138"/>
      <c r="AA177" s="96"/>
      <c r="AB177" s="91"/>
      <c r="AC177" s="96"/>
    </row>
    <row r="178" spans="1:29" ht="23.25" x14ac:dyDescent="0.25">
      <c r="A178" s="89">
        <v>106141</v>
      </c>
      <c r="B178" s="90">
        <v>141</v>
      </c>
      <c r="C178" s="91" t="s">
        <v>433</v>
      </c>
      <c r="D178" s="89"/>
      <c r="E178" s="91"/>
      <c r="F178" s="91"/>
      <c r="G178" s="91">
        <v>6</v>
      </c>
      <c r="H178" s="91">
        <v>0</v>
      </c>
      <c r="I178" s="91">
        <v>1</v>
      </c>
      <c r="J178" s="91">
        <v>75</v>
      </c>
      <c r="K178" s="92">
        <v>175</v>
      </c>
      <c r="L178" s="43"/>
      <c r="M178" s="43">
        <v>175</v>
      </c>
      <c r="N178" s="92"/>
      <c r="O178" s="92"/>
      <c r="P178" s="92"/>
      <c r="Q178" s="89">
        <v>106141</v>
      </c>
      <c r="R178" s="91">
        <v>88</v>
      </c>
      <c r="S178" s="89" t="s">
        <v>245</v>
      </c>
      <c r="T178" s="38" t="s">
        <v>35</v>
      </c>
      <c r="U178" s="94" t="s">
        <v>36</v>
      </c>
      <c r="V178" s="91" t="s">
        <v>37</v>
      </c>
      <c r="W178" s="95">
        <v>42.84</v>
      </c>
      <c r="X178" s="96"/>
      <c r="Y178" s="96">
        <v>42.84</v>
      </c>
      <c r="Z178" s="138"/>
      <c r="AA178" s="96"/>
      <c r="AB178" s="91">
        <v>1</v>
      </c>
      <c r="AC178" s="96" t="s">
        <v>555</v>
      </c>
    </row>
    <row r="179" spans="1:29" ht="23.25" x14ac:dyDescent="0.25">
      <c r="A179" s="89">
        <v>106142</v>
      </c>
      <c r="B179" s="90">
        <v>142</v>
      </c>
      <c r="C179" s="91" t="s">
        <v>31</v>
      </c>
      <c r="D179" s="89" t="s">
        <v>556</v>
      </c>
      <c r="E179" s="91" t="s">
        <v>171</v>
      </c>
      <c r="F179" s="91"/>
      <c r="G179" s="91">
        <v>6</v>
      </c>
      <c r="H179" s="91">
        <v>57</v>
      </c>
      <c r="I179" s="91">
        <v>3</v>
      </c>
      <c r="J179" s="91">
        <v>74</v>
      </c>
      <c r="K179" s="92">
        <v>23174</v>
      </c>
      <c r="L179" s="43">
        <v>22774</v>
      </c>
      <c r="M179" s="43">
        <v>400</v>
      </c>
      <c r="N179" s="92"/>
      <c r="O179" s="92"/>
      <c r="P179" s="92"/>
      <c r="Q179" s="89">
        <v>106142</v>
      </c>
      <c r="R179" s="91">
        <v>89</v>
      </c>
      <c r="S179" s="89">
        <v>210</v>
      </c>
      <c r="T179" s="38" t="s">
        <v>35</v>
      </c>
      <c r="U179" s="94" t="s">
        <v>36</v>
      </c>
      <c r="V179" s="91" t="s">
        <v>37</v>
      </c>
      <c r="W179" s="95">
        <v>480</v>
      </c>
      <c r="X179" s="96"/>
      <c r="Y179" s="96">
        <v>480</v>
      </c>
      <c r="Z179" s="138"/>
      <c r="AA179" s="96"/>
      <c r="AB179" s="91">
        <v>16</v>
      </c>
      <c r="AC179" s="96"/>
    </row>
    <row r="180" spans="1:29" ht="23.25" x14ac:dyDescent="0.25">
      <c r="A180" s="89">
        <v>106143</v>
      </c>
      <c r="B180" s="90">
        <v>143</v>
      </c>
      <c r="C180" s="91" t="s">
        <v>31</v>
      </c>
      <c r="D180" s="89">
        <v>6880</v>
      </c>
      <c r="E180" s="91">
        <v>10</v>
      </c>
      <c r="F180" s="91"/>
      <c r="G180" s="91">
        <v>6</v>
      </c>
      <c r="H180" s="91">
        <v>16</v>
      </c>
      <c r="I180" s="91">
        <v>1</v>
      </c>
      <c r="J180" s="91">
        <v>27</v>
      </c>
      <c r="K180" s="43">
        <v>6527</v>
      </c>
      <c r="L180" s="43">
        <v>6527</v>
      </c>
      <c r="M180" s="43"/>
      <c r="N180" s="92"/>
      <c r="O180" s="92"/>
      <c r="P180" s="92"/>
      <c r="Q180" s="93"/>
      <c r="R180" s="91"/>
      <c r="S180" s="89"/>
      <c r="T180" s="38"/>
      <c r="U180" s="94"/>
      <c r="V180" s="91"/>
      <c r="W180" s="95"/>
      <c r="X180" s="96"/>
      <c r="Y180" s="96"/>
      <c r="Z180" s="138"/>
      <c r="AA180" s="96"/>
      <c r="AB180" s="91"/>
      <c r="AC180" s="96"/>
    </row>
    <row r="181" spans="1:29" ht="23.25" x14ac:dyDescent="0.25">
      <c r="A181" s="89">
        <v>106144</v>
      </c>
      <c r="B181" s="90">
        <v>144</v>
      </c>
      <c r="C181" s="91" t="s">
        <v>31</v>
      </c>
      <c r="D181" s="89">
        <v>2120</v>
      </c>
      <c r="E181" s="91">
        <v>5</v>
      </c>
      <c r="F181" s="91"/>
      <c r="G181" s="91">
        <v>6</v>
      </c>
      <c r="H181" s="91">
        <v>11</v>
      </c>
      <c r="I181" s="91">
        <v>1</v>
      </c>
      <c r="J181" s="91">
        <v>1</v>
      </c>
      <c r="K181" s="92">
        <v>4501</v>
      </c>
      <c r="L181" s="43">
        <v>4501</v>
      </c>
      <c r="M181" s="43"/>
      <c r="N181" s="92"/>
      <c r="O181" s="92"/>
      <c r="P181" s="92"/>
      <c r="Q181" s="89"/>
      <c r="R181" s="91"/>
      <c r="S181" s="89"/>
      <c r="T181" s="38"/>
      <c r="U181" s="94"/>
      <c r="V181" s="91"/>
      <c r="W181" s="95"/>
      <c r="X181" s="96"/>
      <c r="Y181" s="96"/>
      <c r="Z181" s="138"/>
      <c r="AA181" s="96"/>
      <c r="AB181" s="91"/>
      <c r="AC181" s="96"/>
    </row>
    <row r="182" spans="1:29" ht="23.25" x14ac:dyDescent="0.25">
      <c r="A182" s="89">
        <v>106145</v>
      </c>
      <c r="B182" s="90">
        <v>145</v>
      </c>
      <c r="C182" s="91" t="s">
        <v>31</v>
      </c>
      <c r="D182" s="89">
        <v>6807</v>
      </c>
      <c r="E182" s="91">
        <v>8</v>
      </c>
      <c r="F182" s="91"/>
      <c r="G182" s="91">
        <v>6</v>
      </c>
      <c r="H182" s="91">
        <v>10</v>
      </c>
      <c r="I182" s="91">
        <v>3</v>
      </c>
      <c r="J182" s="91">
        <v>18</v>
      </c>
      <c r="K182" s="92">
        <v>4318</v>
      </c>
      <c r="L182" s="43">
        <v>3918</v>
      </c>
      <c r="M182" s="43">
        <v>400</v>
      </c>
      <c r="N182" s="92"/>
      <c r="O182" s="92"/>
      <c r="P182" s="92"/>
      <c r="Q182" s="89">
        <v>106145</v>
      </c>
      <c r="R182" s="91">
        <v>90</v>
      </c>
      <c r="S182" s="89" t="s">
        <v>557</v>
      </c>
      <c r="T182" s="38" t="s">
        <v>35</v>
      </c>
      <c r="U182" s="94" t="s">
        <v>51</v>
      </c>
      <c r="V182" s="91" t="s">
        <v>52</v>
      </c>
      <c r="W182" s="95">
        <v>216</v>
      </c>
      <c r="X182" s="96"/>
      <c r="Y182" s="96">
        <v>216</v>
      </c>
      <c r="Z182" s="138"/>
      <c r="AA182" s="96"/>
      <c r="AB182" s="91">
        <v>31</v>
      </c>
      <c r="AC182" s="96"/>
    </row>
    <row r="183" spans="1:29" ht="23.25" x14ac:dyDescent="0.25">
      <c r="A183" s="89"/>
      <c r="B183" s="90"/>
      <c r="C183" s="91"/>
      <c r="D183" s="89"/>
      <c r="E183" s="91"/>
      <c r="F183" s="91"/>
      <c r="G183" s="91"/>
      <c r="H183" s="91"/>
      <c r="I183" s="91"/>
      <c r="J183" s="91"/>
      <c r="K183" s="92"/>
      <c r="L183" s="43"/>
      <c r="M183" s="43"/>
      <c r="N183" s="92"/>
      <c r="O183" s="92"/>
      <c r="P183" s="92"/>
      <c r="Q183" s="93">
        <v>106145</v>
      </c>
      <c r="R183" s="91">
        <v>91</v>
      </c>
      <c r="S183" s="89"/>
      <c r="T183" s="38" t="s">
        <v>41</v>
      </c>
      <c r="U183" s="94" t="s">
        <v>36</v>
      </c>
      <c r="V183" s="91" t="s">
        <v>42</v>
      </c>
      <c r="W183" s="95">
        <v>126</v>
      </c>
      <c r="X183" s="96"/>
      <c r="Y183" s="96"/>
      <c r="Z183" s="138">
        <v>126</v>
      </c>
      <c r="AA183" s="96"/>
      <c r="AB183" s="91">
        <v>1</v>
      </c>
      <c r="AC183" s="96"/>
    </row>
    <row r="184" spans="1:29" ht="23.25" x14ac:dyDescent="0.25">
      <c r="A184" s="89"/>
      <c r="B184" s="90"/>
      <c r="C184" s="91"/>
      <c r="D184" s="89"/>
      <c r="E184" s="91"/>
      <c r="F184" s="91"/>
      <c r="G184" s="91"/>
      <c r="H184" s="91"/>
      <c r="I184" s="91"/>
      <c r="J184" s="91"/>
      <c r="K184" s="92"/>
      <c r="L184" s="43"/>
      <c r="M184" s="43"/>
      <c r="N184" s="92"/>
      <c r="O184" s="92"/>
      <c r="P184" s="92"/>
      <c r="Q184" s="93">
        <v>106145</v>
      </c>
      <c r="R184" s="91">
        <v>92</v>
      </c>
      <c r="S184" s="89"/>
      <c r="T184" s="38" t="s">
        <v>152</v>
      </c>
      <c r="U184" s="94" t="s">
        <v>36</v>
      </c>
      <c r="V184" s="91" t="s">
        <v>37</v>
      </c>
      <c r="W184" s="95">
        <v>24</v>
      </c>
      <c r="X184" s="96"/>
      <c r="Y184" s="96"/>
      <c r="Z184" s="138">
        <v>24</v>
      </c>
      <c r="AA184" s="96"/>
      <c r="AB184" s="91">
        <v>30</v>
      </c>
      <c r="AC184" s="96" t="s">
        <v>377</v>
      </c>
    </row>
    <row r="185" spans="1:29" ht="23.25" x14ac:dyDescent="0.25">
      <c r="A185" s="89">
        <v>106146</v>
      </c>
      <c r="B185" s="90">
        <v>146</v>
      </c>
      <c r="C185" s="91" t="s">
        <v>433</v>
      </c>
      <c r="D185" s="89"/>
      <c r="E185" s="91"/>
      <c r="F185" s="91"/>
      <c r="G185" s="91">
        <v>6</v>
      </c>
      <c r="H185" s="91">
        <v>0</v>
      </c>
      <c r="I185" s="91">
        <v>2</v>
      </c>
      <c r="J185" s="91">
        <v>0</v>
      </c>
      <c r="K185" s="92">
        <v>200</v>
      </c>
      <c r="L185" s="43"/>
      <c r="M185" s="43">
        <v>200</v>
      </c>
      <c r="N185" s="92"/>
      <c r="O185" s="92"/>
      <c r="P185" s="92"/>
      <c r="Q185" s="89">
        <v>106146</v>
      </c>
      <c r="R185" s="91">
        <v>93</v>
      </c>
      <c r="S185" s="89" t="s">
        <v>558</v>
      </c>
      <c r="T185" s="38" t="s">
        <v>35</v>
      </c>
      <c r="U185" s="94" t="s">
        <v>36</v>
      </c>
      <c r="V185" s="91" t="s">
        <v>37</v>
      </c>
      <c r="W185" s="95">
        <v>168</v>
      </c>
      <c r="X185" s="96"/>
      <c r="Y185" s="96">
        <v>168</v>
      </c>
      <c r="Z185" s="138"/>
      <c r="AA185" s="96"/>
      <c r="AB185" s="91">
        <v>40</v>
      </c>
      <c r="AC185" s="96"/>
    </row>
    <row r="186" spans="1:29" ht="23.25" x14ac:dyDescent="0.25">
      <c r="A186" s="89">
        <v>106147</v>
      </c>
      <c r="B186" s="90">
        <v>147</v>
      </c>
      <c r="C186" s="91" t="s">
        <v>31</v>
      </c>
      <c r="D186" s="89" t="s">
        <v>559</v>
      </c>
      <c r="E186" s="91"/>
      <c r="F186" s="91"/>
      <c r="G186" s="91">
        <v>6</v>
      </c>
      <c r="H186" s="91">
        <v>39</v>
      </c>
      <c r="I186" s="91">
        <v>1</v>
      </c>
      <c r="J186" s="91">
        <v>12</v>
      </c>
      <c r="K186" s="92">
        <v>15712</v>
      </c>
      <c r="L186" s="43">
        <v>15712</v>
      </c>
      <c r="M186" s="43"/>
      <c r="N186" s="92"/>
      <c r="O186" s="92"/>
      <c r="P186" s="92"/>
      <c r="Q186" s="89"/>
      <c r="R186" s="91"/>
      <c r="S186" s="89"/>
      <c r="T186" s="38"/>
      <c r="U186" s="94"/>
      <c r="V186" s="91"/>
      <c r="W186" s="95"/>
      <c r="X186" s="96"/>
      <c r="Y186" s="96"/>
      <c r="Z186" s="138"/>
      <c r="AA186" s="96"/>
      <c r="AB186" s="91"/>
      <c r="AC186" s="96"/>
    </row>
    <row r="187" spans="1:29" ht="23.25" x14ac:dyDescent="0.25">
      <c r="A187" s="89">
        <v>106148</v>
      </c>
      <c r="B187" s="90">
        <v>148</v>
      </c>
      <c r="C187" s="91" t="s">
        <v>31</v>
      </c>
      <c r="D187" s="89" t="s">
        <v>560</v>
      </c>
      <c r="E187" s="91" t="s">
        <v>34</v>
      </c>
      <c r="F187" s="91"/>
      <c r="G187" s="91">
        <v>6</v>
      </c>
      <c r="H187" s="91">
        <v>20</v>
      </c>
      <c r="I187" s="91">
        <v>2</v>
      </c>
      <c r="J187" s="91">
        <v>41</v>
      </c>
      <c r="K187" s="92">
        <v>8241</v>
      </c>
      <c r="L187" s="43">
        <v>8241</v>
      </c>
      <c r="M187" s="43"/>
      <c r="N187" s="92"/>
      <c r="O187" s="92"/>
      <c r="P187" s="92"/>
      <c r="Q187" s="89"/>
      <c r="R187" s="91"/>
      <c r="S187" s="89"/>
      <c r="T187" s="38"/>
      <c r="U187" s="94"/>
      <c r="V187" s="91"/>
      <c r="W187" s="95"/>
      <c r="X187" s="96"/>
      <c r="Y187" s="96"/>
      <c r="Z187" s="138"/>
      <c r="AA187" s="96"/>
      <c r="AB187" s="91"/>
      <c r="AC187" s="96"/>
    </row>
    <row r="188" spans="1:29" ht="23.25" x14ac:dyDescent="0.25">
      <c r="A188" s="89">
        <v>106149</v>
      </c>
      <c r="B188" s="90">
        <v>149</v>
      </c>
      <c r="C188" s="91" t="s">
        <v>433</v>
      </c>
      <c r="D188" s="89"/>
      <c r="E188" s="91"/>
      <c r="F188" s="91"/>
      <c r="G188" s="91">
        <v>6</v>
      </c>
      <c r="H188" s="91">
        <v>0</v>
      </c>
      <c r="I188" s="91">
        <v>1</v>
      </c>
      <c r="J188" s="91">
        <v>89</v>
      </c>
      <c r="K188" s="92">
        <v>189</v>
      </c>
      <c r="L188" s="43"/>
      <c r="M188" s="43">
        <v>189</v>
      </c>
      <c r="N188" s="92"/>
      <c r="O188" s="92"/>
      <c r="P188" s="92"/>
      <c r="Q188" s="89">
        <v>106149</v>
      </c>
      <c r="R188" s="91">
        <v>94</v>
      </c>
      <c r="S188" s="89">
        <v>211</v>
      </c>
      <c r="T188" s="38" t="s">
        <v>35</v>
      </c>
      <c r="U188" s="94" t="s">
        <v>36</v>
      </c>
      <c r="V188" s="91" t="s">
        <v>37</v>
      </c>
      <c r="W188" s="95">
        <v>72</v>
      </c>
      <c r="X188" s="96"/>
      <c r="Y188" s="96">
        <v>72</v>
      </c>
      <c r="Z188" s="138"/>
      <c r="AA188" s="96"/>
      <c r="AB188" s="91">
        <v>5</v>
      </c>
      <c r="AC188" s="96"/>
    </row>
    <row r="189" spans="1:29" ht="23.25" x14ac:dyDescent="0.25">
      <c r="A189" s="89">
        <v>106150</v>
      </c>
      <c r="B189" s="90">
        <v>150</v>
      </c>
      <c r="C189" s="91" t="s">
        <v>31</v>
      </c>
      <c r="D189" s="89" t="s">
        <v>561</v>
      </c>
      <c r="E189" s="91" t="s">
        <v>136</v>
      </c>
      <c r="F189" s="91"/>
      <c r="G189" s="91">
        <v>6</v>
      </c>
      <c r="H189" s="91">
        <v>17</v>
      </c>
      <c r="I189" s="91">
        <v>0</v>
      </c>
      <c r="J189" s="91">
        <v>0</v>
      </c>
      <c r="K189" s="43">
        <v>6800</v>
      </c>
      <c r="L189" s="43">
        <v>6800</v>
      </c>
      <c r="M189" s="43"/>
      <c r="N189" s="92"/>
      <c r="O189" s="92"/>
      <c r="P189" s="92"/>
      <c r="Q189" s="93"/>
      <c r="R189" s="91"/>
      <c r="S189" s="89"/>
      <c r="T189" s="38"/>
      <c r="U189" s="94"/>
      <c r="V189" s="91"/>
      <c r="W189" s="95"/>
      <c r="X189" s="96"/>
      <c r="Y189" s="96"/>
      <c r="Z189" s="138"/>
      <c r="AA189" s="96"/>
      <c r="AB189" s="91"/>
      <c r="AC189" s="96"/>
    </row>
    <row r="190" spans="1:29" ht="23.25" x14ac:dyDescent="0.25">
      <c r="A190" s="89"/>
      <c r="B190" s="90"/>
      <c r="C190" s="91"/>
      <c r="D190" s="89"/>
      <c r="E190" s="91"/>
      <c r="F190" s="91"/>
      <c r="G190" s="91"/>
      <c r="H190" s="91"/>
      <c r="I190" s="91"/>
      <c r="J190" s="91"/>
      <c r="K190" s="43"/>
      <c r="L190" s="43"/>
      <c r="M190" s="43"/>
      <c r="N190" s="92"/>
      <c r="O190" s="92"/>
      <c r="P190" s="92"/>
      <c r="Q190" s="93"/>
      <c r="R190" s="91"/>
      <c r="S190" s="89"/>
      <c r="T190" s="38"/>
      <c r="U190" s="94"/>
      <c r="V190" s="91"/>
      <c r="W190" s="95"/>
      <c r="X190" s="96"/>
      <c r="Y190" s="96"/>
      <c r="Z190" s="138"/>
      <c r="AA190" s="96"/>
      <c r="AB190" s="91"/>
      <c r="AC190" s="96"/>
    </row>
    <row r="191" spans="1:29" ht="23.25" x14ac:dyDescent="0.25">
      <c r="A191" s="89"/>
      <c r="B191" s="90"/>
      <c r="C191" s="91"/>
      <c r="D191" s="89"/>
      <c r="E191" s="91"/>
      <c r="F191" s="91"/>
      <c r="G191" s="91"/>
      <c r="H191" s="91"/>
      <c r="I191" s="91"/>
      <c r="J191" s="91"/>
      <c r="K191" s="92"/>
      <c r="L191" s="43"/>
      <c r="M191" s="43"/>
      <c r="N191" s="92"/>
      <c r="O191" s="92"/>
      <c r="P191" s="92"/>
      <c r="Q191" s="89"/>
      <c r="R191" s="91"/>
      <c r="S191" s="89"/>
      <c r="T191" s="38"/>
      <c r="U191" s="94"/>
      <c r="V191" s="91"/>
      <c r="W191" s="95"/>
      <c r="X191" s="96"/>
      <c r="Y191" s="96"/>
      <c r="Z191" s="138"/>
      <c r="AA191" s="96"/>
      <c r="AB191" s="91"/>
      <c r="AC191" s="96"/>
    </row>
    <row r="192" spans="1:29" ht="23.25" x14ac:dyDescent="0.25">
      <c r="A192" s="89"/>
      <c r="B192" s="90"/>
      <c r="C192" s="91"/>
      <c r="D192" s="89"/>
      <c r="E192" s="91"/>
      <c r="F192" s="91"/>
      <c r="G192" s="91"/>
      <c r="H192" s="91"/>
      <c r="I192" s="91"/>
      <c r="J192" s="91"/>
      <c r="K192" s="92"/>
      <c r="L192" s="43"/>
      <c r="M192" s="43"/>
      <c r="N192" s="92"/>
      <c r="O192" s="92"/>
      <c r="P192" s="92"/>
      <c r="Q192" s="93"/>
      <c r="R192" s="91"/>
      <c r="S192" s="89"/>
      <c r="T192" s="38"/>
      <c r="U192" s="94"/>
      <c r="V192" s="91"/>
      <c r="W192" s="95"/>
      <c r="X192" s="96"/>
      <c r="Y192" s="96"/>
      <c r="Z192" s="138"/>
      <c r="AA192" s="96"/>
      <c r="AB192" s="91"/>
      <c r="AC192" s="96"/>
    </row>
    <row r="193" spans="1:29" ht="23.25" x14ac:dyDescent="0.25">
      <c r="A193" s="89"/>
      <c r="B193" s="90"/>
      <c r="C193" s="91"/>
      <c r="D193" s="89"/>
      <c r="E193" s="91"/>
      <c r="F193" s="91"/>
      <c r="G193" s="91"/>
      <c r="H193" s="91"/>
      <c r="I193" s="91"/>
      <c r="J193" s="91"/>
      <c r="K193" s="92"/>
      <c r="L193" s="43"/>
      <c r="M193" s="43"/>
      <c r="N193" s="92"/>
      <c r="O193" s="92"/>
      <c r="P193" s="92"/>
      <c r="Q193" s="93"/>
      <c r="R193" s="91"/>
      <c r="S193" s="89"/>
      <c r="T193" s="38"/>
      <c r="U193" s="94"/>
      <c r="V193" s="91"/>
      <c r="W193" s="95"/>
      <c r="X193" s="96"/>
      <c r="Y193" s="96"/>
      <c r="Z193" s="138"/>
      <c r="AA193" s="96"/>
      <c r="AB193" s="91"/>
      <c r="AC193" s="96"/>
    </row>
    <row r="194" spans="1:29" ht="23.25" x14ac:dyDescent="0.25">
      <c r="A194" s="89">
        <v>106151</v>
      </c>
      <c r="B194" s="90">
        <v>151</v>
      </c>
      <c r="C194" s="91" t="s">
        <v>433</v>
      </c>
      <c r="D194" s="89"/>
      <c r="E194" s="91"/>
      <c r="F194" s="91"/>
      <c r="G194" s="91">
        <v>6</v>
      </c>
      <c r="H194" s="91">
        <v>1</v>
      </c>
      <c r="I194" s="91">
        <v>1</v>
      </c>
      <c r="J194" s="91">
        <v>0</v>
      </c>
      <c r="K194" s="92">
        <v>500</v>
      </c>
      <c r="L194" s="43"/>
      <c r="M194" s="43">
        <v>500</v>
      </c>
      <c r="N194" s="92"/>
      <c r="O194" s="92"/>
      <c r="P194" s="92"/>
      <c r="Q194" s="93">
        <v>106151</v>
      </c>
      <c r="R194" s="91">
        <v>95</v>
      </c>
      <c r="S194" s="89">
        <v>214</v>
      </c>
      <c r="T194" s="38" t="s">
        <v>35</v>
      </c>
      <c r="U194" s="94" t="s">
        <v>36</v>
      </c>
      <c r="V194" s="91" t="s">
        <v>37</v>
      </c>
      <c r="W194" s="95">
        <v>60</v>
      </c>
      <c r="X194" s="96"/>
      <c r="Y194" s="96">
        <v>60</v>
      </c>
      <c r="Z194" s="138"/>
      <c r="AA194" s="96"/>
      <c r="AB194" s="91">
        <v>5</v>
      </c>
      <c r="AC194" s="96"/>
    </row>
    <row r="195" spans="1:29" ht="23.25" x14ac:dyDescent="0.25">
      <c r="A195" s="89">
        <v>106152</v>
      </c>
      <c r="B195" s="90">
        <v>152</v>
      </c>
      <c r="C195" s="91" t="s">
        <v>31</v>
      </c>
      <c r="D195" s="89" t="s">
        <v>562</v>
      </c>
      <c r="E195" s="91" t="s">
        <v>171</v>
      </c>
      <c r="F195" s="91"/>
      <c r="G195" s="91">
        <v>6</v>
      </c>
      <c r="H195" s="91">
        <v>60</v>
      </c>
      <c r="I195" s="91">
        <v>2</v>
      </c>
      <c r="J195" s="91">
        <v>84</v>
      </c>
      <c r="K195" s="92">
        <v>24284</v>
      </c>
      <c r="L195" s="43">
        <v>23884</v>
      </c>
      <c r="M195" s="43">
        <v>400</v>
      </c>
      <c r="N195" s="92"/>
      <c r="O195" s="92"/>
      <c r="P195" s="92"/>
      <c r="Q195" s="93">
        <v>106152</v>
      </c>
      <c r="R195" s="91">
        <v>96</v>
      </c>
      <c r="S195" s="89">
        <v>217</v>
      </c>
      <c r="T195" s="38" t="s">
        <v>35</v>
      </c>
      <c r="U195" s="94" t="s">
        <v>51</v>
      </c>
      <c r="V195" s="91" t="s">
        <v>52</v>
      </c>
      <c r="W195" s="95">
        <v>480</v>
      </c>
      <c r="X195" s="96"/>
      <c r="Y195" s="96">
        <v>480</v>
      </c>
      <c r="Z195" s="138"/>
      <c r="AA195" s="96"/>
      <c r="AB195" s="91">
        <v>17</v>
      </c>
      <c r="AC195" s="96"/>
    </row>
    <row r="196" spans="1:29" ht="23.25" x14ac:dyDescent="0.25">
      <c r="A196" s="89"/>
      <c r="B196" s="90"/>
      <c r="C196" s="91"/>
      <c r="D196" s="89"/>
      <c r="E196" s="91"/>
      <c r="F196" s="91"/>
      <c r="G196" s="91"/>
      <c r="H196" s="91"/>
      <c r="I196" s="91"/>
      <c r="J196" s="91"/>
      <c r="K196" s="92"/>
      <c r="L196" s="43"/>
      <c r="M196" s="43"/>
      <c r="N196" s="92"/>
      <c r="O196" s="92"/>
      <c r="P196" s="92"/>
      <c r="Q196" s="93">
        <v>106152</v>
      </c>
      <c r="R196" s="91">
        <v>97</v>
      </c>
      <c r="S196" s="89"/>
      <c r="T196" s="38" t="s">
        <v>41</v>
      </c>
      <c r="U196" s="94" t="s">
        <v>36</v>
      </c>
      <c r="V196" s="91" t="s">
        <v>42</v>
      </c>
      <c r="W196" s="95">
        <v>99</v>
      </c>
      <c r="X196" s="96"/>
      <c r="Y196" s="96"/>
      <c r="Z196" s="138">
        <v>99</v>
      </c>
      <c r="AA196" s="96"/>
      <c r="AB196" s="91">
        <v>17</v>
      </c>
      <c r="AC196" s="96"/>
    </row>
    <row r="197" spans="1:29" ht="23.25" x14ac:dyDescent="0.25">
      <c r="A197" s="89"/>
      <c r="B197" s="90"/>
      <c r="C197" s="91"/>
      <c r="D197" s="89"/>
      <c r="E197" s="91"/>
      <c r="F197" s="91"/>
      <c r="G197" s="91"/>
      <c r="H197" s="91"/>
      <c r="I197" s="91"/>
      <c r="J197" s="91"/>
      <c r="K197" s="92"/>
      <c r="L197" s="43"/>
      <c r="M197" s="43"/>
      <c r="N197" s="92"/>
      <c r="O197" s="92"/>
      <c r="P197" s="92"/>
      <c r="Q197" s="89">
        <v>106152</v>
      </c>
      <c r="R197" s="91">
        <v>98</v>
      </c>
      <c r="S197" s="89"/>
      <c r="T197" s="38" t="s">
        <v>152</v>
      </c>
      <c r="U197" s="94" t="s">
        <v>36</v>
      </c>
      <c r="V197" s="91" t="s">
        <v>42</v>
      </c>
      <c r="W197" s="95">
        <v>99</v>
      </c>
      <c r="X197" s="96"/>
      <c r="Y197" s="96"/>
      <c r="Z197" s="138">
        <v>99</v>
      </c>
      <c r="AA197" s="96"/>
      <c r="AB197" s="91">
        <v>17</v>
      </c>
      <c r="AC197" s="96" t="s">
        <v>377</v>
      </c>
    </row>
    <row r="198" spans="1:29" ht="23.25" x14ac:dyDescent="0.25">
      <c r="A198" s="89">
        <v>106153</v>
      </c>
      <c r="B198" s="90">
        <v>153</v>
      </c>
      <c r="C198" s="91" t="s">
        <v>31</v>
      </c>
      <c r="D198" s="89">
        <v>7226</v>
      </c>
      <c r="E198" s="91">
        <v>4</v>
      </c>
      <c r="F198" s="91"/>
      <c r="G198" s="91">
        <v>6</v>
      </c>
      <c r="H198" s="91">
        <v>24</v>
      </c>
      <c r="I198" s="91">
        <v>1</v>
      </c>
      <c r="J198" s="91">
        <v>69</v>
      </c>
      <c r="K198" s="92">
        <v>9769</v>
      </c>
      <c r="L198" s="43">
        <v>9769</v>
      </c>
      <c r="M198" s="43"/>
      <c r="N198" s="92"/>
      <c r="O198" s="92"/>
      <c r="P198" s="92"/>
      <c r="Q198" s="89"/>
      <c r="R198" s="91"/>
      <c r="S198" s="89"/>
      <c r="T198" s="38"/>
      <c r="U198" s="94"/>
      <c r="V198" s="91"/>
      <c r="W198" s="95"/>
      <c r="X198" s="96"/>
      <c r="Y198" s="96"/>
      <c r="Z198" s="138"/>
      <c r="AA198" s="96"/>
      <c r="AB198" s="91"/>
      <c r="AC198" s="96"/>
    </row>
    <row r="199" spans="1:29" ht="23.25" x14ac:dyDescent="0.25">
      <c r="A199" s="89">
        <v>106154</v>
      </c>
      <c r="B199" s="90">
        <v>154</v>
      </c>
      <c r="C199" s="91" t="s">
        <v>31</v>
      </c>
      <c r="D199" s="89">
        <v>3830</v>
      </c>
      <c r="E199" s="91">
        <v>5</v>
      </c>
      <c r="F199" s="91"/>
      <c r="G199" s="91">
        <v>6</v>
      </c>
      <c r="H199" s="91">
        <v>26</v>
      </c>
      <c r="I199" s="91">
        <v>1</v>
      </c>
      <c r="J199" s="91">
        <v>45</v>
      </c>
      <c r="K199" s="92">
        <v>10545</v>
      </c>
      <c r="L199" s="43">
        <v>10545</v>
      </c>
      <c r="M199" s="43"/>
      <c r="N199" s="92"/>
      <c r="O199" s="92"/>
      <c r="P199" s="92"/>
      <c r="Q199" s="89"/>
      <c r="R199" s="91"/>
      <c r="S199" s="89"/>
      <c r="T199" s="38"/>
      <c r="U199" s="94"/>
      <c r="V199" s="91"/>
      <c r="W199" s="95"/>
      <c r="X199" s="96"/>
      <c r="Y199" s="96"/>
      <c r="Z199" s="138"/>
      <c r="AA199" s="96"/>
      <c r="AB199" s="91"/>
      <c r="AC199" s="96"/>
    </row>
    <row r="200" spans="1:29" ht="23.25" x14ac:dyDescent="0.25">
      <c r="A200" s="89">
        <v>106155</v>
      </c>
      <c r="B200" s="90">
        <v>155</v>
      </c>
      <c r="C200" s="91" t="s">
        <v>440</v>
      </c>
      <c r="D200" s="89"/>
      <c r="E200" s="91"/>
      <c r="F200" s="91"/>
      <c r="G200" s="91">
        <v>26</v>
      </c>
      <c r="H200" s="91">
        <v>10</v>
      </c>
      <c r="I200" s="91">
        <v>0</v>
      </c>
      <c r="J200" s="91">
        <v>0</v>
      </c>
      <c r="K200" s="92">
        <v>4000</v>
      </c>
      <c r="L200" s="43">
        <v>4000</v>
      </c>
      <c r="M200" s="43"/>
      <c r="N200" s="92"/>
      <c r="O200" s="92"/>
      <c r="P200" s="92"/>
      <c r="Q200" s="89"/>
      <c r="R200" s="91"/>
      <c r="S200" s="89"/>
      <c r="T200" s="38"/>
      <c r="U200" s="94"/>
      <c r="V200" s="91"/>
      <c r="W200" s="95"/>
      <c r="X200" s="96"/>
      <c r="Y200" s="96"/>
      <c r="Z200" s="138"/>
      <c r="AA200" s="96"/>
      <c r="AB200" s="91"/>
      <c r="AC200" s="96"/>
    </row>
    <row r="201" spans="1:29" ht="23.25" x14ac:dyDescent="0.25">
      <c r="A201" s="89">
        <v>106156</v>
      </c>
      <c r="B201" s="90">
        <v>156</v>
      </c>
      <c r="C201" s="91" t="s">
        <v>31</v>
      </c>
      <c r="D201" s="89" t="s">
        <v>563</v>
      </c>
      <c r="E201" s="91" t="s">
        <v>67</v>
      </c>
      <c r="F201" s="91"/>
      <c r="G201" s="91">
        <v>6</v>
      </c>
      <c r="H201" s="91">
        <v>1</v>
      </c>
      <c r="I201" s="91">
        <v>0</v>
      </c>
      <c r="J201" s="91" t="s">
        <v>65</v>
      </c>
      <c r="K201" s="92">
        <v>459</v>
      </c>
      <c r="L201" s="43"/>
      <c r="M201" s="43">
        <v>459</v>
      </c>
      <c r="N201" s="92"/>
      <c r="O201" s="92"/>
      <c r="P201" s="92"/>
      <c r="Q201" s="93">
        <v>106156</v>
      </c>
      <c r="R201" s="91">
        <v>99</v>
      </c>
      <c r="S201" s="89">
        <v>219</v>
      </c>
      <c r="T201" s="38" t="s">
        <v>35</v>
      </c>
      <c r="U201" s="94" t="s">
        <v>36</v>
      </c>
      <c r="V201" s="91" t="s">
        <v>37</v>
      </c>
      <c r="W201" s="95">
        <v>48</v>
      </c>
      <c r="X201" s="96"/>
      <c r="Y201" s="96">
        <v>48</v>
      </c>
      <c r="Z201" s="138"/>
      <c r="AA201" s="96"/>
      <c r="AB201" s="91">
        <v>35</v>
      </c>
      <c r="AC201" s="96"/>
    </row>
    <row r="202" spans="1:29" ht="23.25" x14ac:dyDescent="0.25">
      <c r="A202" s="89">
        <v>106157</v>
      </c>
      <c r="B202" s="90">
        <v>157</v>
      </c>
      <c r="C202" s="91" t="s">
        <v>31</v>
      </c>
      <c r="D202" s="89" t="s">
        <v>276</v>
      </c>
      <c r="E202" s="91" t="s">
        <v>128</v>
      </c>
      <c r="F202" s="91"/>
      <c r="G202" s="91">
        <v>22</v>
      </c>
      <c r="H202" s="91">
        <v>5</v>
      </c>
      <c r="I202" s="91">
        <v>3</v>
      </c>
      <c r="J202" s="91" t="s">
        <v>235</v>
      </c>
      <c r="K202" s="92">
        <v>2381</v>
      </c>
      <c r="L202" s="43">
        <v>2381</v>
      </c>
      <c r="M202" s="43"/>
      <c r="N202" s="92"/>
      <c r="O202" s="92"/>
      <c r="P202" s="92"/>
      <c r="Q202" s="93"/>
      <c r="R202" s="91"/>
      <c r="S202" s="89"/>
      <c r="T202" s="38"/>
      <c r="U202" s="94"/>
      <c r="V202" s="91"/>
      <c r="W202" s="95"/>
      <c r="X202" s="96"/>
      <c r="Y202" s="96"/>
      <c r="Z202" s="138"/>
      <c r="AA202" s="96"/>
      <c r="AB202" s="91"/>
      <c r="AC202" s="96"/>
    </row>
    <row r="203" spans="1:29" ht="23.25" x14ac:dyDescent="0.25">
      <c r="A203" s="89">
        <v>106158</v>
      </c>
      <c r="B203" s="90">
        <v>158</v>
      </c>
      <c r="C203" s="91" t="s">
        <v>433</v>
      </c>
      <c r="D203" s="89"/>
      <c r="E203" s="91"/>
      <c r="F203" s="91"/>
      <c r="G203" s="91">
        <v>6</v>
      </c>
      <c r="H203" s="91">
        <v>0</v>
      </c>
      <c r="I203" s="91">
        <v>3</v>
      </c>
      <c r="J203" s="91">
        <v>0</v>
      </c>
      <c r="K203" s="92">
        <v>300</v>
      </c>
      <c r="L203" s="43">
        <v>300</v>
      </c>
      <c r="M203" s="43"/>
      <c r="N203" s="92"/>
      <c r="O203" s="92"/>
      <c r="P203" s="92"/>
      <c r="Q203" s="93"/>
      <c r="R203" s="91"/>
      <c r="S203" s="89"/>
      <c r="T203" s="38"/>
      <c r="U203" s="94"/>
      <c r="V203" s="91"/>
      <c r="W203" s="95"/>
      <c r="X203" s="96"/>
      <c r="Y203" s="96"/>
      <c r="Z203" s="138"/>
      <c r="AA203" s="96"/>
      <c r="AB203" s="91"/>
      <c r="AC203" s="96"/>
    </row>
    <row r="204" spans="1:29" ht="23.25" x14ac:dyDescent="0.25">
      <c r="A204" s="89">
        <v>106159</v>
      </c>
      <c r="B204" s="90">
        <v>159</v>
      </c>
      <c r="C204" s="91" t="s">
        <v>31</v>
      </c>
      <c r="D204" s="89" t="s">
        <v>63</v>
      </c>
      <c r="E204" s="91" t="s">
        <v>310</v>
      </c>
      <c r="F204" s="91"/>
      <c r="G204" s="91">
        <v>6</v>
      </c>
      <c r="H204" s="91">
        <v>0</v>
      </c>
      <c r="I204" s="91">
        <v>2</v>
      </c>
      <c r="J204" s="91">
        <v>26</v>
      </c>
      <c r="K204" s="92">
        <v>226</v>
      </c>
      <c r="L204" s="43"/>
      <c r="M204" s="43">
        <v>226</v>
      </c>
      <c r="N204" s="92"/>
      <c r="O204" s="92"/>
      <c r="P204" s="92"/>
      <c r="Q204" s="89">
        <v>106159</v>
      </c>
      <c r="R204" s="91">
        <v>100</v>
      </c>
      <c r="S204" s="89" t="s">
        <v>564</v>
      </c>
      <c r="T204" s="38" t="s">
        <v>35</v>
      </c>
      <c r="U204" s="94" t="s">
        <v>51</v>
      </c>
      <c r="V204" s="91" t="s">
        <v>52</v>
      </c>
      <c r="W204" s="95">
        <v>98</v>
      </c>
      <c r="X204" s="96"/>
      <c r="Y204" s="96">
        <v>98</v>
      </c>
      <c r="Z204" s="138"/>
      <c r="AA204" s="96"/>
      <c r="AB204" s="91">
        <v>40</v>
      </c>
      <c r="AC204" s="96"/>
    </row>
    <row r="205" spans="1:29" ht="23.25" x14ac:dyDescent="0.25">
      <c r="A205" s="89">
        <v>106160</v>
      </c>
      <c r="B205" s="90">
        <v>160</v>
      </c>
      <c r="C205" s="91" t="s">
        <v>31</v>
      </c>
      <c r="D205" s="89" t="s">
        <v>565</v>
      </c>
      <c r="E205" s="91" t="s">
        <v>34</v>
      </c>
      <c r="F205" s="91"/>
      <c r="G205" s="91">
        <v>22</v>
      </c>
      <c r="H205" s="91">
        <v>11</v>
      </c>
      <c r="I205" s="91">
        <v>2</v>
      </c>
      <c r="J205" s="91">
        <v>44</v>
      </c>
      <c r="K205" s="92">
        <v>4644</v>
      </c>
      <c r="L205" s="43">
        <v>4644</v>
      </c>
      <c r="M205" s="43"/>
      <c r="N205" s="92"/>
      <c r="O205" s="92"/>
      <c r="P205" s="92"/>
      <c r="Q205" s="93"/>
      <c r="R205" s="91"/>
      <c r="S205" s="89"/>
      <c r="T205" s="38"/>
      <c r="U205" s="94"/>
      <c r="V205" s="91"/>
      <c r="W205" s="95"/>
      <c r="X205" s="96"/>
      <c r="Y205" s="96"/>
      <c r="Z205" s="138"/>
      <c r="AA205" s="96"/>
      <c r="AB205" s="91"/>
      <c r="AC205" s="96"/>
    </row>
    <row r="206" spans="1:29" ht="23.25" x14ac:dyDescent="0.25">
      <c r="A206" s="89">
        <v>106161</v>
      </c>
      <c r="B206" s="90">
        <v>161</v>
      </c>
      <c r="C206" s="91" t="s">
        <v>31</v>
      </c>
      <c r="D206" s="89" t="s">
        <v>566</v>
      </c>
      <c r="E206" s="91" t="s">
        <v>72</v>
      </c>
      <c r="F206" s="91"/>
      <c r="G206" s="91">
        <v>6</v>
      </c>
      <c r="H206" s="91">
        <v>37</v>
      </c>
      <c r="I206" s="91">
        <v>3</v>
      </c>
      <c r="J206" s="91">
        <v>71</v>
      </c>
      <c r="K206" s="92">
        <v>15171</v>
      </c>
      <c r="L206" s="43">
        <v>14771</v>
      </c>
      <c r="M206" s="43">
        <v>400</v>
      </c>
      <c r="N206" s="92"/>
      <c r="O206" s="92"/>
      <c r="P206" s="92"/>
      <c r="Q206" s="93">
        <v>106161</v>
      </c>
      <c r="R206" s="91">
        <v>101</v>
      </c>
      <c r="S206" s="89">
        <v>222</v>
      </c>
      <c r="T206" s="38" t="s">
        <v>35</v>
      </c>
      <c r="U206" s="94" t="s">
        <v>51</v>
      </c>
      <c r="V206" s="91" t="s">
        <v>52</v>
      </c>
      <c r="W206" s="95">
        <v>203</v>
      </c>
      <c r="X206" s="96"/>
      <c r="Y206" s="96">
        <v>203</v>
      </c>
      <c r="Z206" s="138"/>
      <c r="AA206" s="96"/>
      <c r="AB206" s="91">
        <v>39</v>
      </c>
      <c r="AC206" s="96"/>
    </row>
    <row r="207" spans="1:29" ht="23.25" x14ac:dyDescent="0.25">
      <c r="A207" s="89">
        <v>106162</v>
      </c>
      <c r="B207" s="90">
        <v>162</v>
      </c>
      <c r="C207" s="91" t="s">
        <v>31</v>
      </c>
      <c r="D207" s="89" t="s">
        <v>567</v>
      </c>
      <c r="E207" s="91" t="s">
        <v>171</v>
      </c>
      <c r="F207" s="91"/>
      <c r="G207" s="91">
        <v>6</v>
      </c>
      <c r="H207" s="91">
        <v>10</v>
      </c>
      <c r="I207" s="91">
        <v>0</v>
      </c>
      <c r="J207" s="91">
        <v>15</v>
      </c>
      <c r="K207" s="92">
        <v>4015</v>
      </c>
      <c r="L207" s="43">
        <v>3615</v>
      </c>
      <c r="M207" s="43">
        <v>400</v>
      </c>
      <c r="N207" s="92"/>
      <c r="O207" s="92"/>
      <c r="P207" s="92"/>
      <c r="Q207" s="89">
        <v>106162</v>
      </c>
      <c r="R207" s="91">
        <v>102</v>
      </c>
      <c r="S207" s="89">
        <v>224</v>
      </c>
      <c r="T207" s="38" t="s">
        <v>35</v>
      </c>
      <c r="U207" s="94" t="s">
        <v>51</v>
      </c>
      <c r="V207" s="91" t="s">
        <v>52</v>
      </c>
      <c r="W207" s="95">
        <v>120</v>
      </c>
      <c r="X207" s="96"/>
      <c r="Y207" s="96">
        <v>120</v>
      </c>
      <c r="Z207" s="138"/>
      <c r="AA207" s="96"/>
      <c r="AB207" s="91">
        <v>6</v>
      </c>
      <c r="AC207" s="96"/>
    </row>
    <row r="208" spans="1:29" ht="23.25" x14ac:dyDescent="0.25">
      <c r="A208" s="89"/>
      <c r="B208" s="90"/>
      <c r="C208" s="91"/>
      <c r="D208" s="89"/>
      <c r="E208" s="91"/>
      <c r="F208" s="91"/>
      <c r="G208" s="91"/>
      <c r="H208" s="91"/>
      <c r="I208" s="91"/>
      <c r="J208" s="91"/>
      <c r="K208" s="92"/>
      <c r="L208" s="43"/>
      <c r="M208" s="43"/>
      <c r="N208" s="92"/>
      <c r="O208" s="92"/>
      <c r="P208" s="92"/>
      <c r="Q208" s="93">
        <v>106162</v>
      </c>
      <c r="R208" s="91">
        <v>103</v>
      </c>
      <c r="S208" s="89"/>
      <c r="T208" s="38" t="s">
        <v>41</v>
      </c>
      <c r="U208" s="94" t="s">
        <v>36</v>
      </c>
      <c r="V208" s="91" t="s">
        <v>42</v>
      </c>
      <c r="W208" s="95">
        <v>60</v>
      </c>
      <c r="X208" s="96"/>
      <c r="Y208" s="96"/>
      <c r="Z208" s="138">
        <v>60</v>
      </c>
      <c r="AA208" s="96"/>
      <c r="AB208" s="91">
        <v>1</v>
      </c>
      <c r="AC208" s="96"/>
    </row>
    <row r="209" spans="1:29" ht="23.25" x14ac:dyDescent="0.25">
      <c r="A209" s="89">
        <v>106163</v>
      </c>
      <c r="B209" s="90">
        <v>163</v>
      </c>
      <c r="C209" s="91" t="s">
        <v>31</v>
      </c>
      <c r="D209" s="89" t="s">
        <v>568</v>
      </c>
      <c r="E209" s="91" t="s">
        <v>67</v>
      </c>
      <c r="F209" s="91"/>
      <c r="G209" s="91">
        <v>6</v>
      </c>
      <c r="H209" s="91">
        <v>41</v>
      </c>
      <c r="I209" s="91">
        <v>3</v>
      </c>
      <c r="J209" s="91">
        <v>83</v>
      </c>
      <c r="K209" s="92">
        <v>16783</v>
      </c>
      <c r="L209" s="43">
        <v>16783</v>
      </c>
      <c r="M209" s="43"/>
      <c r="N209" s="92"/>
      <c r="O209" s="92"/>
      <c r="P209" s="92"/>
      <c r="Q209" s="89"/>
      <c r="R209" s="91"/>
      <c r="S209" s="89"/>
      <c r="T209" s="38"/>
      <c r="U209" s="94"/>
      <c r="V209" s="91"/>
      <c r="W209" s="95"/>
      <c r="X209" s="96"/>
      <c r="Y209" s="96"/>
      <c r="Z209" s="138"/>
      <c r="AA209" s="96"/>
      <c r="AB209" s="91"/>
      <c r="AC209" s="96"/>
    </row>
    <row r="210" spans="1:29" ht="23.25" x14ac:dyDescent="0.25">
      <c r="A210" s="89">
        <v>106164</v>
      </c>
      <c r="B210" s="90">
        <v>164</v>
      </c>
      <c r="C210" s="91" t="s">
        <v>31</v>
      </c>
      <c r="D210" s="89" t="s">
        <v>569</v>
      </c>
      <c r="E210" s="91" t="s">
        <v>128</v>
      </c>
      <c r="F210" s="91"/>
      <c r="G210" s="91">
        <v>6</v>
      </c>
      <c r="H210" s="91">
        <v>5</v>
      </c>
      <c r="I210" s="91">
        <v>2</v>
      </c>
      <c r="J210" s="91">
        <v>83</v>
      </c>
      <c r="K210" s="92">
        <v>2283</v>
      </c>
      <c r="L210" s="43">
        <v>2283</v>
      </c>
      <c r="M210" s="43"/>
      <c r="N210" s="92"/>
      <c r="O210" s="92"/>
      <c r="P210" s="92"/>
      <c r="Q210" s="89"/>
      <c r="R210" s="91"/>
      <c r="S210" s="89"/>
      <c r="T210" s="38"/>
      <c r="U210" s="94"/>
      <c r="V210" s="91"/>
      <c r="W210" s="95"/>
      <c r="X210" s="96"/>
      <c r="Y210" s="96"/>
      <c r="Z210" s="138"/>
      <c r="AA210" s="96"/>
      <c r="AB210" s="91"/>
      <c r="AC210" s="96"/>
    </row>
    <row r="211" spans="1:29" ht="23.25" x14ac:dyDescent="0.25">
      <c r="A211" s="89">
        <v>106165</v>
      </c>
      <c r="B211" s="90">
        <v>165</v>
      </c>
      <c r="C211" s="91" t="s">
        <v>31</v>
      </c>
      <c r="D211" s="89" t="s">
        <v>570</v>
      </c>
      <c r="E211" s="91" t="s">
        <v>67</v>
      </c>
      <c r="F211" s="91"/>
      <c r="G211" s="91">
        <v>6</v>
      </c>
      <c r="H211" s="91">
        <v>21</v>
      </c>
      <c r="I211" s="91">
        <v>1</v>
      </c>
      <c r="J211" s="91">
        <v>19</v>
      </c>
      <c r="K211" s="92">
        <v>8519</v>
      </c>
      <c r="L211" s="43">
        <v>8519</v>
      </c>
      <c r="M211" s="43"/>
      <c r="N211" s="92"/>
      <c r="O211" s="92"/>
      <c r="P211" s="92"/>
      <c r="Q211" s="89"/>
      <c r="R211" s="91"/>
      <c r="S211" s="89"/>
      <c r="T211" s="38"/>
      <c r="U211" s="94"/>
      <c r="V211" s="91"/>
      <c r="W211" s="95"/>
      <c r="X211" s="96"/>
      <c r="Y211" s="96"/>
      <c r="Z211" s="138"/>
      <c r="AA211" s="96"/>
      <c r="AB211" s="91"/>
      <c r="AC211" s="96"/>
    </row>
    <row r="212" spans="1:29" ht="23.25" x14ac:dyDescent="0.25">
      <c r="A212" s="89">
        <v>106166</v>
      </c>
      <c r="B212" s="90">
        <v>166</v>
      </c>
      <c r="C212" s="91" t="s">
        <v>31</v>
      </c>
      <c r="D212" s="89" t="s">
        <v>571</v>
      </c>
      <c r="E212" s="91" t="s">
        <v>550</v>
      </c>
      <c r="F212" s="91"/>
      <c r="G212" s="91">
        <v>6</v>
      </c>
      <c r="H212" s="91">
        <v>8</v>
      </c>
      <c r="I212" s="91">
        <v>3</v>
      </c>
      <c r="J212" s="91">
        <v>59</v>
      </c>
      <c r="K212" s="92">
        <v>3559</v>
      </c>
      <c r="L212" s="43">
        <v>3559</v>
      </c>
      <c r="M212" s="43"/>
      <c r="N212" s="92"/>
      <c r="O212" s="92"/>
      <c r="P212" s="92"/>
      <c r="Q212" s="93">
        <v>106166</v>
      </c>
      <c r="R212" s="91">
        <v>104</v>
      </c>
      <c r="S212" s="89" t="s">
        <v>572</v>
      </c>
      <c r="T212" s="38" t="s">
        <v>193</v>
      </c>
      <c r="U212" s="94" t="s">
        <v>36</v>
      </c>
      <c r="V212" s="91" t="s">
        <v>37</v>
      </c>
      <c r="W212" s="95">
        <v>36</v>
      </c>
      <c r="X212" s="96">
        <v>36</v>
      </c>
      <c r="Y212" s="96"/>
      <c r="Z212" s="138"/>
      <c r="AA212" s="96"/>
      <c r="AB212" s="91">
        <v>1</v>
      </c>
      <c r="AC212" s="96"/>
    </row>
    <row r="213" spans="1:29" ht="23.25" x14ac:dyDescent="0.25">
      <c r="A213" s="89">
        <v>106167</v>
      </c>
      <c r="B213" s="90">
        <v>167</v>
      </c>
      <c r="C213" s="91" t="s">
        <v>31</v>
      </c>
      <c r="D213" s="89" t="s">
        <v>573</v>
      </c>
      <c r="E213" s="91" t="s">
        <v>171</v>
      </c>
      <c r="F213" s="91"/>
      <c r="G213" s="91">
        <v>6</v>
      </c>
      <c r="H213" s="91">
        <v>5</v>
      </c>
      <c r="I213" s="91">
        <v>2</v>
      </c>
      <c r="J213" s="91">
        <v>50</v>
      </c>
      <c r="K213" s="92">
        <v>2250</v>
      </c>
      <c r="L213" s="43">
        <v>2250</v>
      </c>
      <c r="M213" s="43"/>
      <c r="N213" s="92"/>
      <c r="O213" s="92"/>
      <c r="P213" s="92"/>
      <c r="Q213" s="93"/>
      <c r="R213" s="91"/>
      <c r="S213" s="89"/>
      <c r="T213" s="38"/>
      <c r="U213" s="94"/>
      <c r="V213" s="91"/>
      <c r="W213" s="95"/>
      <c r="X213" s="96"/>
      <c r="Y213" s="96"/>
      <c r="Z213" s="138"/>
      <c r="AA213" s="96"/>
      <c r="AB213" s="91"/>
      <c r="AC213" s="96"/>
    </row>
    <row r="214" spans="1:29" ht="23.25" x14ac:dyDescent="0.25">
      <c r="A214" s="89">
        <v>106168</v>
      </c>
      <c r="B214" s="90">
        <v>168</v>
      </c>
      <c r="C214" s="91" t="s">
        <v>433</v>
      </c>
      <c r="D214" s="89"/>
      <c r="E214" s="91"/>
      <c r="F214" s="91"/>
      <c r="G214" s="91">
        <v>6</v>
      </c>
      <c r="H214" s="91">
        <v>0</v>
      </c>
      <c r="I214" s="91">
        <v>2</v>
      </c>
      <c r="J214" s="91">
        <v>0</v>
      </c>
      <c r="K214" s="92">
        <v>200</v>
      </c>
      <c r="L214" s="43"/>
      <c r="M214" s="43">
        <v>200</v>
      </c>
      <c r="N214" s="92"/>
      <c r="O214" s="92"/>
      <c r="P214" s="92"/>
      <c r="Q214" s="93">
        <v>106168</v>
      </c>
      <c r="R214" s="91">
        <v>105</v>
      </c>
      <c r="S214" s="89" t="s">
        <v>572</v>
      </c>
      <c r="T214" s="38" t="s">
        <v>35</v>
      </c>
      <c r="U214" s="94" t="s">
        <v>36</v>
      </c>
      <c r="V214" s="91" t="s">
        <v>37</v>
      </c>
      <c r="W214" s="95">
        <v>108</v>
      </c>
      <c r="X214" s="96"/>
      <c r="Y214" s="96">
        <v>108</v>
      </c>
      <c r="Z214" s="138"/>
      <c r="AA214" s="96"/>
      <c r="AB214" s="91">
        <v>23</v>
      </c>
      <c r="AC214" s="96"/>
    </row>
    <row r="215" spans="1:29" ht="23.25" x14ac:dyDescent="0.25">
      <c r="A215" s="89"/>
      <c r="B215" s="90"/>
      <c r="C215" s="91"/>
      <c r="D215" s="89"/>
      <c r="E215" s="91"/>
      <c r="F215" s="91"/>
      <c r="G215" s="91"/>
      <c r="H215" s="91"/>
      <c r="I215" s="91"/>
      <c r="J215" s="91"/>
      <c r="K215" s="92"/>
      <c r="L215" s="43"/>
      <c r="M215" s="43"/>
      <c r="N215" s="92"/>
      <c r="O215" s="92"/>
      <c r="P215" s="92"/>
      <c r="Q215" s="89">
        <v>106168</v>
      </c>
      <c r="R215" s="91">
        <v>106</v>
      </c>
      <c r="S215" s="89"/>
      <c r="T215" s="38" t="s">
        <v>152</v>
      </c>
      <c r="U215" s="94" t="s">
        <v>36</v>
      </c>
      <c r="V215" s="91" t="s">
        <v>37</v>
      </c>
      <c r="W215" s="95">
        <v>12</v>
      </c>
      <c r="X215" s="96"/>
      <c r="Y215" s="96"/>
      <c r="Z215" s="138">
        <v>12</v>
      </c>
      <c r="AA215" s="96"/>
      <c r="AB215" s="91">
        <v>10</v>
      </c>
      <c r="AC215" s="96" t="s">
        <v>377</v>
      </c>
    </row>
    <row r="216" spans="1:29" ht="23.25" x14ac:dyDescent="0.25">
      <c r="A216" s="89"/>
      <c r="B216" s="90"/>
      <c r="C216" s="91"/>
      <c r="D216" s="89"/>
      <c r="E216" s="91"/>
      <c r="F216" s="91"/>
      <c r="G216" s="91"/>
      <c r="H216" s="91"/>
      <c r="I216" s="91"/>
      <c r="J216" s="91"/>
      <c r="K216" s="92"/>
      <c r="L216" s="43"/>
      <c r="M216" s="43"/>
      <c r="N216" s="92"/>
      <c r="O216" s="92"/>
      <c r="P216" s="92"/>
      <c r="Q216" s="93"/>
      <c r="R216" s="91"/>
      <c r="S216" s="89"/>
      <c r="T216" s="38"/>
      <c r="U216" s="94"/>
      <c r="V216" s="91"/>
      <c r="W216" s="95"/>
      <c r="X216" s="96"/>
      <c r="Y216" s="96"/>
      <c r="Z216" s="138"/>
      <c r="AA216" s="96"/>
      <c r="AB216" s="91"/>
      <c r="AC216" s="96"/>
    </row>
    <row r="217" spans="1:29" ht="23.25" x14ac:dyDescent="0.25">
      <c r="A217" s="89">
        <v>106169</v>
      </c>
      <c r="B217" s="90">
        <v>169</v>
      </c>
      <c r="C217" s="91" t="s">
        <v>31</v>
      </c>
      <c r="D217" s="89" t="s">
        <v>574</v>
      </c>
      <c r="E217" s="91" t="s">
        <v>67</v>
      </c>
      <c r="F217" s="91"/>
      <c r="G217" s="91">
        <v>6</v>
      </c>
      <c r="H217" s="91">
        <v>13</v>
      </c>
      <c r="I217" s="91">
        <v>1</v>
      </c>
      <c r="J217" s="91">
        <v>68</v>
      </c>
      <c r="K217" s="92">
        <v>5368</v>
      </c>
      <c r="L217" s="43">
        <v>5368</v>
      </c>
      <c r="M217" s="43"/>
      <c r="N217" s="92"/>
      <c r="O217" s="92"/>
      <c r="P217" s="92"/>
      <c r="Q217" s="89"/>
      <c r="R217" s="91"/>
      <c r="S217" s="89"/>
      <c r="T217" s="38"/>
      <c r="U217" s="94"/>
      <c r="V217" s="91"/>
      <c r="W217" s="95"/>
      <c r="X217" s="96"/>
      <c r="Y217" s="96"/>
      <c r="Z217" s="138"/>
      <c r="AA217" s="96"/>
      <c r="AB217" s="91"/>
      <c r="AC217" s="96"/>
    </row>
    <row r="218" spans="1:29" ht="23.25" x14ac:dyDescent="0.25">
      <c r="A218" s="89">
        <v>106170</v>
      </c>
      <c r="B218" s="90">
        <v>170</v>
      </c>
      <c r="C218" s="91" t="s">
        <v>31</v>
      </c>
      <c r="D218" s="89">
        <v>7316</v>
      </c>
      <c r="E218" s="91">
        <v>5</v>
      </c>
      <c r="F218" s="91"/>
      <c r="G218" s="91">
        <v>6</v>
      </c>
      <c r="H218" s="91">
        <v>3</v>
      </c>
      <c r="I218" s="91">
        <v>3</v>
      </c>
      <c r="J218" s="91">
        <v>44</v>
      </c>
      <c r="K218" s="92">
        <v>1544</v>
      </c>
      <c r="L218" s="43">
        <v>1544</v>
      </c>
      <c r="M218" s="43"/>
      <c r="N218" s="92"/>
      <c r="O218" s="92"/>
      <c r="P218" s="92"/>
      <c r="Q218" s="89"/>
      <c r="R218" s="91"/>
      <c r="S218" s="89"/>
      <c r="T218" s="38"/>
      <c r="U218" s="94"/>
      <c r="V218" s="91"/>
      <c r="W218" s="95"/>
      <c r="X218" s="96"/>
      <c r="Y218" s="96"/>
      <c r="Z218" s="138"/>
      <c r="AA218" s="96"/>
      <c r="AB218" s="91"/>
      <c r="AC218" s="96"/>
    </row>
    <row r="219" spans="1:29" ht="23.25" x14ac:dyDescent="0.25">
      <c r="A219" s="89">
        <v>106171</v>
      </c>
      <c r="B219" s="90">
        <v>171</v>
      </c>
      <c r="C219" s="91" t="s">
        <v>31</v>
      </c>
      <c r="D219" s="89">
        <v>7321</v>
      </c>
      <c r="E219" s="91">
        <v>11</v>
      </c>
      <c r="F219" s="91"/>
      <c r="G219" s="91">
        <v>6</v>
      </c>
      <c r="H219" s="91">
        <v>4</v>
      </c>
      <c r="I219" s="91">
        <v>3</v>
      </c>
      <c r="J219" s="91">
        <v>25</v>
      </c>
      <c r="K219" s="92">
        <v>1925</v>
      </c>
      <c r="L219" s="43">
        <v>1925</v>
      </c>
      <c r="M219" s="43"/>
      <c r="N219" s="92"/>
      <c r="O219" s="92"/>
      <c r="P219" s="92"/>
      <c r="Q219" s="93"/>
      <c r="R219" s="91"/>
      <c r="S219" s="89"/>
      <c r="T219" s="38"/>
      <c r="U219" s="94"/>
      <c r="V219" s="91"/>
      <c r="W219" s="95"/>
      <c r="X219" s="96"/>
      <c r="Y219" s="96"/>
      <c r="Z219" s="138"/>
      <c r="AA219" s="96"/>
      <c r="AB219" s="91"/>
      <c r="AC219" s="96"/>
    </row>
    <row r="220" spans="1:29" ht="23.25" x14ac:dyDescent="0.25">
      <c r="A220" s="89">
        <v>106172</v>
      </c>
      <c r="B220" s="90">
        <v>172</v>
      </c>
      <c r="C220" s="91" t="s">
        <v>433</v>
      </c>
      <c r="D220" s="89"/>
      <c r="E220" s="91"/>
      <c r="F220" s="91"/>
      <c r="G220" s="91">
        <v>6</v>
      </c>
      <c r="H220" s="91">
        <v>0</v>
      </c>
      <c r="I220" s="91">
        <v>3</v>
      </c>
      <c r="J220" s="91">
        <v>0</v>
      </c>
      <c r="K220" s="92">
        <v>300</v>
      </c>
      <c r="L220" s="43"/>
      <c r="M220" s="43">
        <v>300</v>
      </c>
      <c r="N220" s="92"/>
      <c r="O220" s="92"/>
      <c r="P220" s="92"/>
      <c r="Q220" s="93">
        <v>106172</v>
      </c>
      <c r="R220" s="91">
        <v>107</v>
      </c>
      <c r="S220" s="89">
        <v>228</v>
      </c>
      <c r="T220" s="38" t="s">
        <v>35</v>
      </c>
      <c r="U220" s="94" t="s">
        <v>36</v>
      </c>
      <c r="V220" s="91" t="s">
        <v>37</v>
      </c>
      <c r="W220" s="95">
        <v>60</v>
      </c>
      <c r="X220" s="96"/>
      <c r="Y220" s="96">
        <v>48</v>
      </c>
      <c r="Z220" s="138">
        <v>12</v>
      </c>
      <c r="AA220" s="96"/>
      <c r="AB220" s="91">
        <v>17</v>
      </c>
      <c r="AC220" s="96" t="s">
        <v>373</v>
      </c>
    </row>
    <row r="221" spans="1:29" ht="23.25" x14ac:dyDescent="0.25">
      <c r="A221" s="89">
        <v>106173</v>
      </c>
      <c r="B221" s="90">
        <v>173</v>
      </c>
      <c r="C221" s="91" t="s">
        <v>31</v>
      </c>
      <c r="D221" s="89">
        <v>2222</v>
      </c>
      <c r="E221" s="91">
        <v>8</v>
      </c>
      <c r="F221" s="91"/>
      <c r="G221" s="91">
        <v>6</v>
      </c>
      <c r="H221" s="91">
        <v>41</v>
      </c>
      <c r="I221" s="91">
        <v>2</v>
      </c>
      <c r="J221" s="91">
        <v>29</v>
      </c>
      <c r="K221" s="92">
        <v>16629</v>
      </c>
      <c r="L221" s="43"/>
      <c r="M221" s="43">
        <v>400</v>
      </c>
      <c r="N221" s="92"/>
      <c r="O221" s="92"/>
      <c r="P221" s="92"/>
      <c r="Q221" s="93">
        <v>106173</v>
      </c>
      <c r="R221" s="91">
        <v>108</v>
      </c>
      <c r="S221" s="89">
        <v>229</v>
      </c>
      <c r="T221" s="38" t="s">
        <v>35</v>
      </c>
      <c r="U221" s="94" t="s">
        <v>51</v>
      </c>
      <c r="V221" s="91" t="s">
        <v>52</v>
      </c>
      <c r="W221" s="95">
        <v>342</v>
      </c>
      <c r="X221" s="96"/>
      <c r="Y221" s="96">
        <v>342</v>
      </c>
      <c r="Z221" s="138"/>
      <c r="AA221" s="96"/>
      <c r="AB221" s="91">
        <v>14</v>
      </c>
      <c r="AC221" s="96"/>
    </row>
    <row r="222" spans="1:29" ht="23.25" x14ac:dyDescent="0.25">
      <c r="A222" s="89"/>
      <c r="B222" s="90"/>
      <c r="C222" s="91"/>
      <c r="D222" s="89"/>
      <c r="E222" s="91"/>
      <c r="F222" s="91"/>
      <c r="G222" s="91"/>
      <c r="H222" s="91"/>
      <c r="I222" s="91"/>
      <c r="J222" s="91"/>
      <c r="K222" s="92"/>
      <c r="L222" s="43"/>
      <c r="M222" s="43"/>
      <c r="N222" s="92"/>
      <c r="O222" s="92"/>
      <c r="P222" s="92"/>
      <c r="Q222" s="93">
        <v>106173</v>
      </c>
      <c r="R222" s="91">
        <v>109</v>
      </c>
      <c r="S222" s="89" t="s">
        <v>245</v>
      </c>
      <c r="T222" s="38" t="s">
        <v>35</v>
      </c>
      <c r="U222" s="94" t="s">
        <v>36</v>
      </c>
      <c r="V222" s="91" t="s">
        <v>37</v>
      </c>
      <c r="W222" s="95">
        <v>96</v>
      </c>
      <c r="X222" s="96"/>
      <c r="Y222" s="96"/>
      <c r="Z222" s="138">
        <v>96</v>
      </c>
      <c r="AA222" s="96"/>
      <c r="AB222" s="91">
        <v>2</v>
      </c>
      <c r="AC222" s="96" t="s">
        <v>575</v>
      </c>
    </row>
    <row r="223" spans="1:29" ht="23.25" x14ac:dyDescent="0.5">
      <c r="A223" s="89"/>
      <c r="B223" s="90"/>
      <c r="C223" s="91"/>
      <c r="D223" s="89"/>
      <c r="E223" s="91"/>
      <c r="F223" s="91"/>
      <c r="G223" s="91"/>
      <c r="H223" s="91"/>
      <c r="I223" s="91"/>
      <c r="J223" s="91"/>
      <c r="K223" s="92"/>
      <c r="L223" s="43"/>
      <c r="M223" s="43"/>
      <c r="N223" s="92"/>
      <c r="O223" s="92"/>
      <c r="P223" s="92"/>
      <c r="Q223" s="89">
        <v>106173</v>
      </c>
      <c r="R223" s="91">
        <v>110</v>
      </c>
      <c r="S223" s="89"/>
      <c r="T223" s="38" t="s">
        <v>41</v>
      </c>
      <c r="U223" s="94" t="s">
        <v>36</v>
      </c>
      <c r="V223" s="91" t="s">
        <v>42</v>
      </c>
      <c r="W223" s="95">
        <v>45</v>
      </c>
      <c r="X223" s="96"/>
      <c r="Y223" s="96"/>
      <c r="Z223" s="138">
        <v>45</v>
      </c>
      <c r="AA223" s="96"/>
      <c r="AB223" s="91">
        <v>10</v>
      </c>
      <c r="AC223" s="139"/>
    </row>
    <row r="224" spans="1:29" ht="23.25" x14ac:dyDescent="0.25">
      <c r="A224" s="89"/>
      <c r="B224" s="90"/>
      <c r="C224" s="91"/>
      <c r="D224" s="89"/>
      <c r="E224" s="91"/>
      <c r="F224" s="91"/>
      <c r="G224" s="91"/>
      <c r="H224" s="91"/>
      <c r="I224" s="91"/>
      <c r="J224" s="91"/>
      <c r="K224" s="92"/>
      <c r="L224" s="43"/>
      <c r="M224" s="43"/>
      <c r="N224" s="92"/>
      <c r="O224" s="92"/>
      <c r="P224" s="92"/>
      <c r="Q224" s="89">
        <v>106173</v>
      </c>
      <c r="R224" s="91">
        <v>111</v>
      </c>
      <c r="S224" s="89"/>
      <c r="T224" s="38" t="s">
        <v>152</v>
      </c>
      <c r="U224" s="94" t="s">
        <v>36</v>
      </c>
      <c r="V224" s="91" t="s">
        <v>42</v>
      </c>
      <c r="W224" s="95">
        <v>15</v>
      </c>
      <c r="X224" s="96"/>
      <c r="Y224" s="96"/>
      <c r="Z224" s="138">
        <v>15</v>
      </c>
      <c r="AA224" s="96"/>
      <c r="AB224" s="91">
        <v>30</v>
      </c>
      <c r="AC224" s="96" t="s">
        <v>377</v>
      </c>
    </row>
    <row r="225" spans="1:29" ht="23.25" x14ac:dyDescent="0.25">
      <c r="A225" s="89"/>
      <c r="B225" s="90"/>
      <c r="C225" s="91"/>
      <c r="D225" s="89"/>
      <c r="E225" s="91"/>
      <c r="F225" s="91"/>
      <c r="G225" s="91"/>
      <c r="H225" s="91"/>
      <c r="I225" s="91"/>
      <c r="J225" s="91"/>
      <c r="K225" s="92"/>
      <c r="L225" s="43"/>
      <c r="M225" s="43"/>
      <c r="N225" s="92"/>
      <c r="O225" s="92"/>
      <c r="P225" s="92"/>
      <c r="Q225" s="89">
        <v>106173</v>
      </c>
      <c r="R225" s="91">
        <v>112</v>
      </c>
      <c r="S225" s="89">
        <v>331</v>
      </c>
      <c r="T225" s="38" t="s">
        <v>35</v>
      </c>
      <c r="U225" s="94" t="s">
        <v>51</v>
      </c>
      <c r="V225" s="91" t="s">
        <v>52</v>
      </c>
      <c r="W225" s="95">
        <v>220.5</v>
      </c>
      <c r="X225" s="96"/>
      <c r="Y225" s="96">
        <v>220.5</v>
      </c>
      <c r="Z225" s="138"/>
      <c r="AA225" s="96"/>
      <c r="AB225" s="91">
        <v>9</v>
      </c>
      <c r="AC225" s="96"/>
    </row>
    <row r="226" spans="1:29" ht="23.25" x14ac:dyDescent="0.25">
      <c r="A226" s="89"/>
      <c r="B226" s="90"/>
      <c r="C226" s="91"/>
      <c r="D226" s="89"/>
      <c r="E226" s="91"/>
      <c r="F226" s="91"/>
      <c r="G226" s="91"/>
      <c r="H226" s="91"/>
      <c r="I226" s="91"/>
      <c r="J226" s="91"/>
      <c r="K226" s="92"/>
      <c r="L226" s="43"/>
      <c r="M226" s="43"/>
      <c r="N226" s="92"/>
      <c r="O226" s="92"/>
      <c r="P226" s="92"/>
      <c r="Q226" s="89">
        <v>106173</v>
      </c>
      <c r="R226" s="91">
        <v>113</v>
      </c>
      <c r="S226" s="89">
        <v>350</v>
      </c>
      <c r="T226" s="38" t="s">
        <v>35</v>
      </c>
      <c r="U226" s="94" t="s">
        <v>36</v>
      </c>
      <c r="V226" s="91" t="s">
        <v>37</v>
      </c>
      <c r="W226" s="95">
        <v>96</v>
      </c>
      <c r="X226" s="96"/>
      <c r="Y226" s="96">
        <v>96</v>
      </c>
      <c r="Z226" s="138"/>
      <c r="AA226" s="96"/>
      <c r="AB226" s="91">
        <v>8</v>
      </c>
      <c r="AC226" s="96"/>
    </row>
    <row r="227" spans="1:29" ht="23.25" x14ac:dyDescent="0.25">
      <c r="A227" s="89">
        <v>106174</v>
      </c>
      <c r="B227" s="90">
        <v>174</v>
      </c>
      <c r="C227" s="91" t="s">
        <v>31</v>
      </c>
      <c r="D227" s="89">
        <v>2096</v>
      </c>
      <c r="E227" s="91">
        <v>11</v>
      </c>
      <c r="F227" s="91"/>
      <c r="G227" s="91">
        <v>6</v>
      </c>
      <c r="H227" s="91">
        <v>35</v>
      </c>
      <c r="I227" s="91">
        <v>1</v>
      </c>
      <c r="J227" s="91">
        <v>41</v>
      </c>
      <c r="K227" s="92">
        <v>14141</v>
      </c>
      <c r="L227" s="43">
        <v>14141</v>
      </c>
      <c r="M227" s="43"/>
      <c r="N227" s="92"/>
      <c r="O227" s="92"/>
      <c r="P227" s="92"/>
      <c r="Q227" s="89"/>
      <c r="R227" s="91"/>
      <c r="S227" s="89"/>
      <c r="T227" s="38"/>
      <c r="U227" s="94"/>
      <c r="V227" s="91"/>
      <c r="W227" s="95"/>
      <c r="X227" s="96"/>
      <c r="Y227" s="96"/>
      <c r="Z227" s="138"/>
      <c r="AA227" s="96"/>
      <c r="AB227" s="91"/>
      <c r="AC227" s="96"/>
    </row>
    <row r="228" spans="1:29" ht="23.25" x14ac:dyDescent="0.25">
      <c r="A228" s="89">
        <v>106175</v>
      </c>
      <c r="B228" s="90">
        <v>175</v>
      </c>
      <c r="C228" s="91" t="s">
        <v>31</v>
      </c>
      <c r="D228" s="89">
        <v>10663</v>
      </c>
      <c r="E228" s="91">
        <v>8</v>
      </c>
      <c r="F228" s="91"/>
      <c r="G228" s="91">
        <v>6</v>
      </c>
      <c r="H228" s="91">
        <v>1</v>
      </c>
      <c r="I228" s="91">
        <v>0</v>
      </c>
      <c r="J228" s="91">
        <v>40</v>
      </c>
      <c r="K228" s="92">
        <v>440</v>
      </c>
      <c r="L228" s="43"/>
      <c r="M228" s="43">
        <v>440</v>
      </c>
      <c r="N228" s="92"/>
      <c r="O228" s="92"/>
      <c r="P228" s="92"/>
      <c r="Q228" s="89">
        <v>106175</v>
      </c>
      <c r="R228" s="91">
        <v>114</v>
      </c>
      <c r="S228" s="89">
        <v>238</v>
      </c>
      <c r="T228" s="38" t="s">
        <v>35</v>
      </c>
      <c r="U228" s="94" t="s">
        <v>51</v>
      </c>
      <c r="V228" s="91" t="s">
        <v>52</v>
      </c>
      <c r="W228" s="95">
        <v>108</v>
      </c>
      <c r="X228" s="96"/>
      <c r="Y228" s="96">
        <v>108</v>
      </c>
      <c r="Z228" s="138"/>
      <c r="AA228" s="96"/>
      <c r="AB228" s="91">
        <v>10</v>
      </c>
      <c r="AC228" s="96"/>
    </row>
    <row r="229" spans="1:29" ht="23.25" x14ac:dyDescent="0.25">
      <c r="A229" s="89">
        <v>106176</v>
      </c>
      <c r="B229" s="90">
        <v>176</v>
      </c>
      <c r="C229" s="91" t="s">
        <v>31</v>
      </c>
      <c r="D229" s="89">
        <v>6371</v>
      </c>
      <c r="E229" s="91">
        <v>2</v>
      </c>
      <c r="F229" s="91"/>
      <c r="G229" s="91">
        <v>6</v>
      </c>
      <c r="H229" s="91">
        <v>43</v>
      </c>
      <c r="I229" s="91">
        <v>2</v>
      </c>
      <c r="J229" s="91">
        <v>69</v>
      </c>
      <c r="K229" s="92">
        <v>17469</v>
      </c>
      <c r="L229" s="43">
        <v>17469</v>
      </c>
      <c r="M229" s="43"/>
      <c r="N229" s="92"/>
      <c r="O229" s="92"/>
      <c r="P229" s="92"/>
      <c r="Q229" s="89"/>
      <c r="R229" s="91"/>
      <c r="S229" s="89"/>
      <c r="T229" s="38"/>
      <c r="U229" s="94"/>
      <c r="V229" s="91"/>
      <c r="W229" s="95"/>
      <c r="X229" s="96"/>
      <c r="Y229" s="96"/>
      <c r="Z229" s="138"/>
      <c r="AA229" s="96"/>
      <c r="AB229" s="91"/>
      <c r="AC229" s="96"/>
    </row>
    <row r="230" spans="1:29" ht="23.25" x14ac:dyDescent="0.25">
      <c r="A230" s="89">
        <v>106177</v>
      </c>
      <c r="B230" s="90">
        <v>177</v>
      </c>
      <c r="C230" s="91" t="s">
        <v>31</v>
      </c>
      <c r="D230" s="89">
        <v>23</v>
      </c>
      <c r="E230" s="91">
        <v>24</v>
      </c>
      <c r="F230" s="91"/>
      <c r="G230" s="91">
        <v>6</v>
      </c>
      <c r="H230" s="91">
        <v>1</v>
      </c>
      <c r="I230" s="91">
        <v>1</v>
      </c>
      <c r="J230" s="91">
        <v>91</v>
      </c>
      <c r="K230" s="92">
        <v>591</v>
      </c>
      <c r="L230" s="43"/>
      <c r="M230" s="43">
        <v>591</v>
      </c>
      <c r="N230" s="92"/>
      <c r="O230" s="92"/>
      <c r="P230" s="92"/>
      <c r="Q230" s="89">
        <v>106177</v>
      </c>
      <c r="R230" s="91">
        <v>115</v>
      </c>
      <c r="S230" s="89">
        <v>239</v>
      </c>
      <c r="T230" s="38" t="s">
        <v>35</v>
      </c>
      <c r="U230" s="94" t="s">
        <v>36</v>
      </c>
      <c r="V230" s="91" t="s">
        <v>37</v>
      </c>
      <c r="W230" s="95">
        <v>36</v>
      </c>
      <c r="X230" s="96"/>
      <c r="Y230" s="96">
        <v>36</v>
      </c>
      <c r="Z230" s="138"/>
      <c r="AA230" s="96"/>
      <c r="AB230" s="91">
        <v>14</v>
      </c>
      <c r="AC230" s="96"/>
    </row>
    <row r="231" spans="1:29" ht="23.25" x14ac:dyDescent="0.25">
      <c r="A231" s="89">
        <v>106178</v>
      </c>
      <c r="B231" s="90">
        <v>178</v>
      </c>
      <c r="C231" s="91" t="s">
        <v>31</v>
      </c>
      <c r="D231" s="89">
        <v>6947</v>
      </c>
      <c r="E231" s="91">
        <v>13</v>
      </c>
      <c r="F231" s="91"/>
      <c r="G231" s="91">
        <v>6</v>
      </c>
      <c r="H231" s="91">
        <v>28</v>
      </c>
      <c r="I231" s="91">
        <v>0</v>
      </c>
      <c r="J231" s="91">
        <v>56</v>
      </c>
      <c r="K231" s="92">
        <v>11256</v>
      </c>
      <c r="L231" s="43">
        <v>11256</v>
      </c>
      <c r="M231" s="43"/>
      <c r="N231" s="92"/>
      <c r="O231" s="92"/>
      <c r="P231" s="92"/>
      <c r="Q231" s="89"/>
      <c r="R231" s="91"/>
      <c r="S231" s="89"/>
      <c r="T231" s="38"/>
      <c r="U231" s="94"/>
      <c r="V231" s="91"/>
      <c r="W231" s="95"/>
      <c r="X231" s="96"/>
      <c r="Y231" s="96"/>
      <c r="Z231" s="138"/>
      <c r="AA231" s="96"/>
      <c r="AB231" s="91"/>
      <c r="AC231" s="96"/>
    </row>
    <row r="232" spans="1:29" ht="23.25" x14ac:dyDescent="0.25">
      <c r="A232" s="89">
        <v>106179</v>
      </c>
      <c r="B232" s="90">
        <v>179</v>
      </c>
      <c r="C232" s="91" t="s">
        <v>31</v>
      </c>
      <c r="D232" s="89" t="s">
        <v>576</v>
      </c>
      <c r="E232" s="91" t="s">
        <v>136</v>
      </c>
      <c r="F232" s="91"/>
      <c r="G232" s="91">
        <v>22</v>
      </c>
      <c r="H232" s="91">
        <v>23</v>
      </c>
      <c r="I232" s="91">
        <v>0</v>
      </c>
      <c r="J232" s="91">
        <v>49</v>
      </c>
      <c r="K232" s="92">
        <v>9249</v>
      </c>
      <c r="L232" s="43">
        <v>9249</v>
      </c>
      <c r="M232" s="43"/>
      <c r="N232" s="92"/>
      <c r="O232" s="92"/>
      <c r="P232" s="92"/>
      <c r="Q232" s="89"/>
      <c r="R232" s="91"/>
      <c r="S232" s="89"/>
      <c r="T232" s="38"/>
      <c r="U232" s="94"/>
      <c r="V232" s="91"/>
      <c r="W232" s="95"/>
      <c r="X232" s="96"/>
      <c r="Y232" s="96"/>
      <c r="Z232" s="138"/>
      <c r="AA232" s="96"/>
      <c r="AB232" s="91"/>
      <c r="AC232" s="96"/>
    </row>
    <row r="233" spans="1:29" ht="23.25" x14ac:dyDescent="0.25">
      <c r="A233" s="89">
        <v>106180</v>
      </c>
      <c r="B233" s="90">
        <v>180</v>
      </c>
      <c r="C233" s="91" t="s">
        <v>31</v>
      </c>
      <c r="D233" s="89" t="s">
        <v>577</v>
      </c>
      <c r="E233" s="91" t="s">
        <v>67</v>
      </c>
      <c r="F233" s="91"/>
      <c r="G233" s="91">
        <v>6</v>
      </c>
      <c r="H233" s="91">
        <v>12</v>
      </c>
      <c r="I233" s="91">
        <v>1</v>
      </c>
      <c r="J233" s="91">
        <v>72</v>
      </c>
      <c r="K233" s="92">
        <v>4972</v>
      </c>
      <c r="L233" s="43">
        <v>4972</v>
      </c>
      <c r="M233" s="43"/>
      <c r="N233" s="92"/>
      <c r="O233" s="92"/>
      <c r="P233" s="92"/>
      <c r="Q233" s="89"/>
      <c r="R233" s="91"/>
      <c r="S233" s="89"/>
      <c r="T233" s="38"/>
      <c r="U233" s="94"/>
      <c r="V233" s="91"/>
      <c r="W233" s="95"/>
      <c r="X233" s="96"/>
      <c r="Y233" s="96"/>
      <c r="Z233" s="138"/>
      <c r="AA233" s="96"/>
      <c r="AB233" s="91"/>
      <c r="AC233" s="96"/>
    </row>
    <row r="234" spans="1:29" ht="23.25" x14ac:dyDescent="0.25">
      <c r="A234" s="89">
        <v>106181</v>
      </c>
      <c r="B234" s="90">
        <v>181</v>
      </c>
      <c r="C234" s="91" t="s">
        <v>31</v>
      </c>
      <c r="D234" s="89" t="s">
        <v>578</v>
      </c>
      <c r="E234" s="91" t="s">
        <v>55</v>
      </c>
      <c r="F234" s="91"/>
      <c r="G234" s="91">
        <v>11</v>
      </c>
      <c r="H234" s="91">
        <v>24</v>
      </c>
      <c r="I234" s="91">
        <v>1</v>
      </c>
      <c r="J234" s="91">
        <v>49</v>
      </c>
      <c r="K234" s="92">
        <v>9749</v>
      </c>
      <c r="L234" s="43">
        <v>9749</v>
      </c>
      <c r="M234" s="43"/>
      <c r="N234" s="92"/>
      <c r="O234" s="92"/>
      <c r="P234" s="92"/>
      <c r="Q234" s="93"/>
      <c r="R234" s="91"/>
      <c r="S234" s="89"/>
      <c r="T234" s="38"/>
      <c r="U234" s="94"/>
      <c r="V234" s="91"/>
      <c r="W234" s="95"/>
      <c r="X234" s="96"/>
      <c r="Y234" s="96"/>
      <c r="Z234" s="138"/>
      <c r="AA234" s="96"/>
      <c r="AB234" s="91"/>
      <c r="AC234" s="96"/>
    </row>
    <row r="235" spans="1:29" ht="23.25" x14ac:dyDescent="0.25">
      <c r="A235" s="89">
        <v>106182</v>
      </c>
      <c r="B235" s="90">
        <v>182</v>
      </c>
      <c r="C235" s="91" t="s">
        <v>440</v>
      </c>
      <c r="D235" s="89"/>
      <c r="E235" s="91"/>
      <c r="F235" s="91"/>
      <c r="G235" s="91">
        <v>11</v>
      </c>
      <c r="H235" s="91">
        <v>25</v>
      </c>
      <c r="I235" s="91">
        <v>2</v>
      </c>
      <c r="J235" s="91">
        <v>0</v>
      </c>
      <c r="K235" s="92">
        <v>10200</v>
      </c>
      <c r="L235" s="43">
        <v>10200</v>
      </c>
      <c r="M235" s="43"/>
      <c r="N235" s="92"/>
      <c r="O235" s="92"/>
      <c r="P235" s="92"/>
      <c r="Q235" s="93"/>
      <c r="R235" s="91"/>
      <c r="S235" s="89"/>
      <c r="T235" s="38"/>
      <c r="U235" s="94"/>
      <c r="V235" s="91"/>
      <c r="W235" s="95"/>
      <c r="X235" s="96"/>
      <c r="Y235" s="96"/>
      <c r="Z235" s="138"/>
      <c r="AA235" s="96"/>
      <c r="AB235" s="91"/>
      <c r="AC235" s="96"/>
    </row>
    <row r="236" spans="1:29" ht="23.25" x14ac:dyDescent="0.25">
      <c r="A236" s="89">
        <v>106183</v>
      </c>
      <c r="B236" s="90">
        <v>183</v>
      </c>
      <c r="C236" s="91" t="s">
        <v>440</v>
      </c>
      <c r="D236" s="89"/>
      <c r="E236" s="91"/>
      <c r="F236" s="91"/>
      <c r="G236" s="91">
        <v>6</v>
      </c>
      <c r="H236" s="91">
        <v>43</v>
      </c>
      <c r="I236" s="91">
        <v>0</v>
      </c>
      <c r="J236" s="91">
        <v>0</v>
      </c>
      <c r="K236" s="92">
        <v>17200</v>
      </c>
      <c r="L236" s="43">
        <v>17200</v>
      </c>
      <c r="M236" s="43"/>
      <c r="N236" s="92"/>
      <c r="O236" s="92"/>
      <c r="P236" s="92"/>
      <c r="Q236" s="93"/>
      <c r="R236" s="91"/>
      <c r="S236" s="89"/>
      <c r="T236" s="38"/>
      <c r="U236" s="94"/>
      <c r="V236" s="91"/>
      <c r="W236" s="95"/>
      <c r="X236" s="96"/>
      <c r="Y236" s="96"/>
      <c r="Z236" s="138"/>
      <c r="AA236" s="96"/>
      <c r="AB236" s="91"/>
      <c r="AC236" s="96"/>
    </row>
    <row r="237" spans="1:29" ht="23.25" x14ac:dyDescent="0.25">
      <c r="A237" s="89">
        <v>106184</v>
      </c>
      <c r="B237" s="90">
        <v>184</v>
      </c>
      <c r="C237" s="91" t="s">
        <v>440</v>
      </c>
      <c r="D237" s="89"/>
      <c r="E237" s="91"/>
      <c r="F237" s="91"/>
      <c r="G237" s="91">
        <v>6</v>
      </c>
      <c r="H237" s="91">
        <v>4</v>
      </c>
      <c r="I237" s="91">
        <v>0</v>
      </c>
      <c r="J237" s="91">
        <v>0</v>
      </c>
      <c r="K237" s="92">
        <v>1600</v>
      </c>
      <c r="L237" s="43">
        <v>1600</v>
      </c>
      <c r="M237" s="43"/>
      <c r="N237" s="92"/>
      <c r="O237" s="92"/>
      <c r="P237" s="92"/>
      <c r="Q237" s="93"/>
      <c r="R237" s="91"/>
      <c r="S237" s="89"/>
      <c r="T237" s="38"/>
      <c r="U237" s="94"/>
      <c r="V237" s="91"/>
      <c r="W237" s="95"/>
      <c r="X237" s="96"/>
      <c r="Y237" s="96"/>
      <c r="Z237" s="138"/>
      <c r="AA237" s="96"/>
      <c r="AB237" s="91"/>
      <c r="AC237" s="96"/>
    </row>
    <row r="238" spans="1:29" ht="23.25" x14ac:dyDescent="0.25">
      <c r="A238" s="89">
        <v>106185</v>
      </c>
      <c r="B238" s="90">
        <v>185</v>
      </c>
      <c r="C238" s="91" t="s">
        <v>440</v>
      </c>
      <c r="D238" s="89"/>
      <c r="E238" s="91"/>
      <c r="F238" s="91"/>
      <c r="G238" s="91">
        <v>6</v>
      </c>
      <c r="H238" s="91">
        <v>2</v>
      </c>
      <c r="I238" s="91">
        <v>0</v>
      </c>
      <c r="J238" s="91">
        <v>0</v>
      </c>
      <c r="K238" s="92">
        <v>800</v>
      </c>
      <c r="L238" s="43"/>
      <c r="M238" s="43">
        <v>800</v>
      </c>
      <c r="N238" s="92"/>
      <c r="O238" s="92"/>
      <c r="P238" s="92"/>
      <c r="Q238" s="93">
        <v>106185</v>
      </c>
      <c r="R238" s="91">
        <v>116</v>
      </c>
      <c r="S238" s="89">
        <v>244</v>
      </c>
      <c r="T238" s="38" t="s">
        <v>35</v>
      </c>
      <c r="U238" s="94" t="s">
        <v>51</v>
      </c>
      <c r="V238" s="91" t="s">
        <v>52</v>
      </c>
      <c r="W238" s="95">
        <v>336</v>
      </c>
      <c r="X238" s="96"/>
      <c r="Y238" s="96">
        <v>336</v>
      </c>
      <c r="Z238" s="138"/>
      <c r="AA238" s="96"/>
      <c r="AB238" s="91">
        <v>33</v>
      </c>
      <c r="AC238" s="96"/>
    </row>
    <row r="239" spans="1:29" ht="23.25" x14ac:dyDescent="0.25">
      <c r="A239" s="89">
        <v>106186</v>
      </c>
      <c r="B239" s="90">
        <v>186</v>
      </c>
      <c r="C239" s="91" t="s">
        <v>440</v>
      </c>
      <c r="D239" s="89"/>
      <c r="E239" s="91"/>
      <c r="F239" s="91"/>
      <c r="G239" s="91">
        <v>6</v>
      </c>
      <c r="H239" s="91">
        <v>25</v>
      </c>
      <c r="I239" s="91">
        <v>3</v>
      </c>
      <c r="J239" s="91">
        <v>0</v>
      </c>
      <c r="K239" s="92">
        <v>10300</v>
      </c>
      <c r="L239" s="43">
        <v>10300</v>
      </c>
      <c r="M239" s="43"/>
      <c r="N239" s="92"/>
      <c r="O239" s="92"/>
      <c r="P239" s="92"/>
      <c r="Q239" s="93"/>
      <c r="R239" s="91"/>
      <c r="S239" s="89"/>
      <c r="T239" s="38"/>
      <c r="U239" s="94"/>
      <c r="V239" s="91"/>
      <c r="W239" s="95"/>
      <c r="X239" s="96"/>
      <c r="Y239" s="96"/>
      <c r="Z239" s="138"/>
      <c r="AA239" s="96"/>
      <c r="AB239" s="91"/>
      <c r="AC239" s="96"/>
    </row>
    <row r="240" spans="1:29" ht="23.25" x14ac:dyDescent="0.25">
      <c r="A240" s="89">
        <v>106187</v>
      </c>
      <c r="B240" s="90">
        <v>187</v>
      </c>
      <c r="C240" s="91" t="s">
        <v>440</v>
      </c>
      <c r="D240" s="89"/>
      <c r="E240" s="91"/>
      <c r="F240" s="91"/>
      <c r="G240" s="91">
        <v>6</v>
      </c>
      <c r="H240" s="91">
        <v>1</v>
      </c>
      <c r="I240" s="91">
        <v>0</v>
      </c>
      <c r="J240" s="91">
        <v>0</v>
      </c>
      <c r="K240" s="92">
        <v>400</v>
      </c>
      <c r="L240" s="43">
        <v>400</v>
      </c>
      <c r="M240" s="43"/>
      <c r="N240" s="92"/>
      <c r="O240" s="92"/>
      <c r="P240" s="92"/>
      <c r="Q240" s="93"/>
      <c r="R240" s="91"/>
      <c r="S240" s="89"/>
      <c r="T240" s="38"/>
      <c r="U240" s="94"/>
      <c r="V240" s="91"/>
      <c r="W240" s="95"/>
      <c r="X240" s="96"/>
      <c r="Y240" s="96"/>
      <c r="Z240" s="138"/>
      <c r="AA240" s="96"/>
      <c r="AB240" s="91"/>
      <c r="AC240" s="96"/>
    </row>
    <row r="241" spans="1:29" ht="23.25" x14ac:dyDescent="0.25">
      <c r="A241" s="89">
        <v>106188</v>
      </c>
      <c r="B241" s="90">
        <v>188</v>
      </c>
      <c r="C241" s="91" t="s">
        <v>31</v>
      </c>
      <c r="D241" s="89" t="s">
        <v>579</v>
      </c>
      <c r="E241" s="91" t="s">
        <v>136</v>
      </c>
      <c r="F241" s="91"/>
      <c r="G241" s="91">
        <v>6</v>
      </c>
      <c r="H241" s="91">
        <v>25</v>
      </c>
      <c r="I241" s="91">
        <v>2</v>
      </c>
      <c r="J241" s="91">
        <v>51</v>
      </c>
      <c r="K241" s="92">
        <v>10251</v>
      </c>
      <c r="L241" s="43">
        <v>10251</v>
      </c>
      <c r="M241" s="43"/>
      <c r="N241" s="92">
        <v>110.25</v>
      </c>
      <c r="O241" s="92"/>
      <c r="P241" s="92"/>
      <c r="Q241" s="89"/>
      <c r="R241" s="91"/>
      <c r="S241" s="89"/>
      <c r="T241" s="38"/>
      <c r="U241" s="94"/>
      <c r="V241" s="91"/>
      <c r="W241" s="95"/>
      <c r="X241" s="96"/>
      <c r="Y241" s="96"/>
      <c r="Z241" s="138"/>
      <c r="AA241" s="96"/>
      <c r="AB241" s="91"/>
      <c r="AC241" s="96"/>
    </row>
    <row r="242" spans="1:29" ht="23.25" x14ac:dyDescent="0.25">
      <c r="A242" s="89">
        <v>106189</v>
      </c>
      <c r="B242" s="90">
        <v>189</v>
      </c>
      <c r="C242" s="91" t="s">
        <v>440</v>
      </c>
      <c r="D242" s="89"/>
      <c r="E242" s="91"/>
      <c r="F242" s="91"/>
      <c r="G242" s="91">
        <v>6</v>
      </c>
      <c r="H242" s="91">
        <v>4</v>
      </c>
      <c r="I242" s="91">
        <v>1</v>
      </c>
      <c r="J242" s="91">
        <v>49</v>
      </c>
      <c r="K242" s="92">
        <v>1749</v>
      </c>
      <c r="L242" s="43">
        <v>1749</v>
      </c>
      <c r="M242" s="43"/>
      <c r="N242" s="92"/>
      <c r="O242" s="92">
        <v>196</v>
      </c>
      <c r="P242" s="92"/>
      <c r="Q242" s="93"/>
      <c r="R242" s="91"/>
      <c r="S242" s="89"/>
      <c r="T242" s="38"/>
      <c r="U242" s="94"/>
      <c r="V242" s="91"/>
      <c r="W242" s="95"/>
      <c r="X242" s="96"/>
      <c r="Y242" s="96"/>
      <c r="Z242" s="138"/>
      <c r="AA242" s="96"/>
      <c r="AB242" s="91"/>
      <c r="AC242" s="96"/>
    </row>
    <row r="243" spans="1:29" ht="23.25" x14ac:dyDescent="0.25">
      <c r="A243" s="89">
        <v>106190</v>
      </c>
      <c r="B243" s="90">
        <v>190</v>
      </c>
      <c r="C243" s="91" t="s">
        <v>31</v>
      </c>
      <c r="D243" s="89" t="s">
        <v>580</v>
      </c>
      <c r="E243" s="91" t="s">
        <v>171</v>
      </c>
      <c r="F243" s="91"/>
      <c r="G243" s="91">
        <v>6</v>
      </c>
      <c r="H243" s="91">
        <v>37</v>
      </c>
      <c r="I243" s="91">
        <v>0</v>
      </c>
      <c r="J243" s="91">
        <v>57</v>
      </c>
      <c r="K243" s="92">
        <v>14857</v>
      </c>
      <c r="L243" s="43">
        <v>14857</v>
      </c>
      <c r="M243" s="43"/>
      <c r="N243" s="92"/>
      <c r="O243" s="92"/>
      <c r="P243" s="92"/>
      <c r="Q243" s="93"/>
      <c r="R243" s="91"/>
      <c r="S243" s="89"/>
      <c r="T243" s="38"/>
      <c r="U243" s="94"/>
      <c r="V243" s="91"/>
      <c r="W243" s="95"/>
      <c r="X243" s="96"/>
      <c r="Y243" s="96"/>
      <c r="Z243" s="138"/>
      <c r="AA243" s="96"/>
      <c r="AB243" s="91"/>
      <c r="AC243" s="96"/>
    </row>
    <row r="244" spans="1:29" ht="23.25" x14ac:dyDescent="0.25">
      <c r="A244" s="89">
        <v>106191</v>
      </c>
      <c r="B244" s="90">
        <v>191</v>
      </c>
      <c r="C244" s="91" t="s">
        <v>433</v>
      </c>
      <c r="D244" s="89"/>
      <c r="E244" s="91"/>
      <c r="F244" s="91"/>
      <c r="G244" s="91">
        <v>6</v>
      </c>
      <c r="H244" s="91">
        <v>0</v>
      </c>
      <c r="I244" s="91">
        <v>1</v>
      </c>
      <c r="J244" s="91">
        <v>81</v>
      </c>
      <c r="K244" s="92">
        <v>181</v>
      </c>
      <c r="L244" s="43"/>
      <c r="M244" s="43">
        <v>181</v>
      </c>
      <c r="N244" s="92"/>
      <c r="O244" s="92"/>
      <c r="P244" s="92"/>
      <c r="Q244" s="93">
        <v>106191</v>
      </c>
      <c r="R244" s="91">
        <v>117</v>
      </c>
      <c r="S244" s="89">
        <v>246</v>
      </c>
      <c r="T244" s="38" t="s">
        <v>35</v>
      </c>
      <c r="U244" s="94" t="s">
        <v>51</v>
      </c>
      <c r="V244" s="91" t="s">
        <v>52</v>
      </c>
      <c r="W244" s="95">
        <v>144</v>
      </c>
      <c r="X244" s="96"/>
      <c r="Y244" s="96">
        <v>144</v>
      </c>
      <c r="Z244" s="138"/>
      <c r="AA244" s="96"/>
      <c r="AB244" s="91">
        <v>30</v>
      </c>
      <c r="AC244" s="96"/>
    </row>
    <row r="245" spans="1:29" ht="23.25" x14ac:dyDescent="0.25">
      <c r="A245" s="89">
        <v>106192</v>
      </c>
      <c r="B245" s="90">
        <v>192</v>
      </c>
      <c r="C245" s="91" t="s">
        <v>433</v>
      </c>
      <c r="D245" s="89"/>
      <c r="E245" s="91"/>
      <c r="F245" s="91"/>
      <c r="G245" s="91">
        <v>6</v>
      </c>
      <c r="H245" s="91">
        <v>0</v>
      </c>
      <c r="I245" s="91">
        <v>1</v>
      </c>
      <c r="J245" s="91">
        <v>50</v>
      </c>
      <c r="K245" s="92">
        <v>150</v>
      </c>
      <c r="L245" s="43">
        <v>150</v>
      </c>
      <c r="M245" s="43"/>
      <c r="N245" s="92"/>
      <c r="O245" s="92">
        <v>150</v>
      </c>
      <c r="P245" s="92"/>
      <c r="Q245" s="93"/>
      <c r="R245" s="91"/>
      <c r="S245" s="89"/>
      <c r="T245" s="38"/>
      <c r="U245" s="94"/>
      <c r="V245" s="91"/>
      <c r="W245" s="95"/>
      <c r="X245" s="96"/>
      <c r="Y245" s="96"/>
      <c r="Z245" s="138"/>
      <c r="AA245" s="96"/>
      <c r="AB245" s="91"/>
      <c r="AC245" s="96"/>
    </row>
    <row r="246" spans="1:29" ht="23.25" x14ac:dyDescent="0.25">
      <c r="A246" s="89">
        <v>106193</v>
      </c>
      <c r="B246" s="90">
        <v>193</v>
      </c>
      <c r="C246" s="91" t="s">
        <v>433</v>
      </c>
      <c r="D246" s="89"/>
      <c r="E246" s="91"/>
      <c r="F246" s="91"/>
      <c r="G246" s="91">
        <v>6</v>
      </c>
      <c r="H246" s="91">
        <v>0</v>
      </c>
      <c r="I246" s="91">
        <v>1</v>
      </c>
      <c r="J246" s="91">
        <v>0</v>
      </c>
      <c r="K246" s="92">
        <v>100</v>
      </c>
      <c r="L246" s="43">
        <v>100</v>
      </c>
      <c r="M246" s="43"/>
      <c r="N246" s="92"/>
      <c r="O246" s="92">
        <v>100</v>
      </c>
      <c r="P246" s="92"/>
      <c r="Q246" s="93"/>
      <c r="R246" s="91"/>
      <c r="S246" s="89"/>
      <c r="T246" s="38"/>
      <c r="U246" s="94"/>
      <c r="V246" s="91"/>
      <c r="W246" s="95"/>
      <c r="X246" s="96"/>
      <c r="Y246" s="96"/>
      <c r="Z246" s="138"/>
      <c r="AA246" s="96"/>
      <c r="AB246" s="91"/>
      <c r="AC246" s="96"/>
    </row>
    <row r="247" spans="1:29" ht="23.25" x14ac:dyDescent="0.25">
      <c r="A247" s="89">
        <v>106194</v>
      </c>
      <c r="B247" s="90">
        <v>194</v>
      </c>
      <c r="C247" s="91" t="s">
        <v>433</v>
      </c>
      <c r="D247" s="89"/>
      <c r="E247" s="91"/>
      <c r="F247" s="91"/>
      <c r="G247" s="91">
        <v>6</v>
      </c>
      <c r="H247" s="91">
        <v>0</v>
      </c>
      <c r="I247" s="91">
        <v>2</v>
      </c>
      <c r="J247" s="91">
        <v>0</v>
      </c>
      <c r="K247" s="92">
        <v>200</v>
      </c>
      <c r="L247" s="43"/>
      <c r="M247" s="43">
        <v>200</v>
      </c>
      <c r="N247" s="92"/>
      <c r="O247" s="92"/>
      <c r="P247" s="92"/>
      <c r="Q247" s="89">
        <v>106194</v>
      </c>
      <c r="R247" s="91">
        <v>118</v>
      </c>
      <c r="S247" s="89">
        <v>248</v>
      </c>
      <c r="T247" s="38" t="s">
        <v>35</v>
      </c>
      <c r="U247" s="94" t="s">
        <v>51</v>
      </c>
      <c r="V247" s="91" t="s">
        <v>52</v>
      </c>
      <c r="W247" s="95">
        <v>400</v>
      </c>
      <c r="X247" s="96"/>
      <c r="Y247" s="96">
        <v>400</v>
      </c>
      <c r="Z247" s="138"/>
      <c r="AA247" s="96"/>
      <c r="AB247" s="91">
        <v>32</v>
      </c>
      <c r="AC247" s="96"/>
    </row>
    <row r="248" spans="1:29" ht="23.25" x14ac:dyDescent="0.25">
      <c r="A248" s="89">
        <v>106195</v>
      </c>
      <c r="B248" s="90">
        <v>195</v>
      </c>
      <c r="C248" s="91" t="s">
        <v>433</v>
      </c>
      <c r="D248" s="89"/>
      <c r="E248" s="91"/>
      <c r="F248" s="91"/>
      <c r="G248" s="91">
        <v>6</v>
      </c>
      <c r="H248" s="91">
        <v>1</v>
      </c>
      <c r="I248" s="91">
        <v>0</v>
      </c>
      <c r="J248" s="91">
        <v>0</v>
      </c>
      <c r="K248" s="92">
        <v>400</v>
      </c>
      <c r="L248" s="43"/>
      <c r="M248" s="43">
        <v>400</v>
      </c>
      <c r="N248" s="92"/>
      <c r="O248" s="92"/>
      <c r="P248" s="92"/>
      <c r="Q248" s="93">
        <v>106195</v>
      </c>
      <c r="R248" s="91">
        <v>119</v>
      </c>
      <c r="S248" s="89">
        <v>248</v>
      </c>
      <c r="T248" s="38" t="s">
        <v>35</v>
      </c>
      <c r="U248" s="94" t="s">
        <v>36</v>
      </c>
      <c r="V248" s="91" t="s">
        <v>37</v>
      </c>
      <c r="W248" s="95">
        <v>80</v>
      </c>
      <c r="X248" s="96"/>
      <c r="Y248" s="96">
        <v>80</v>
      </c>
      <c r="Z248" s="138"/>
      <c r="AA248" s="96"/>
      <c r="AB248" s="91">
        <v>32</v>
      </c>
      <c r="AC248" s="96"/>
    </row>
    <row r="249" spans="1:29" ht="23.25" x14ac:dyDescent="0.25">
      <c r="A249" s="89">
        <v>106196</v>
      </c>
      <c r="B249" s="90">
        <v>196</v>
      </c>
      <c r="C249" s="91" t="s">
        <v>31</v>
      </c>
      <c r="D249" s="89">
        <v>9974</v>
      </c>
      <c r="E249" s="91" t="s">
        <v>171</v>
      </c>
      <c r="F249" s="91"/>
      <c r="G249" s="91">
        <v>6</v>
      </c>
      <c r="H249" s="91">
        <v>49</v>
      </c>
      <c r="I249" s="91">
        <v>3</v>
      </c>
      <c r="J249" s="91">
        <v>32</v>
      </c>
      <c r="K249" s="92">
        <v>19932</v>
      </c>
      <c r="L249" s="43">
        <v>19932</v>
      </c>
      <c r="M249" s="43"/>
      <c r="N249" s="92"/>
      <c r="O249" s="92"/>
      <c r="P249" s="92"/>
      <c r="Q249" s="93"/>
      <c r="R249" s="91"/>
      <c r="S249" s="89"/>
      <c r="T249" s="38"/>
      <c r="U249" s="94"/>
      <c r="V249" s="91"/>
      <c r="W249" s="95"/>
      <c r="X249" s="96"/>
      <c r="Y249" s="96"/>
      <c r="Z249" s="138"/>
      <c r="AA249" s="96"/>
      <c r="AB249" s="91"/>
      <c r="AC249" s="96"/>
    </row>
    <row r="250" spans="1:29" ht="23.25" x14ac:dyDescent="0.25">
      <c r="A250" s="89">
        <v>106197</v>
      </c>
      <c r="B250" s="90">
        <v>197</v>
      </c>
      <c r="C250" s="91" t="s">
        <v>440</v>
      </c>
      <c r="D250" s="89"/>
      <c r="E250" s="91"/>
      <c r="F250" s="91"/>
      <c r="G250" s="91">
        <v>6</v>
      </c>
      <c r="H250" s="91">
        <v>1</v>
      </c>
      <c r="I250" s="91">
        <v>0</v>
      </c>
      <c r="J250" s="91">
        <v>0</v>
      </c>
      <c r="K250" s="92">
        <v>400</v>
      </c>
      <c r="L250" s="43"/>
      <c r="M250" s="43">
        <v>400</v>
      </c>
      <c r="N250" s="92"/>
      <c r="O250" s="92"/>
      <c r="P250" s="92"/>
      <c r="Q250" s="89">
        <v>106197</v>
      </c>
      <c r="R250" s="91">
        <v>120</v>
      </c>
      <c r="S250" s="89">
        <v>249</v>
      </c>
      <c r="T250" s="38" t="s">
        <v>35</v>
      </c>
      <c r="U250" s="94" t="s">
        <v>36</v>
      </c>
      <c r="V250" s="91" t="s">
        <v>37</v>
      </c>
      <c r="W250" s="95">
        <v>72</v>
      </c>
      <c r="X250" s="96"/>
      <c r="Y250" s="96">
        <v>72</v>
      </c>
      <c r="Z250" s="138"/>
      <c r="AA250" s="96"/>
      <c r="AB250" s="91">
        <v>1</v>
      </c>
      <c r="AC250" s="96"/>
    </row>
    <row r="251" spans="1:29" ht="23.25" x14ac:dyDescent="0.25">
      <c r="A251" s="89"/>
      <c r="B251" s="90"/>
      <c r="C251" s="91"/>
      <c r="D251" s="89"/>
      <c r="E251" s="91"/>
      <c r="F251" s="91"/>
      <c r="G251" s="91"/>
      <c r="H251" s="91"/>
      <c r="I251" s="91"/>
      <c r="J251" s="91"/>
      <c r="K251" s="92"/>
      <c r="L251" s="43"/>
      <c r="M251" s="43"/>
      <c r="N251" s="92"/>
      <c r="O251" s="92"/>
      <c r="P251" s="92"/>
      <c r="Q251" s="89"/>
      <c r="R251" s="91"/>
      <c r="S251" s="89"/>
      <c r="T251" s="38"/>
      <c r="U251" s="94"/>
      <c r="V251" s="91"/>
      <c r="W251" s="95"/>
      <c r="X251" s="96"/>
      <c r="Y251" s="96"/>
      <c r="Z251" s="138"/>
      <c r="AA251" s="96"/>
      <c r="AB251" s="91"/>
      <c r="AC251" s="96"/>
    </row>
    <row r="252" spans="1:29" ht="23.25" x14ac:dyDescent="0.25">
      <c r="A252" s="89"/>
      <c r="B252" s="90"/>
      <c r="C252" s="91"/>
      <c r="D252" s="89"/>
      <c r="E252" s="91"/>
      <c r="F252" s="91"/>
      <c r="G252" s="91"/>
      <c r="H252" s="91"/>
      <c r="I252" s="91"/>
      <c r="J252" s="91"/>
      <c r="K252" s="92"/>
      <c r="L252" s="43"/>
      <c r="M252" s="43"/>
      <c r="N252" s="92"/>
      <c r="O252" s="92"/>
      <c r="P252" s="92"/>
      <c r="Q252" s="93"/>
      <c r="R252" s="91"/>
      <c r="S252" s="89"/>
      <c r="T252" s="38"/>
      <c r="U252" s="94"/>
      <c r="V252" s="91"/>
      <c r="W252" s="95"/>
      <c r="X252" s="96"/>
      <c r="Y252" s="96"/>
      <c r="Z252" s="138"/>
      <c r="AA252" s="96"/>
      <c r="AB252" s="91"/>
      <c r="AC252" s="96"/>
    </row>
    <row r="253" spans="1:29" ht="23.25" x14ac:dyDescent="0.25">
      <c r="A253" s="89"/>
      <c r="B253" s="90"/>
      <c r="C253" s="91"/>
      <c r="D253" s="89"/>
      <c r="E253" s="91"/>
      <c r="F253" s="91"/>
      <c r="G253" s="91"/>
      <c r="H253" s="91"/>
      <c r="I253" s="91"/>
      <c r="J253" s="91"/>
      <c r="K253" s="92"/>
      <c r="L253" s="43"/>
      <c r="M253" s="43"/>
      <c r="N253" s="92"/>
      <c r="O253" s="92"/>
      <c r="P253" s="92"/>
      <c r="Q253" s="89"/>
      <c r="R253" s="91"/>
      <c r="S253" s="89"/>
      <c r="T253" s="38"/>
      <c r="U253" s="94"/>
      <c r="V253" s="91"/>
      <c r="W253" s="95"/>
      <c r="X253" s="96"/>
      <c r="Y253" s="96"/>
      <c r="Z253" s="138"/>
      <c r="AA253" s="96"/>
      <c r="AB253" s="91"/>
      <c r="AC253" s="96"/>
    </row>
    <row r="254" spans="1:29" ht="23.25" x14ac:dyDescent="0.25">
      <c r="A254" s="89">
        <v>106198</v>
      </c>
      <c r="B254" s="90">
        <v>198</v>
      </c>
      <c r="C254" s="91" t="s">
        <v>31</v>
      </c>
      <c r="D254" s="89">
        <v>2091</v>
      </c>
      <c r="E254" s="91">
        <v>4</v>
      </c>
      <c r="F254" s="91"/>
      <c r="G254" s="91">
        <v>6</v>
      </c>
      <c r="H254" s="91">
        <v>20</v>
      </c>
      <c r="I254" s="91">
        <v>1</v>
      </c>
      <c r="J254" s="91">
        <v>60</v>
      </c>
      <c r="K254" s="92">
        <v>8160</v>
      </c>
      <c r="L254" s="43">
        <v>8160</v>
      </c>
      <c r="M254" s="43"/>
      <c r="N254" s="92"/>
      <c r="O254" s="92"/>
      <c r="P254" s="92"/>
      <c r="Q254" s="93"/>
      <c r="R254" s="91"/>
      <c r="S254" s="89"/>
      <c r="T254" s="38"/>
      <c r="U254" s="94"/>
      <c r="V254" s="91"/>
      <c r="W254" s="95"/>
      <c r="X254" s="96"/>
      <c r="Y254" s="96"/>
      <c r="Z254" s="138"/>
      <c r="AA254" s="96"/>
      <c r="AB254" s="91"/>
      <c r="AC254" s="96"/>
    </row>
    <row r="255" spans="1:29" ht="23.25" x14ac:dyDescent="0.25">
      <c r="A255" s="89">
        <v>106199</v>
      </c>
      <c r="B255" s="90">
        <v>199</v>
      </c>
      <c r="C255" s="91" t="s">
        <v>31</v>
      </c>
      <c r="D255" s="89">
        <v>2092</v>
      </c>
      <c r="E255" s="91">
        <v>5</v>
      </c>
      <c r="F255" s="91"/>
      <c r="G255" s="91">
        <v>6</v>
      </c>
      <c r="H255" s="91">
        <v>25</v>
      </c>
      <c r="I255" s="91">
        <v>3</v>
      </c>
      <c r="J255" s="91">
        <v>14</v>
      </c>
      <c r="K255" s="92">
        <v>10314</v>
      </c>
      <c r="L255" s="43">
        <v>10314</v>
      </c>
      <c r="M255" s="43"/>
      <c r="N255" s="92"/>
      <c r="O255" s="92"/>
      <c r="P255" s="92"/>
      <c r="Q255" s="93"/>
      <c r="R255" s="91"/>
      <c r="S255" s="89"/>
      <c r="T255" s="38"/>
      <c r="U255" s="94"/>
      <c r="V255" s="91"/>
      <c r="W255" s="95"/>
      <c r="X255" s="96"/>
      <c r="Y255" s="96"/>
      <c r="Z255" s="138"/>
      <c r="AA255" s="96"/>
      <c r="AB255" s="91"/>
      <c r="AC255" s="96"/>
    </row>
    <row r="256" spans="1:29" ht="23.25" x14ac:dyDescent="0.25">
      <c r="A256" s="89">
        <v>106200</v>
      </c>
      <c r="B256" s="90">
        <v>200</v>
      </c>
      <c r="C256" s="91" t="s">
        <v>433</v>
      </c>
      <c r="D256" s="89"/>
      <c r="E256" s="91"/>
      <c r="F256" s="91"/>
      <c r="G256" s="91">
        <v>6</v>
      </c>
      <c r="H256" s="91">
        <v>2</v>
      </c>
      <c r="I256" s="91">
        <v>0</v>
      </c>
      <c r="J256" s="91">
        <v>0</v>
      </c>
      <c r="K256" s="92">
        <v>800</v>
      </c>
      <c r="L256" s="43"/>
      <c r="M256" s="43">
        <v>800</v>
      </c>
      <c r="N256" s="92"/>
      <c r="O256" s="92"/>
      <c r="P256" s="92"/>
      <c r="Q256" s="89">
        <v>106200</v>
      </c>
      <c r="R256" s="91">
        <v>121</v>
      </c>
      <c r="S256" s="89">
        <v>250</v>
      </c>
      <c r="T256" s="38" t="s">
        <v>35</v>
      </c>
      <c r="U256" s="94" t="s">
        <v>51</v>
      </c>
      <c r="V256" s="91" t="s">
        <v>52</v>
      </c>
      <c r="W256" s="95">
        <v>220.5</v>
      </c>
      <c r="X256" s="96"/>
      <c r="Y256" s="96">
        <v>220.5</v>
      </c>
      <c r="Z256" s="138"/>
      <c r="AA256" s="96"/>
      <c r="AB256" s="91">
        <v>20</v>
      </c>
      <c r="AC256" s="96"/>
    </row>
    <row r="257" spans="1:29" ht="23.25" x14ac:dyDescent="0.25">
      <c r="A257" s="89">
        <v>106201</v>
      </c>
      <c r="B257" s="90">
        <v>201</v>
      </c>
      <c r="C257" s="91" t="s">
        <v>31</v>
      </c>
      <c r="D257" s="89" t="s">
        <v>581</v>
      </c>
      <c r="E257" s="91" t="s">
        <v>34</v>
      </c>
      <c r="F257" s="91"/>
      <c r="G257" s="91">
        <v>6</v>
      </c>
      <c r="H257" s="91">
        <v>7</v>
      </c>
      <c r="I257" s="91">
        <v>0</v>
      </c>
      <c r="J257" s="91">
        <v>3</v>
      </c>
      <c r="K257" s="92">
        <v>2803</v>
      </c>
      <c r="L257" s="43">
        <v>2303</v>
      </c>
      <c r="M257" s="43">
        <v>500</v>
      </c>
      <c r="N257" s="92"/>
      <c r="O257" s="92"/>
      <c r="P257" s="92"/>
      <c r="Q257" s="89">
        <v>106201</v>
      </c>
      <c r="R257" s="91">
        <v>122</v>
      </c>
      <c r="S257" s="89">
        <v>251</v>
      </c>
      <c r="T257" s="38" t="s">
        <v>35</v>
      </c>
      <c r="U257" s="94" t="s">
        <v>36</v>
      </c>
      <c r="V257" s="91" t="s">
        <v>37</v>
      </c>
      <c r="W257" s="95">
        <v>84</v>
      </c>
      <c r="X257" s="96"/>
      <c r="Y257" s="96">
        <v>84</v>
      </c>
      <c r="Z257" s="138"/>
      <c r="AA257" s="96"/>
      <c r="AB257" s="91">
        <v>26</v>
      </c>
      <c r="AC257" s="96"/>
    </row>
    <row r="258" spans="1:29" ht="23.25" x14ac:dyDescent="0.25">
      <c r="A258" s="89"/>
      <c r="B258" s="90"/>
      <c r="C258" s="91"/>
      <c r="D258" s="89"/>
      <c r="E258" s="91"/>
      <c r="F258" s="91"/>
      <c r="G258" s="91"/>
      <c r="H258" s="91"/>
      <c r="I258" s="91"/>
      <c r="J258" s="91"/>
      <c r="K258" s="92"/>
      <c r="L258" s="43"/>
      <c r="M258" s="43"/>
      <c r="N258" s="92"/>
      <c r="O258" s="92"/>
      <c r="P258" s="92"/>
      <c r="Q258" s="89">
        <v>106201</v>
      </c>
      <c r="R258" s="91">
        <v>123</v>
      </c>
      <c r="S258" s="89" t="s">
        <v>245</v>
      </c>
      <c r="T258" s="38" t="s">
        <v>35</v>
      </c>
      <c r="U258" s="94" t="s">
        <v>36</v>
      </c>
      <c r="V258" s="91" t="s">
        <v>37</v>
      </c>
      <c r="W258" s="95">
        <v>105</v>
      </c>
      <c r="X258" s="96"/>
      <c r="Y258" s="96">
        <v>105</v>
      </c>
      <c r="Z258" s="138"/>
      <c r="AA258" s="96"/>
      <c r="AB258" s="91">
        <v>2</v>
      </c>
      <c r="AC258" s="96" t="s">
        <v>555</v>
      </c>
    </row>
    <row r="259" spans="1:29" ht="23.25" x14ac:dyDescent="0.25">
      <c r="A259" s="89"/>
      <c r="B259" s="90"/>
      <c r="C259" s="91"/>
      <c r="D259" s="89"/>
      <c r="E259" s="91"/>
      <c r="F259" s="91"/>
      <c r="G259" s="91"/>
      <c r="H259" s="91"/>
      <c r="I259" s="91"/>
      <c r="J259" s="91"/>
      <c r="K259" s="92"/>
      <c r="L259" s="43"/>
      <c r="M259" s="43"/>
      <c r="N259" s="92"/>
      <c r="O259" s="92"/>
      <c r="P259" s="92"/>
      <c r="Q259" s="89">
        <v>106201</v>
      </c>
      <c r="R259" s="91">
        <v>124</v>
      </c>
      <c r="S259" s="89">
        <v>348</v>
      </c>
      <c r="T259" s="38" t="s">
        <v>35</v>
      </c>
      <c r="U259" s="94" t="s">
        <v>36</v>
      </c>
      <c r="V259" s="91" t="s">
        <v>37</v>
      </c>
      <c r="W259" s="95">
        <v>99</v>
      </c>
      <c r="X259" s="96"/>
      <c r="Y259" s="96">
        <v>99</v>
      </c>
      <c r="Z259" s="138"/>
      <c r="AA259" s="96"/>
      <c r="AB259" s="91">
        <v>20</v>
      </c>
      <c r="AC259" s="96"/>
    </row>
    <row r="260" spans="1:29" ht="23.25" x14ac:dyDescent="0.25">
      <c r="A260" s="89">
        <v>106202</v>
      </c>
      <c r="B260" s="90">
        <v>202</v>
      </c>
      <c r="C260" s="91" t="s">
        <v>440</v>
      </c>
      <c r="D260" s="89"/>
      <c r="E260" s="91"/>
      <c r="F260" s="91"/>
      <c r="G260" s="91">
        <v>6</v>
      </c>
      <c r="H260" s="91">
        <v>1</v>
      </c>
      <c r="I260" s="91">
        <v>0</v>
      </c>
      <c r="J260" s="91">
        <v>0</v>
      </c>
      <c r="K260" s="92">
        <v>400</v>
      </c>
      <c r="L260" s="43"/>
      <c r="M260" s="43">
        <v>400</v>
      </c>
      <c r="N260" s="92"/>
      <c r="O260" s="92"/>
      <c r="P260" s="92"/>
      <c r="Q260" s="89">
        <v>106202</v>
      </c>
      <c r="R260" s="91">
        <v>125</v>
      </c>
      <c r="S260" s="89">
        <v>253</v>
      </c>
      <c r="T260" s="38" t="s">
        <v>35</v>
      </c>
      <c r="U260" s="94" t="s">
        <v>36</v>
      </c>
      <c r="V260" s="91" t="s">
        <v>37</v>
      </c>
      <c r="W260" s="95">
        <v>56</v>
      </c>
      <c r="X260" s="96"/>
      <c r="Y260" s="96">
        <v>56</v>
      </c>
      <c r="Z260" s="138"/>
      <c r="AA260" s="96"/>
      <c r="AB260" s="91">
        <v>6</v>
      </c>
      <c r="AC260" s="96"/>
    </row>
    <row r="261" spans="1:29" ht="23.25" x14ac:dyDescent="0.25">
      <c r="A261" s="89"/>
      <c r="B261" s="90"/>
      <c r="C261" s="91"/>
      <c r="D261" s="89"/>
      <c r="E261" s="91"/>
      <c r="F261" s="91"/>
      <c r="G261" s="91"/>
      <c r="H261" s="91"/>
      <c r="I261" s="91"/>
      <c r="J261" s="91"/>
      <c r="K261" s="92"/>
      <c r="L261" s="43"/>
      <c r="M261" s="43"/>
      <c r="N261" s="92"/>
      <c r="O261" s="92"/>
      <c r="P261" s="92"/>
      <c r="Q261" s="89"/>
      <c r="R261" s="91"/>
      <c r="S261" s="89"/>
      <c r="T261" s="38"/>
      <c r="U261" s="94"/>
      <c r="V261" s="91"/>
      <c r="W261" s="95"/>
      <c r="X261" s="96"/>
      <c r="Y261" s="96"/>
      <c r="Z261" s="138"/>
      <c r="AA261" s="96"/>
      <c r="AB261" s="91"/>
      <c r="AC261" s="96"/>
    </row>
    <row r="262" spans="1:29" ht="23.25" x14ac:dyDescent="0.25">
      <c r="A262" s="89">
        <v>106203</v>
      </c>
      <c r="B262" s="90">
        <v>203</v>
      </c>
      <c r="C262" s="91" t="s">
        <v>440</v>
      </c>
      <c r="D262" s="89"/>
      <c r="E262" s="91"/>
      <c r="F262" s="91"/>
      <c r="G262" s="91">
        <v>6</v>
      </c>
      <c r="H262" s="91">
        <v>8</v>
      </c>
      <c r="I262" s="91">
        <v>0</v>
      </c>
      <c r="J262" s="91">
        <v>0</v>
      </c>
      <c r="K262" s="92">
        <v>3200</v>
      </c>
      <c r="L262" s="43">
        <v>3200</v>
      </c>
      <c r="M262" s="43"/>
      <c r="N262" s="92"/>
      <c r="O262" s="92"/>
      <c r="P262" s="92"/>
      <c r="Q262" s="89"/>
      <c r="R262" s="91"/>
      <c r="S262" s="89"/>
      <c r="T262" s="38"/>
      <c r="U262" s="94"/>
      <c r="V262" s="91"/>
      <c r="W262" s="95"/>
      <c r="X262" s="96"/>
      <c r="Y262" s="96"/>
      <c r="Z262" s="138"/>
      <c r="AA262" s="96"/>
      <c r="AB262" s="91"/>
      <c r="AC262" s="96"/>
    </row>
    <row r="263" spans="1:29" ht="23.25" x14ac:dyDescent="0.25">
      <c r="A263" s="89">
        <v>106204</v>
      </c>
      <c r="B263" s="90">
        <v>204</v>
      </c>
      <c r="C263" s="91" t="s">
        <v>440</v>
      </c>
      <c r="D263" s="89"/>
      <c r="E263" s="91"/>
      <c r="F263" s="91"/>
      <c r="G263" s="91">
        <v>6</v>
      </c>
      <c r="H263" s="91">
        <v>10</v>
      </c>
      <c r="I263" s="91">
        <v>3</v>
      </c>
      <c r="J263" s="91">
        <v>0</v>
      </c>
      <c r="K263" s="92">
        <v>4300</v>
      </c>
      <c r="L263" s="43">
        <v>4300</v>
      </c>
      <c r="M263" s="43"/>
      <c r="N263" s="92"/>
      <c r="O263" s="92"/>
      <c r="P263" s="92"/>
      <c r="Q263" s="93"/>
      <c r="R263" s="91"/>
      <c r="S263" s="89"/>
      <c r="T263" s="38"/>
      <c r="U263" s="94"/>
      <c r="V263" s="91"/>
      <c r="W263" s="95"/>
      <c r="X263" s="96"/>
      <c r="Y263" s="96"/>
      <c r="Z263" s="138"/>
      <c r="AA263" s="96"/>
      <c r="AB263" s="91"/>
      <c r="AC263" s="96"/>
    </row>
    <row r="264" spans="1:29" ht="23.25" x14ac:dyDescent="0.25">
      <c r="A264" s="89">
        <v>106205</v>
      </c>
      <c r="B264" s="90">
        <v>205</v>
      </c>
      <c r="C264" s="91" t="s">
        <v>433</v>
      </c>
      <c r="D264" s="89"/>
      <c r="E264" s="91"/>
      <c r="F264" s="91"/>
      <c r="G264" s="91">
        <v>6</v>
      </c>
      <c r="H264" s="91">
        <v>0</v>
      </c>
      <c r="I264" s="91">
        <v>1</v>
      </c>
      <c r="J264" s="91">
        <v>0</v>
      </c>
      <c r="K264" s="92">
        <v>100</v>
      </c>
      <c r="L264" s="43"/>
      <c r="M264" s="43">
        <v>100</v>
      </c>
      <c r="N264" s="92"/>
      <c r="O264" s="92"/>
      <c r="P264" s="92"/>
      <c r="Q264" s="89">
        <v>106205</v>
      </c>
      <c r="R264" s="91">
        <v>126</v>
      </c>
      <c r="S264" s="89" t="s">
        <v>582</v>
      </c>
      <c r="T264" s="38" t="s">
        <v>35</v>
      </c>
      <c r="U264" s="94" t="s">
        <v>36</v>
      </c>
      <c r="V264" s="91" t="s">
        <v>37</v>
      </c>
      <c r="W264" s="95">
        <v>120</v>
      </c>
      <c r="X264" s="96"/>
      <c r="Y264" s="96">
        <v>120</v>
      </c>
      <c r="Z264" s="138"/>
      <c r="AA264" s="96"/>
      <c r="AB264" s="91">
        <v>4</v>
      </c>
      <c r="AC264" s="96"/>
    </row>
    <row r="265" spans="1:29" ht="23.25" x14ac:dyDescent="0.25">
      <c r="A265" s="89"/>
      <c r="B265" s="90"/>
      <c r="C265" s="91"/>
      <c r="D265" s="89"/>
      <c r="E265" s="91"/>
      <c r="F265" s="91"/>
      <c r="G265" s="91"/>
      <c r="H265" s="91"/>
      <c r="I265" s="91"/>
      <c r="J265" s="91"/>
      <c r="K265" s="92"/>
      <c r="L265" s="43"/>
      <c r="M265" s="43"/>
      <c r="N265" s="92"/>
      <c r="O265" s="92"/>
      <c r="P265" s="92"/>
      <c r="Q265" s="89">
        <v>106205</v>
      </c>
      <c r="R265" s="91">
        <v>127</v>
      </c>
      <c r="S265" s="89"/>
      <c r="T265" s="38" t="s">
        <v>41</v>
      </c>
      <c r="U265" s="94" t="s">
        <v>36</v>
      </c>
      <c r="V265" s="91" t="s">
        <v>42</v>
      </c>
      <c r="W265" s="95">
        <v>36</v>
      </c>
      <c r="X265" s="96"/>
      <c r="Y265" s="96"/>
      <c r="Z265" s="138">
        <v>36</v>
      </c>
      <c r="AA265" s="96"/>
      <c r="AB265" s="91">
        <v>1</v>
      </c>
      <c r="AC265" s="96"/>
    </row>
    <row r="266" spans="1:29" ht="23.25" x14ac:dyDescent="0.25">
      <c r="A266" s="89">
        <v>106206</v>
      </c>
      <c r="B266" s="90">
        <v>206</v>
      </c>
      <c r="C266" s="91" t="s">
        <v>31</v>
      </c>
      <c r="D266" s="89" t="s">
        <v>583</v>
      </c>
      <c r="E266" s="91" t="s">
        <v>72</v>
      </c>
      <c r="F266" s="91"/>
      <c r="G266" s="91">
        <v>6</v>
      </c>
      <c r="H266" s="91">
        <v>15</v>
      </c>
      <c r="I266" s="91">
        <v>0</v>
      </c>
      <c r="J266" s="91">
        <v>0</v>
      </c>
      <c r="K266" s="92">
        <v>6000</v>
      </c>
      <c r="L266" s="43">
        <v>6000</v>
      </c>
      <c r="M266" s="43"/>
      <c r="N266" s="92"/>
      <c r="O266" s="92"/>
      <c r="P266" s="92"/>
      <c r="Q266" s="93"/>
      <c r="R266" s="91"/>
      <c r="S266" s="89"/>
      <c r="T266" s="38"/>
      <c r="U266" s="94"/>
      <c r="V266" s="91"/>
      <c r="W266" s="95"/>
      <c r="X266" s="96"/>
      <c r="Y266" s="96"/>
      <c r="Z266" s="138"/>
      <c r="AA266" s="96"/>
      <c r="AB266" s="91"/>
      <c r="AC266" s="96"/>
    </row>
    <row r="267" spans="1:29" ht="23.25" x14ac:dyDescent="0.25">
      <c r="A267" s="89">
        <v>106207</v>
      </c>
      <c r="B267" s="90">
        <v>207</v>
      </c>
      <c r="C267" s="91" t="s">
        <v>31</v>
      </c>
      <c r="D267" s="89" t="s">
        <v>584</v>
      </c>
      <c r="E267" s="91" t="s">
        <v>128</v>
      </c>
      <c r="F267" s="91"/>
      <c r="G267" s="91">
        <v>6</v>
      </c>
      <c r="H267" s="91">
        <v>9</v>
      </c>
      <c r="I267" s="91">
        <v>2</v>
      </c>
      <c r="J267" s="91">
        <v>49</v>
      </c>
      <c r="K267" s="92">
        <v>3849</v>
      </c>
      <c r="L267" s="43">
        <v>3849</v>
      </c>
      <c r="M267" s="43"/>
      <c r="N267" s="92"/>
      <c r="O267" s="92"/>
      <c r="P267" s="92"/>
      <c r="Q267" s="93"/>
      <c r="R267" s="91"/>
      <c r="S267" s="89"/>
      <c r="T267" s="38"/>
      <c r="U267" s="94"/>
      <c r="V267" s="91"/>
      <c r="W267" s="95"/>
      <c r="X267" s="96"/>
      <c r="Y267" s="96"/>
      <c r="Z267" s="138"/>
      <c r="AA267" s="96"/>
      <c r="AB267" s="91"/>
      <c r="AC267" s="96"/>
    </row>
    <row r="268" spans="1:29" ht="23.25" x14ac:dyDescent="0.25">
      <c r="A268" s="89">
        <v>106208</v>
      </c>
      <c r="B268" s="90">
        <v>208</v>
      </c>
      <c r="C268" s="91" t="s">
        <v>440</v>
      </c>
      <c r="D268" s="89"/>
      <c r="E268" s="91"/>
      <c r="F268" s="91"/>
      <c r="G268" s="91">
        <v>6</v>
      </c>
      <c r="H268" s="91">
        <v>7</v>
      </c>
      <c r="I268" s="91">
        <v>0</v>
      </c>
      <c r="J268" s="91">
        <v>0</v>
      </c>
      <c r="K268" s="92">
        <v>2800</v>
      </c>
      <c r="L268" s="43">
        <v>2800</v>
      </c>
      <c r="M268" s="43"/>
      <c r="N268" s="92"/>
      <c r="O268" s="92"/>
      <c r="P268" s="92"/>
      <c r="Q268" s="93"/>
      <c r="R268" s="91"/>
      <c r="S268" s="89"/>
      <c r="T268" s="38"/>
      <c r="U268" s="94"/>
      <c r="V268" s="91"/>
      <c r="W268" s="95"/>
      <c r="X268" s="96"/>
      <c r="Y268" s="96"/>
      <c r="Z268" s="138"/>
      <c r="AA268" s="96"/>
      <c r="AB268" s="91"/>
      <c r="AC268" s="96"/>
    </row>
    <row r="269" spans="1:29" ht="23.25" x14ac:dyDescent="0.25">
      <c r="A269" s="89">
        <v>106209</v>
      </c>
      <c r="B269" s="90">
        <v>209</v>
      </c>
      <c r="C269" s="91" t="s">
        <v>433</v>
      </c>
      <c r="D269" s="89"/>
      <c r="E269" s="91"/>
      <c r="F269" s="91"/>
      <c r="G269" s="91">
        <v>6</v>
      </c>
      <c r="H269" s="91">
        <v>0</v>
      </c>
      <c r="I269" s="91">
        <v>2</v>
      </c>
      <c r="J269" s="91">
        <v>43</v>
      </c>
      <c r="K269" s="92">
        <v>243</v>
      </c>
      <c r="L269" s="43"/>
      <c r="M269" s="43">
        <v>243</v>
      </c>
      <c r="N269" s="92"/>
      <c r="O269" s="92"/>
      <c r="P269" s="92"/>
      <c r="Q269" s="89">
        <v>106209</v>
      </c>
      <c r="R269" s="91">
        <v>128</v>
      </c>
      <c r="S269" s="89">
        <v>264</v>
      </c>
      <c r="T269" s="38" t="s">
        <v>35</v>
      </c>
      <c r="U269" s="94" t="s">
        <v>51</v>
      </c>
      <c r="V269" s="91" t="s">
        <v>52</v>
      </c>
      <c r="W269" s="95">
        <v>168</v>
      </c>
      <c r="X269" s="96"/>
      <c r="Y269" s="96">
        <v>168</v>
      </c>
      <c r="Z269" s="138"/>
      <c r="AA269" s="96"/>
      <c r="AB269" s="91">
        <v>8</v>
      </c>
      <c r="AC269" s="96"/>
    </row>
    <row r="270" spans="1:29" ht="23.25" x14ac:dyDescent="0.25">
      <c r="A270" s="89">
        <v>106210</v>
      </c>
      <c r="B270" s="90">
        <v>210</v>
      </c>
      <c r="C270" s="91" t="s">
        <v>31</v>
      </c>
      <c r="D270" s="89" t="s">
        <v>585</v>
      </c>
      <c r="E270" s="91" t="s">
        <v>49</v>
      </c>
      <c r="F270" s="91"/>
      <c r="G270" s="91">
        <v>6</v>
      </c>
      <c r="H270" s="91">
        <v>12</v>
      </c>
      <c r="I270" s="91">
        <v>1</v>
      </c>
      <c r="J270" s="91">
        <v>36</v>
      </c>
      <c r="K270" s="92">
        <v>4936</v>
      </c>
      <c r="L270" s="43">
        <v>4936</v>
      </c>
      <c r="M270" s="43"/>
      <c r="N270" s="92"/>
      <c r="O270" s="92"/>
      <c r="P270" s="92"/>
      <c r="Q270" s="89"/>
      <c r="R270" s="91"/>
      <c r="S270" s="89"/>
      <c r="T270" s="38"/>
      <c r="U270" s="94"/>
      <c r="V270" s="91"/>
      <c r="W270" s="95"/>
      <c r="X270" s="96"/>
      <c r="Y270" s="96"/>
      <c r="Z270" s="138"/>
      <c r="AA270" s="96"/>
      <c r="AB270" s="91"/>
      <c r="AC270" s="96"/>
    </row>
    <row r="271" spans="1:29" ht="23.25" x14ac:dyDescent="0.25">
      <c r="A271" s="89">
        <v>106211</v>
      </c>
      <c r="B271" s="90">
        <v>211</v>
      </c>
      <c r="C271" s="91" t="s">
        <v>31</v>
      </c>
      <c r="D271" s="89">
        <v>3741</v>
      </c>
      <c r="E271" s="91">
        <v>4</v>
      </c>
      <c r="F271" s="91"/>
      <c r="G271" s="91">
        <v>6</v>
      </c>
      <c r="H271" s="91">
        <v>26</v>
      </c>
      <c r="I271" s="91">
        <v>0</v>
      </c>
      <c r="J271" s="91">
        <v>0</v>
      </c>
      <c r="K271" s="92">
        <v>10400</v>
      </c>
      <c r="L271" s="43">
        <v>10100</v>
      </c>
      <c r="M271" s="43"/>
      <c r="N271" s="92"/>
      <c r="O271" s="92"/>
      <c r="P271" s="92"/>
      <c r="Q271" s="89"/>
      <c r="R271" s="91"/>
      <c r="S271" s="89"/>
      <c r="T271" s="38"/>
      <c r="U271" s="94"/>
      <c r="V271" s="91"/>
      <c r="W271" s="95"/>
      <c r="X271" s="96"/>
      <c r="Y271" s="96"/>
      <c r="Z271" s="138"/>
      <c r="AA271" s="96"/>
      <c r="AB271" s="91"/>
      <c r="AC271" s="96"/>
    </row>
    <row r="272" spans="1:29" ht="23.25" x14ac:dyDescent="0.25">
      <c r="A272" s="89">
        <v>106212</v>
      </c>
      <c r="B272" s="90">
        <v>212</v>
      </c>
      <c r="C272" s="91" t="s">
        <v>440</v>
      </c>
      <c r="D272" s="89"/>
      <c r="E272" s="91"/>
      <c r="F272" s="91"/>
      <c r="G272" s="91">
        <v>6</v>
      </c>
      <c r="H272" s="91">
        <v>26</v>
      </c>
      <c r="I272" s="91">
        <v>0</v>
      </c>
      <c r="J272" s="91">
        <v>0</v>
      </c>
      <c r="K272" s="92">
        <v>10400</v>
      </c>
      <c r="L272" s="43">
        <v>10200</v>
      </c>
      <c r="M272" s="43">
        <v>200</v>
      </c>
      <c r="N272" s="92"/>
      <c r="O272" s="92"/>
      <c r="P272" s="92"/>
      <c r="Q272" s="89">
        <v>106212</v>
      </c>
      <c r="R272" s="91">
        <v>129</v>
      </c>
      <c r="S272" s="89">
        <v>265</v>
      </c>
      <c r="T272" s="38" t="s">
        <v>35</v>
      </c>
      <c r="U272" s="94" t="s">
        <v>36</v>
      </c>
      <c r="V272" s="91" t="s">
        <v>37</v>
      </c>
      <c r="W272" s="95">
        <v>196</v>
      </c>
      <c r="X272" s="96"/>
      <c r="Y272" s="96">
        <v>196</v>
      </c>
      <c r="Z272" s="138"/>
      <c r="AA272" s="96"/>
      <c r="AB272" s="91">
        <v>15</v>
      </c>
      <c r="AC272" s="96"/>
    </row>
    <row r="273" spans="1:29" ht="23.25" x14ac:dyDescent="0.25">
      <c r="A273" s="89"/>
      <c r="B273" s="90"/>
      <c r="C273" s="91"/>
      <c r="D273" s="89"/>
      <c r="E273" s="91"/>
      <c r="F273" s="91"/>
      <c r="G273" s="91"/>
      <c r="H273" s="91"/>
      <c r="I273" s="91"/>
      <c r="J273" s="91"/>
      <c r="K273" s="92"/>
      <c r="L273" s="43"/>
      <c r="M273" s="43"/>
      <c r="N273" s="92"/>
      <c r="O273" s="92"/>
      <c r="P273" s="92"/>
      <c r="Q273" s="89">
        <v>106212</v>
      </c>
      <c r="R273" s="91">
        <v>130</v>
      </c>
      <c r="S273" s="89"/>
      <c r="T273" s="38" t="s">
        <v>41</v>
      </c>
      <c r="U273" s="94" t="s">
        <v>36</v>
      </c>
      <c r="V273" s="91" t="s">
        <v>42</v>
      </c>
      <c r="W273" s="95">
        <v>36</v>
      </c>
      <c r="X273" s="96"/>
      <c r="Y273" s="96"/>
      <c r="Z273" s="138">
        <v>36</v>
      </c>
      <c r="AA273" s="96"/>
      <c r="AB273" s="91">
        <v>5</v>
      </c>
      <c r="AC273" s="96"/>
    </row>
    <row r="274" spans="1:29" ht="23.25" x14ac:dyDescent="0.25">
      <c r="A274" s="89"/>
      <c r="B274" s="90"/>
      <c r="C274" s="91"/>
      <c r="D274" s="89"/>
      <c r="E274" s="91"/>
      <c r="F274" s="91"/>
      <c r="G274" s="91"/>
      <c r="H274" s="91"/>
      <c r="I274" s="91"/>
      <c r="J274" s="91"/>
      <c r="K274" s="92"/>
      <c r="L274" s="43"/>
      <c r="M274" s="43"/>
      <c r="N274" s="92"/>
      <c r="O274" s="92"/>
      <c r="P274" s="92"/>
      <c r="Q274" s="89">
        <v>106212</v>
      </c>
      <c r="R274" s="91">
        <v>131</v>
      </c>
      <c r="S274" s="89"/>
      <c r="T274" s="38" t="s">
        <v>152</v>
      </c>
      <c r="U274" s="94" t="s">
        <v>36</v>
      </c>
      <c r="V274" s="91"/>
      <c r="W274" s="95">
        <v>25</v>
      </c>
      <c r="X274" s="96"/>
      <c r="Y274" s="96"/>
      <c r="Z274" s="138">
        <v>25</v>
      </c>
      <c r="AA274" s="96"/>
      <c r="AB274" s="91">
        <v>5</v>
      </c>
      <c r="AC274" s="96" t="s">
        <v>377</v>
      </c>
    </row>
    <row r="275" spans="1:29" ht="23.25" x14ac:dyDescent="0.25">
      <c r="A275" s="89">
        <v>106213</v>
      </c>
      <c r="B275" s="90">
        <v>213</v>
      </c>
      <c r="C275" s="91" t="s">
        <v>31</v>
      </c>
      <c r="D275" s="89" t="s">
        <v>586</v>
      </c>
      <c r="E275" s="91" t="s">
        <v>128</v>
      </c>
      <c r="F275" s="91"/>
      <c r="G275" s="91">
        <v>6</v>
      </c>
      <c r="H275" s="91">
        <v>27</v>
      </c>
      <c r="I275" s="91">
        <v>2</v>
      </c>
      <c r="J275" s="91">
        <v>71</v>
      </c>
      <c r="K275" s="92">
        <v>11071</v>
      </c>
      <c r="L275" s="43">
        <v>10871</v>
      </c>
      <c r="M275" s="43">
        <v>200</v>
      </c>
      <c r="N275" s="92"/>
      <c r="O275" s="92"/>
      <c r="P275" s="92"/>
      <c r="Q275" s="89">
        <v>106213</v>
      </c>
      <c r="R275" s="91">
        <v>132</v>
      </c>
      <c r="S275" s="89">
        <v>268</v>
      </c>
      <c r="T275" s="38" t="s">
        <v>35</v>
      </c>
      <c r="U275" s="94" t="s">
        <v>51</v>
      </c>
      <c r="V275" s="91" t="s">
        <v>52</v>
      </c>
      <c r="W275" s="95">
        <v>392</v>
      </c>
      <c r="X275" s="96"/>
      <c r="Y275" s="96">
        <v>392</v>
      </c>
      <c r="Z275" s="138"/>
      <c r="AA275" s="96"/>
      <c r="AB275" s="91">
        <v>39</v>
      </c>
      <c r="AC275" s="96"/>
    </row>
    <row r="276" spans="1:29" ht="23.25" x14ac:dyDescent="0.25">
      <c r="A276" s="89"/>
      <c r="B276" s="90"/>
      <c r="C276" s="91"/>
      <c r="D276" s="89"/>
      <c r="E276" s="91"/>
      <c r="F276" s="91"/>
      <c r="G276" s="91"/>
      <c r="H276" s="91"/>
      <c r="I276" s="91"/>
      <c r="J276" s="91"/>
      <c r="K276" s="92"/>
      <c r="L276" s="43"/>
      <c r="M276" s="43"/>
      <c r="N276" s="92"/>
      <c r="O276" s="92"/>
      <c r="P276" s="92"/>
      <c r="Q276" s="89">
        <v>106213</v>
      </c>
      <c r="R276" s="91">
        <v>133</v>
      </c>
      <c r="S276" s="89"/>
      <c r="T276" s="38" t="s">
        <v>41</v>
      </c>
      <c r="U276" s="94" t="s">
        <v>36</v>
      </c>
      <c r="V276" s="91" t="s">
        <v>42</v>
      </c>
      <c r="W276" s="95">
        <v>84</v>
      </c>
      <c r="X276" s="96"/>
      <c r="Y276" s="96"/>
      <c r="Z276" s="138">
        <v>84</v>
      </c>
      <c r="AA276" s="96"/>
      <c r="AB276" s="91">
        <v>5</v>
      </c>
      <c r="AC276" s="96"/>
    </row>
    <row r="277" spans="1:29" ht="23.25" x14ac:dyDescent="0.25">
      <c r="A277" s="89">
        <v>106214</v>
      </c>
      <c r="B277" s="90">
        <v>214</v>
      </c>
      <c r="C277" s="91" t="s">
        <v>440</v>
      </c>
      <c r="D277" s="89"/>
      <c r="E277" s="91"/>
      <c r="F277" s="91"/>
      <c r="G277" s="91" t="s">
        <v>196</v>
      </c>
      <c r="H277" s="91" t="s">
        <v>142</v>
      </c>
      <c r="I277" s="91">
        <v>0</v>
      </c>
      <c r="J277" s="91">
        <v>0</v>
      </c>
      <c r="K277" s="92">
        <v>2800</v>
      </c>
      <c r="L277" s="43">
        <v>2800</v>
      </c>
      <c r="M277" s="43"/>
      <c r="N277" s="92"/>
      <c r="O277" s="92"/>
      <c r="P277" s="92"/>
      <c r="Q277" s="89"/>
      <c r="R277" s="91"/>
      <c r="S277" s="89"/>
      <c r="T277" s="38"/>
      <c r="U277" s="94"/>
      <c r="V277" s="91"/>
      <c r="W277" s="95"/>
      <c r="X277" s="96"/>
      <c r="Y277" s="96"/>
      <c r="Z277" s="138"/>
      <c r="AA277" s="96"/>
      <c r="AB277" s="91"/>
      <c r="AC277" s="96"/>
    </row>
    <row r="278" spans="1:29" ht="23.25" x14ac:dyDescent="0.25">
      <c r="A278" s="89">
        <v>106215</v>
      </c>
      <c r="B278" s="90">
        <v>215</v>
      </c>
      <c r="C278" s="91" t="s">
        <v>31</v>
      </c>
      <c r="D278" s="89" t="s">
        <v>587</v>
      </c>
      <c r="E278" s="91" t="s">
        <v>34</v>
      </c>
      <c r="F278" s="91"/>
      <c r="G278" s="91">
        <v>6</v>
      </c>
      <c r="H278" s="91">
        <v>50</v>
      </c>
      <c r="I278" s="91">
        <v>0</v>
      </c>
      <c r="J278" s="91">
        <v>0</v>
      </c>
      <c r="K278" s="92">
        <v>20000</v>
      </c>
      <c r="L278" s="43">
        <v>20000</v>
      </c>
      <c r="M278" s="43"/>
      <c r="N278" s="92"/>
      <c r="O278" s="92"/>
      <c r="P278" s="92"/>
      <c r="Q278" s="89"/>
      <c r="R278" s="91"/>
      <c r="S278" s="89"/>
      <c r="T278" s="38"/>
      <c r="U278" s="94"/>
      <c r="V278" s="91"/>
      <c r="W278" s="95"/>
      <c r="X278" s="96"/>
      <c r="Y278" s="96"/>
      <c r="Z278" s="138"/>
      <c r="AA278" s="96"/>
      <c r="AB278" s="91"/>
      <c r="AC278" s="96"/>
    </row>
    <row r="279" spans="1:29" ht="23.25" x14ac:dyDescent="0.25">
      <c r="A279" s="89">
        <v>106216</v>
      </c>
      <c r="B279" s="90">
        <v>216</v>
      </c>
      <c r="C279" s="91" t="s">
        <v>31</v>
      </c>
      <c r="D279" s="89" t="s">
        <v>163</v>
      </c>
      <c r="E279" s="91" t="s">
        <v>39</v>
      </c>
      <c r="F279" s="91"/>
      <c r="G279" s="91">
        <v>6</v>
      </c>
      <c r="H279" s="91">
        <v>1</v>
      </c>
      <c r="I279" s="91">
        <v>0</v>
      </c>
      <c r="J279" s="91">
        <v>35</v>
      </c>
      <c r="K279" s="92">
        <v>435</v>
      </c>
      <c r="L279" s="43"/>
      <c r="M279" s="43">
        <v>435</v>
      </c>
      <c r="N279" s="92"/>
      <c r="O279" s="92"/>
      <c r="P279" s="92"/>
      <c r="Q279" s="89">
        <v>106216</v>
      </c>
      <c r="R279" s="91">
        <v>134</v>
      </c>
      <c r="S279" s="89">
        <v>270</v>
      </c>
      <c r="T279" s="38" t="s">
        <v>35</v>
      </c>
      <c r="U279" s="94" t="s">
        <v>51</v>
      </c>
      <c r="V279" s="91" t="s">
        <v>52</v>
      </c>
      <c r="W279" s="95">
        <v>256</v>
      </c>
      <c r="X279" s="96"/>
      <c r="Y279" s="96">
        <v>256</v>
      </c>
      <c r="Z279" s="138"/>
      <c r="AA279" s="96"/>
      <c r="AB279" s="91">
        <v>35</v>
      </c>
      <c r="AC279" s="96"/>
    </row>
    <row r="280" spans="1:29" ht="23.25" x14ac:dyDescent="0.25">
      <c r="A280" s="89">
        <v>106217</v>
      </c>
      <c r="B280" s="90">
        <v>217</v>
      </c>
      <c r="C280" s="91" t="s">
        <v>440</v>
      </c>
      <c r="D280" s="89"/>
      <c r="E280" s="91"/>
      <c r="F280" s="91"/>
      <c r="G280" s="91">
        <v>6</v>
      </c>
      <c r="H280" s="91">
        <v>4</v>
      </c>
      <c r="I280" s="91">
        <v>1</v>
      </c>
      <c r="J280" s="91">
        <v>50</v>
      </c>
      <c r="K280" s="92">
        <v>1750</v>
      </c>
      <c r="L280" s="43">
        <v>1750</v>
      </c>
      <c r="M280" s="43"/>
      <c r="N280" s="92"/>
      <c r="O280" s="92"/>
      <c r="P280" s="92"/>
      <c r="Q280" s="89"/>
      <c r="R280" s="91"/>
      <c r="S280" s="89"/>
      <c r="T280" s="38"/>
      <c r="U280" s="94"/>
      <c r="V280" s="91"/>
      <c r="W280" s="95"/>
      <c r="X280" s="96"/>
      <c r="Y280" s="96"/>
      <c r="Z280" s="138"/>
      <c r="AA280" s="96"/>
      <c r="AB280" s="91"/>
      <c r="AC280" s="96"/>
    </row>
    <row r="281" spans="1:29" ht="23.25" x14ac:dyDescent="0.25">
      <c r="A281" s="89">
        <v>106218</v>
      </c>
      <c r="B281" s="90">
        <v>218</v>
      </c>
      <c r="C281" s="91" t="s">
        <v>433</v>
      </c>
      <c r="D281" s="89"/>
      <c r="E281" s="91"/>
      <c r="F281" s="91"/>
      <c r="G281" s="91">
        <v>6</v>
      </c>
      <c r="H281" s="91">
        <v>0</v>
      </c>
      <c r="I281" s="91">
        <v>1</v>
      </c>
      <c r="J281" s="91">
        <v>79</v>
      </c>
      <c r="K281" s="92">
        <v>179</v>
      </c>
      <c r="L281" s="43"/>
      <c r="M281" s="43">
        <v>179</v>
      </c>
      <c r="N281" s="92"/>
      <c r="O281" s="92"/>
      <c r="P281" s="92"/>
      <c r="Q281" s="89">
        <v>106218</v>
      </c>
      <c r="R281" s="91">
        <v>135</v>
      </c>
      <c r="S281" s="89">
        <v>274</v>
      </c>
      <c r="T281" s="38" t="s">
        <v>35</v>
      </c>
      <c r="U281" s="94" t="s">
        <v>36</v>
      </c>
      <c r="V281" s="91" t="s">
        <v>37</v>
      </c>
      <c r="W281" s="95">
        <v>80</v>
      </c>
      <c r="X281" s="96"/>
      <c r="Y281" s="96">
        <v>80</v>
      </c>
      <c r="Z281" s="138"/>
      <c r="AA281" s="96"/>
      <c r="AB281" s="91">
        <v>1</v>
      </c>
      <c r="AC281" s="96"/>
    </row>
    <row r="282" spans="1:29" ht="23.25" x14ac:dyDescent="0.25">
      <c r="A282" s="89">
        <v>106219</v>
      </c>
      <c r="B282" s="90">
        <v>219</v>
      </c>
      <c r="C282" s="91" t="s">
        <v>31</v>
      </c>
      <c r="D282" s="89">
        <v>7191</v>
      </c>
      <c r="E282" s="91">
        <v>10</v>
      </c>
      <c r="F282" s="91"/>
      <c r="G282" s="91">
        <v>6</v>
      </c>
      <c r="H282" s="91">
        <v>8</v>
      </c>
      <c r="I282" s="91">
        <v>0</v>
      </c>
      <c r="J282" s="91">
        <v>92</v>
      </c>
      <c r="K282" s="92">
        <v>3292</v>
      </c>
      <c r="L282" s="43">
        <v>3292</v>
      </c>
      <c r="M282" s="43"/>
      <c r="N282" s="92"/>
      <c r="O282" s="92"/>
      <c r="P282" s="92"/>
      <c r="Q282" s="89"/>
      <c r="R282" s="91"/>
      <c r="S282" s="89"/>
      <c r="T282" s="38"/>
      <c r="U282" s="94"/>
      <c r="V282" s="91"/>
      <c r="W282" s="95"/>
      <c r="X282" s="96"/>
      <c r="Y282" s="96"/>
      <c r="Z282" s="138"/>
      <c r="AA282" s="96"/>
      <c r="AB282" s="91"/>
      <c r="AC282" s="96"/>
    </row>
    <row r="283" spans="1:29" ht="23.25" x14ac:dyDescent="0.25">
      <c r="A283" s="89">
        <v>106220</v>
      </c>
      <c r="B283" s="90">
        <v>220</v>
      </c>
      <c r="C283" s="91" t="s">
        <v>31</v>
      </c>
      <c r="D283" s="89">
        <v>2130</v>
      </c>
      <c r="E283" s="91">
        <v>6</v>
      </c>
      <c r="F283" s="91"/>
      <c r="G283" s="91">
        <v>6</v>
      </c>
      <c r="H283" s="91">
        <v>31</v>
      </c>
      <c r="I283" s="91">
        <v>1</v>
      </c>
      <c r="J283" s="91">
        <v>83</v>
      </c>
      <c r="K283" s="92">
        <v>12583</v>
      </c>
      <c r="L283" s="43">
        <v>12583</v>
      </c>
      <c r="M283" s="43"/>
      <c r="N283" s="92"/>
      <c r="O283" s="92"/>
      <c r="P283" s="92"/>
      <c r="Q283" s="89"/>
      <c r="R283" s="91"/>
      <c r="S283" s="89"/>
      <c r="T283" s="38"/>
      <c r="U283" s="94"/>
      <c r="V283" s="91"/>
      <c r="W283" s="95"/>
      <c r="X283" s="96"/>
      <c r="Y283" s="96"/>
      <c r="Z283" s="138"/>
      <c r="AA283" s="96"/>
      <c r="AB283" s="91"/>
      <c r="AC283" s="96"/>
    </row>
    <row r="284" spans="1:29" ht="23.25" x14ac:dyDescent="0.25">
      <c r="A284" s="89">
        <v>106221</v>
      </c>
      <c r="B284" s="90">
        <v>221</v>
      </c>
      <c r="C284" s="91" t="s">
        <v>31</v>
      </c>
      <c r="D284" s="89" t="s">
        <v>588</v>
      </c>
      <c r="E284" s="91" t="s">
        <v>220</v>
      </c>
      <c r="F284" s="91"/>
      <c r="G284" s="91">
        <v>6</v>
      </c>
      <c r="H284" s="91">
        <v>7</v>
      </c>
      <c r="I284" s="91">
        <v>0</v>
      </c>
      <c r="J284" s="91">
        <v>0</v>
      </c>
      <c r="K284" s="92">
        <v>2800</v>
      </c>
      <c r="L284" s="43">
        <v>2800</v>
      </c>
      <c r="M284" s="43"/>
      <c r="N284" s="92"/>
      <c r="O284" s="92"/>
      <c r="P284" s="92"/>
      <c r="Q284" s="89"/>
      <c r="R284" s="91"/>
      <c r="S284" s="89"/>
      <c r="T284" s="38"/>
      <c r="U284" s="94"/>
      <c r="V284" s="91"/>
      <c r="W284" s="95"/>
      <c r="X284" s="96"/>
      <c r="Y284" s="96"/>
      <c r="Z284" s="138"/>
      <c r="AA284" s="96"/>
      <c r="AB284" s="91"/>
      <c r="AC284" s="96"/>
    </row>
    <row r="285" spans="1:29" ht="23.25" x14ac:dyDescent="0.25">
      <c r="A285" s="89">
        <v>106222</v>
      </c>
      <c r="B285" s="90">
        <v>222</v>
      </c>
      <c r="C285" s="91" t="s">
        <v>433</v>
      </c>
      <c r="D285" s="89"/>
      <c r="E285" s="91"/>
      <c r="F285" s="91"/>
      <c r="G285" s="91">
        <v>6</v>
      </c>
      <c r="H285" s="91">
        <v>0</v>
      </c>
      <c r="I285" s="91">
        <v>1</v>
      </c>
      <c r="J285" s="91">
        <v>0</v>
      </c>
      <c r="K285" s="92">
        <v>100</v>
      </c>
      <c r="L285" s="43"/>
      <c r="M285" s="43">
        <v>100</v>
      </c>
      <c r="N285" s="92"/>
      <c r="O285" s="92"/>
      <c r="P285" s="92"/>
      <c r="Q285" s="89">
        <v>106222</v>
      </c>
      <c r="R285" s="91">
        <v>136</v>
      </c>
      <c r="S285" s="89">
        <v>275</v>
      </c>
      <c r="T285" s="38" t="s">
        <v>35</v>
      </c>
      <c r="U285" s="94" t="s">
        <v>51</v>
      </c>
      <c r="V285" s="91" t="s">
        <v>52</v>
      </c>
      <c r="W285" s="95">
        <v>108</v>
      </c>
      <c r="X285" s="96"/>
      <c r="Y285" s="96">
        <v>108</v>
      </c>
      <c r="Z285" s="138"/>
      <c r="AA285" s="96"/>
      <c r="AB285" s="91">
        <v>15</v>
      </c>
      <c r="AC285" s="96"/>
    </row>
    <row r="286" spans="1:29" ht="23.25" x14ac:dyDescent="0.25">
      <c r="A286" s="89">
        <v>106223</v>
      </c>
      <c r="B286" s="90">
        <v>223</v>
      </c>
      <c r="C286" s="91" t="s">
        <v>31</v>
      </c>
      <c r="D286" s="89" t="s">
        <v>589</v>
      </c>
      <c r="E286" s="91" t="s">
        <v>229</v>
      </c>
      <c r="F286" s="91"/>
      <c r="G286" s="91">
        <v>6</v>
      </c>
      <c r="H286" s="91">
        <v>0</v>
      </c>
      <c r="I286" s="91">
        <v>2</v>
      </c>
      <c r="J286" s="91">
        <v>18</v>
      </c>
      <c r="K286" s="92">
        <v>218</v>
      </c>
      <c r="L286" s="43"/>
      <c r="M286" s="43">
        <v>218</v>
      </c>
      <c r="N286" s="92"/>
      <c r="O286" s="92"/>
      <c r="P286" s="92"/>
      <c r="Q286" s="89">
        <v>106223</v>
      </c>
      <c r="R286" s="91">
        <v>137</v>
      </c>
      <c r="S286" s="89">
        <v>279</v>
      </c>
      <c r="T286" s="38" t="s">
        <v>35</v>
      </c>
      <c r="U286" s="94" t="s">
        <v>36</v>
      </c>
      <c r="V286" s="91" t="s">
        <v>37</v>
      </c>
      <c r="W286" s="95">
        <v>56</v>
      </c>
      <c r="X286" s="96"/>
      <c r="Y286" s="96">
        <v>56</v>
      </c>
      <c r="Z286" s="138"/>
      <c r="AA286" s="96"/>
      <c r="AB286" s="91">
        <v>3</v>
      </c>
      <c r="AC286" s="96"/>
    </row>
    <row r="287" spans="1:29" ht="23.25" x14ac:dyDescent="0.25">
      <c r="A287" s="89">
        <v>106224</v>
      </c>
      <c r="B287" s="90">
        <v>224</v>
      </c>
      <c r="C287" s="91" t="s">
        <v>440</v>
      </c>
      <c r="D287" s="89"/>
      <c r="E287" s="91"/>
      <c r="F287" s="91"/>
      <c r="G287" s="91">
        <v>6</v>
      </c>
      <c r="H287" s="91">
        <v>20</v>
      </c>
      <c r="I287" s="91">
        <v>2</v>
      </c>
      <c r="J287" s="91">
        <v>0</v>
      </c>
      <c r="K287" s="92">
        <v>8200</v>
      </c>
      <c r="L287" s="43">
        <v>8200</v>
      </c>
      <c r="M287" s="43"/>
      <c r="N287" s="92"/>
      <c r="O287" s="92"/>
      <c r="P287" s="92"/>
      <c r="Q287" s="89"/>
      <c r="R287" s="91"/>
      <c r="S287" s="89"/>
      <c r="T287" s="38"/>
      <c r="U287" s="94"/>
      <c r="V287" s="91"/>
      <c r="W287" s="95"/>
      <c r="X287" s="96"/>
      <c r="Y287" s="96"/>
      <c r="Z287" s="138"/>
      <c r="AA287" s="96"/>
      <c r="AB287" s="91"/>
      <c r="AC287" s="96"/>
    </row>
    <row r="288" spans="1:29" ht="23.25" x14ac:dyDescent="0.25">
      <c r="A288" s="89">
        <v>106225</v>
      </c>
      <c r="B288" s="90">
        <v>225</v>
      </c>
      <c r="C288" s="91" t="s">
        <v>440</v>
      </c>
      <c r="D288" s="89"/>
      <c r="E288" s="91"/>
      <c r="F288" s="91"/>
      <c r="G288" s="91">
        <v>6</v>
      </c>
      <c r="H288" s="91">
        <v>20</v>
      </c>
      <c r="I288" s="91">
        <v>0</v>
      </c>
      <c r="J288" s="91">
        <v>0</v>
      </c>
      <c r="K288" s="92">
        <v>8000</v>
      </c>
      <c r="L288" s="92">
        <v>8000</v>
      </c>
      <c r="M288" s="43"/>
      <c r="N288" s="92"/>
      <c r="O288" s="92"/>
      <c r="P288" s="92"/>
      <c r="Q288" s="93"/>
      <c r="R288" s="91"/>
      <c r="S288" s="89"/>
      <c r="T288" s="38"/>
      <c r="U288" s="94"/>
      <c r="V288" s="91"/>
      <c r="W288" s="95"/>
      <c r="X288" s="96"/>
      <c r="Y288" s="96"/>
      <c r="Z288" s="138"/>
      <c r="AA288" s="96"/>
      <c r="AB288" s="91"/>
      <c r="AC288" s="96"/>
    </row>
    <row r="289" spans="1:29" ht="23.25" x14ac:dyDescent="0.25">
      <c r="A289" s="89">
        <v>106226</v>
      </c>
      <c r="B289" s="90">
        <v>226</v>
      </c>
      <c r="C289" s="91" t="s">
        <v>31</v>
      </c>
      <c r="D289" s="89" t="s">
        <v>590</v>
      </c>
      <c r="E289" s="91" t="s">
        <v>128</v>
      </c>
      <c r="F289" s="91"/>
      <c r="G289" s="91">
        <v>6</v>
      </c>
      <c r="H289" s="91">
        <v>50</v>
      </c>
      <c r="I289" s="91">
        <v>0</v>
      </c>
      <c r="J289" s="91">
        <v>0</v>
      </c>
      <c r="K289" s="92">
        <v>20000</v>
      </c>
      <c r="L289" s="43">
        <v>18000</v>
      </c>
      <c r="M289" s="43">
        <v>200</v>
      </c>
      <c r="N289" s="92"/>
      <c r="O289" s="92"/>
      <c r="P289" s="92"/>
      <c r="Q289" s="89">
        <v>106226</v>
      </c>
      <c r="R289" s="91">
        <v>138</v>
      </c>
      <c r="S289" s="89">
        <v>287</v>
      </c>
      <c r="T289" s="38" t="s">
        <v>35</v>
      </c>
      <c r="U289" s="94" t="s">
        <v>36</v>
      </c>
      <c r="V289" s="91" t="s">
        <v>37</v>
      </c>
      <c r="W289" s="95">
        <v>84</v>
      </c>
      <c r="X289" s="96"/>
      <c r="Y289" s="96">
        <v>84</v>
      </c>
      <c r="Z289" s="138"/>
      <c r="AA289" s="96"/>
      <c r="AB289" s="91">
        <v>30</v>
      </c>
      <c r="AC289" s="96"/>
    </row>
    <row r="290" spans="1:29" ht="23.25" x14ac:dyDescent="0.25">
      <c r="A290" s="89">
        <v>106227</v>
      </c>
      <c r="B290" s="90">
        <v>227</v>
      </c>
      <c r="C290" s="91" t="s">
        <v>31</v>
      </c>
      <c r="D290" s="89" t="s">
        <v>591</v>
      </c>
      <c r="E290" s="91" t="s">
        <v>49</v>
      </c>
      <c r="F290" s="91"/>
      <c r="G290" s="91">
        <v>6</v>
      </c>
      <c r="H290" s="91">
        <v>46</v>
      </c>
      <c r="I290" s="91">
        <v>3</v>
      </c>
      <c r="J290" s="91">
        <v>74</v>
      </c>
      <c r="K290" s="92">
        <v>18774</v>
      </c>
      <c r="L290" s="43">
        <v>18774</v>
      </c>
      <c r="M290" s="43"/>
      <c r="N290" s="92"/>
      <c r="O290" s="92"/>
      <c r="P290" s="92"/>
      <c r="Q290" s="89"/>
      <c r="R290" s="91"/>
      <c r="S290" s="89"/>
      <c r="T290" s="38"/>
      <c r="U290" s="94"/>
      <c r="V290" s="91"/>
      <c r="W290" s="95"/>
      <c r="X290" s="96"/>
      <c r="Y290" s="96"/>
      <c r="Z290" s="138"/>
      <c r="AA290" s="96"/>
      <c r="AB290" s="91"/>
      <c r="AC290" s="96"/>
    </row>
    <row r="291" spans="1:29" ht="23.25" x14ac:dyDescent="0.25">
      <c r="A291" s="89">
        <v>106228</v>
      </c>
      <c r="B291" s="90">
        <v>228</v>
      </c>
      <c r="C291" s="91" t="s">
        <v>31</v>
      </c>
      <c r="D291" s="89" t="s">
        <v>592</v>
      </c>
      <c r="E291" s="91" t="s">
        <v>142</v>
      </c>
      <c r="F291" s="91"/>
      <c r="G291" s="91">
        <v>6</v>
      </c>
      <c r="H291" s="91">
        <v>20</v>
      </c>
      <c r="I291" s="91">
        <v>0</v>
      </c>
      <c r="J291" s="91">
        <v>0</v>
      </c>
      <c r="K291" s="92">
        <v>8000</v>
      </c>
      <c r="L291" s="43">
        <v>7900</v>
      </c>
      <c r="M291" s="43">
        <v>100</v>
      </c>
      <c r="N291" s="92"/>
      <c r="O291" s="92"/>
      <c r="P291" s="92"/>
      <c r="Q291" s="89">
        <v>106228</v>
      </c>
      <c r="R291" s="91">
        <v>139</v>
      </c>
      <c r="S291" s="89">
        <v>294</v>
      </c>
      <c r="T291" s="38" t="s">
        <v>35</v>
      </c>
      <c r="U291" s="94" t="s">
        <v>36</v>
      </c>
      <c r="V291" s="91" t="s">
        <v>37</v>
      </c>
      <c r="W291" s="95">
        <v>336</v>
      </c>
      <c r="X291" s="96"/>
      <c r="Y291" s="96">
        <v>336</v>
      </c>
      <c r="Z291" s="138"/>
      <c r="AA291" s="96"/>
      <c r="AB291" s="91">
        <v>30</v>
      </c>
      <c r="AC291" s="96"/>
    </row>
    <row r="292" spans="1:29" ht="23.25" x14ac:dyDescent="0.25">
      <c r="A292" s="89"/>
      <c r="B292" s="90"/>
      <c r="C292" s="91"/>
      <c r="D292" s="89"/>
      <c r="E292" s="91"/>
      <c r="F292" s="91"/>
      <c r="G292" s="91"/>
      <c r="H292" s="91"/>
      <c r="I292" s="91"/>
      <c r="J292" s="91"/>
      <c r="K292" s="92"/>
      <c r="L292" s="43"/>
      <c r="M292" s="43"/>
      <c r="N292" s="92"/>
      <c r="O292" s="92"/>
      <c r="P292" s="92"/>
      <c r="Q292" s="89">
        <v>106228</v>
      </c>
      <c r="R292" s="91">
        <v>140</v>
      </c>
      <c r="S292" s="89"/>
      <c r="T292" s="38" t="s">
        <v>41</v>
      </c>
      <c r="U292" s="94" t="s">
        <v>36</v>
      </c>
      <c r="V292" s="91" t="s">
        <v>42</v>
      </c>
      <c r="W292" s="95">
        <v>70</v>
      </c>
      <c r="X292" s="96"/>
      <c r="Y292" s="96"/>
      <c r="Z292" s="138">
        <v>70</v>
      </c>
      <c r="AA292" s="96"/>
      <c r="AB292" s="91">
        <v>5</v>
      </c>
      <c r="AC292" s="96"/>
    </row>
    <row r="293" spans="1:29" ht="23.25" x14ac:dyDescent="0.25">
      <c r="A293" s="89">
        <v>106229</v>
      </c>
      <c r="B293" s="90">
        <v>229</v>
      </c>
      <c r="C293" s="91" t="s">
        <v>31</v>
      </c>
      <c r="D293" s="89">
        <v>2101</v>
      </c>
      <c r="E293" s="91">
        <v>12</v>
      </c>
      <c r="F293" s="91"/>
      <c r="G293" s="91">
        <v>22</v>
      </c>
      <c r="H293" s="91">
        <v>25</v>
      </c>
      <c r="I293" s="91">
        <v>2</v>
      </c>
      <c r="J293" s="91">
        <v>10</v>
      </c>
      <c r="K293" s="92">
        <v>10210</v>
      </c>
      <c r="L293" s="43">
        <v>9410</v>
      </c>
      <c r="M293" s="43">
        <v>800</v>
      </c>
      <c r="N293" s="92"/>
      <c r="O293" s="92"/>
      <c r="P293" s="92"/>
      <c r="Q293" s="89">
        <v>106229</v>
      </c>
      <c r="R293" s="91">
        <v>141</v>
      </c>
      <c r="S293" s="89">
        <v>333</v>
      </c>
      <c r="T293" s="38" t="s">
        <v>35</v>
      </c>
      <c r="U293" s="94" t="s">
        <v>36</v>
      </c>
      <c r="V293" s="91" t="s">
        <v>37</v>
      </c>
      <c r="W293" s="95">
        <v>36</v>
      </c>
      <c r="X293" s="96"/>
      <c r="Y293" s="96">
        <v>36</v>
      </c>
      <c r="Z293" s="138"/>
      <c r="AA293" s="96"/>
      <c r="AB293" s="91">
        <v>30</v>
      </c>
      <c r="AC293" s="96"/>
    </row>
    <row r="294" spans="1:29" ht="23.25" x14ac:dyDescent="0.25">
      <c r="A294" s="89"/>
      <c r="B294" s="90"/>
      <c r="C294" s="91"/>
      <c r="D294" s="89"/>
      <c r="E294" s="91"/>
      <c r="F294" s="91"/>
      <c r="G294" s="91"/>
      <c r="H294" s="91"/>
      <c r="I294" s="91"/>
      <c r="J294" s="91"/>
      <c r="K294" s="92"/>
      <c r="L294" s="43"/>
      <c r="M294" s="43"/>
      <c r="N294" s="92"/>
      <c r="O294" s="92"/>
      <c r="P294" s="92"/>
      <c r="Q294" s="89">
        <v>106229</v>
      </c>
      <c r="R294" s="91">
        <v>142</v>
      </c>
      <c r="S294" s="89">
        <v>447</v>
      </c>
      <c r="T294" s="38" t="s">
        <v>35</v>
      </c>
      <c r="U294" s="94" t="s">
        <v>36</v>
      </c>
      <c r="V294" s="91" t="s">
        <v>37</v>
      </c>
      <c r="W294" s="95">
        <v>56.25</v>
      </c>
      <c r="X294" s="96"/>
      <c r="Y294" s="96">
        <v>56.25</v>
      </c>
      <c r="Z294" s="138"/>
      <c r="AA294" s="96"/>
      <c r="AB294" s="91">
        <v>30</v>
      </c>
      <c r="AC294" s="96"/>
    </row>
    <row r="295" spans="1:29" ht="23.25" x14ac:dyDescent="0.25">
      <c r="A295" s="89"/>
      <c r="B295" s="90"/>
      <c r="C295" s="91"/>
      <c r="D295" s="89"/>
      <c r="E295" s="91"/>
      <c r="F295" s="91"/>
      <c r="G295" s="91"/>
      <c r="H295" s="91"/>
      <c r="I295" s="91"/>
      <c r="J295" s="91"/>
      <c r="K295" s="92"/>
      <c r="L295" s="43"/>
      <c r="M295" s="43"/>
      <c r="N295" s="92"/>
      <c r="O295" s="92"/>
      <c r="P295" s="92"/>
      <c r="Q295" s="89">
        <v>106229</v>
      </c>
      <c r="R295" s="91">
        <v>143</v>
      </c>
      <c r="S295" s="89" t="s">
        <v>245</v>
      </c>
      <c r="T295" s="38" t="s">
        <v>35</v>
      </c>
      <c r="U295" s="94" t="s">
        <v>36</v>
      </c>
      <c r="V295" s="91" t="s">
        <v>37</v>
      </c>
      <c r="W295" s="95">
        <v>35</v>
      </c>
      <c r="X295" s="96"/>
      <c r="Y295" s="96">
        <v>35</v>
      </c>
      <c r="Z295" s="138"/>
      <c r="AA295" s="96"/>
      <c r="AB295" s="91">
        <v>30</v>
      </c>
      <c r="AC295" s="96" t="s">
        <v>593</v>
      </c>
    </row>
    <row r="296" spans="1:29" ht="23.25" x14ac:dyDescent="0.25">
      <c r="A296" s="89"/>
      <c r="B296" s="90"/>
      <c r="C296" s="91"/>
      <c r="D296" s="89"/>
      <c r="E296" s="91"/>
      <c r="F296" s="91"/>
      <c r="G296" s="91"/>
      <c r="H296" s="91"/>
      <c r="I296" s="91"/>
      <c r="J296" s="91"/>
      <c r="K296" s="92"/>
      <c r="L296" s="43"/>
      <c r="M296" s="43"/>
      <c r="N296" s="92"/>
      <c r="O296" s="92"/>
      <c r="P296" s="92"/>
      <c r="Q296" s="89">
        <v>106229</v>
      </c>
      <c r="R296" s="91">
        <v>144</v>
      </c>
      <c r="S296" s="89">
        <v>479</v>
      </c>
      <c r="T296" s="38" t="s">
        <v>35</v>
      </c>
      <c r="U296" s="94" t="s">
        <v>36</v>
      </c>
      <c r="V296" s="91" t="s">
        <v>37</v>
      </c>
      <c r="W296" s="95">
        <v>81</v>
      </c>
      <c r="X296" s="96"/>
      <c r="Y296" s="96">
        <v>81</v>
      </c>
      <c r="Z296" s="138"/>
      <c r="AA296" s="96"/>
      <c r="AB296" s="91">
        <v>5</v>
      </c>
      <c r="AC296" s="96"/>
    </row>
    <row r="297" spans="1:29" ht="23.25" x14ac:dyDescent="0.25">
      <c r="A297" s="89">
        <v>106230</v>
      </c>
      <c r="B297" s="90">
        <v>230</v>
      </c>
      <c r="C297" s="91" t="s">
        <v>31</v>
      </c>
      <c r="D297" s="89">
        <v>21</v>
      </c>
      <c r="E297" s="91">
        <v>20</v>
      </c>
      <c r="F297" s="91"/>
      <c r="G297" s="91">
        <v>6</v>
      </c>
      <c r="H297" s="91">
        <v>1</v>
      </c>
      <c r="I297" s="91">
        <v>2</v>
      </c>
      <c r="J297" s="91">
        <v>41</v>
      </c>
      <c r="K297" s="92">
        <v>641</v>
      </c>
      <c r="L297" s="43"/>
      <c r="M297" s="43">
        <v>641</v>
      </c>
      <c r="N297" s="92"/>
      <c r="O297" s="92"/>
      <c r="P297" s="92"/>
      <c r="Q297" s="89">
        <v>106230</v>
      </c>
      <c r="R297" s="91">
        <v>145</v>
      </c>
      <c r="S297" s="89">
        <v>298</v>
      </c>
      <c r="T297" s="38" t="s">
        <v>35</v>
      </c>
      <c r="U297" s="94" t="s">
        <v>51</v>
      </c>
      <c r="V297" s="91" t="s">
        <v>52</v>
      </c>
      <c r="W297" s="95">
        <v>196</v>
      </c>
      <c r="X297" s="96"/>
      <c r="Y297" s="96">
        <v>196</v>
      </c>
      <c r="Z297" s="138"/>
      <c r="AA297" s="96"/>
      <c r="AB297" s="91">
        <v>23</v>
      </c>
      <c r="AC297" s="96"/>
    </row>
    <row r="298" spans="1:29" ht="23.25" x14ac:dyDescent="0.25">
      <c r="A298" s="89">
        <v>106231</v>
      </c>
      <c r="B298" s="90">
        <v>231</v>
      </c>
      <c r="C298" s="91" t="s">
        <v>31</v>
      </c>
      <c r="D298" s="89">
        <v>2102</v>
      </c>
      <c r="E298" s="91">
        <v>9</v>
      </c>
      <c r="F298" s="91"/>
      <c r="G298" s="91">
        <v>6</v>
      </c>
      <c r="H298" s="91">
        <v>30</v>
      </c>
      <c r="I298" s="91">
        <v>0</v>
      </c>
      <c r="J298" s="91">
        <v>0</v>
      </c>
      <c r="K298" s="92">
        <v>12000</v>
      </c>
      <c r="L298" s="43">
        <v>12000</v>
      </c>
      <c r="M298" s="43"/>
      <c r="N298" s="92"/>
      <c r="O298" s="92"/>
      <c r="P298" s="92"/>
      <c r="Q298" s="93"/>
      <c r="R298" s="91"/>
      <c r="S298" s="89"/>
      <c r="T298" s="38"/>
      <c r="U298" s="94"/>
      <c r="V298" s="91"/>
      <c r="W298" s="95"/>
      <c r="X298" s="96"/>
      <c r="Y298" s="96"/>
      <c r="Z298" s="138"/>
      <c r="AA298" s="96"/>
      <c r="AB298" s="91"/>
      <c r="AC298" s="96"/>
    </row>
    <row r="299" spans="1:29" ht="23.25" x14ac:dyDescent="0.25">
      <c r="A299" s="89">
        <v>106232</v>
      </c>
      <c r="B299" s="90">
        <v>232</v>
      </c>
      <c r="C299" s="91" t="s">
        <v>433</v>
      </c>
      <c r="D299" s="89"/>
      <c r="E299" s="91"/>
      <c r="F299" s="91"/>
      <c r="G299" s="91">
        <v>6</v>
      </c>
      <c r="H299" s="91">
        <v>5</v>
      </c>
      <c r="I299" s="91">
        <v>3</v>
      </c>
      <c r="J299" s="91">
        <v>0</v>
      </c>
      <c r="K299" s="92">
        <v>2300</v>
      </c>
      <c r="L299" s="43">
        <v>2300</v>
      </c>
      <c r="M299" s="43"/>
      <c r="N299" s="92"/>
      <c r="O299" s="92"/>
      <c r="P299" s="92"/>
      <c r="Q299" s="93"/>
      <c r="R299" s="91"/>
      <c r="S299" s="89"/>
      <c r="T299" s="38"/>
      <c r="U299" s="94"/>
      <c r="V299" s="91"/>
      <c r="W299" s="95"/>
      <c r="X299" s="96"/>
      <c r="Y299" s="96"/>
      <c r="Z299" s="138"/>
      <c r="AA299" s="96"/>
      <c r="AB299" s="91"/>
      <c r="AC299" s="96"/>
    </row>
    <row r="300" spans="1:29" ht="23.25" x14ac:dyDescent="0.25">
      <c r="A300" s="89">
        <v>106233</v>
      </c>
      <c r="B300" s="90">
        <v>233</v>
      </c>
      <c r="C300" s="91" t="s">
        <v>31</v>
      </c>
      <c r="D300" s="89" t="s">
        <v>81</v>
      </c>
      <c r="E300" s="91" t="s">
        <v>34</v>
      </c>
      <c r="F300" s="91"/>
      <c r="G300" s="91">
        <v>6</v>
      </c>
      <c r="H300" s="91">
        <v>10</v>
      </c>
      <c r="I300" s="91">
        <v>0</v>
      </c>
      <c r="J300" s="91">
        <v>0</v>
      </c>
      <c r="K300" s="92">
        <v>4000</v>
      </c>
      <c r="L300" s="43">
        <v>4000</v>
      </c>
      <c r="M300" s="43"/>
      <c r="N300" s="92"/>
      <c r="O300" s="92"/>
      <c r="P300" s="92"/>
      <c r="Q300" s="93"/>
      <c r="R300" s="91"/>
      <c r="S300" s="89"/>
      <c r="T300" s="38"/>
      <c r="U300" s="94"/>
      <c r="V300" s="91"/>
      <c r="W300" s="95"/>
      <c r="X300" s="96"/>
      <c r="Y300" s="96"/>
      <c r="Z300" s="138"/>
      <c r="AA300" s="96"/>
      <c r="AB300" s="91"/>
      <c r="AC300" s="96"/>
    </row>
    <row r="301" spans="1:29" ht="23.25" x14ac:dyDescent="0.25">
      <c r="A301" s="89">
        <v>106234</v>
      </c>
      <c r="B301" s="90">
        <v>234</v>
      </c>
      <c r="C301" s="91" t="s">
        <v>440</v>
      </c>
      <c r="D301" s="89"/>
      <c r="E301" s="91"/>
      <c r="F301" s="91"/>
      <c r="G301" s="91">
        <v>6</v>
      </c>
      <c r="H301" s="91">
        <v>3</v>
      </c>
      <c r="I301" s="91">
        <v>2</v>
      </c>
      <c r="J301" s="91">
        <v>19</v>
      </c>
      <c r="K301" s="92">
        <v>1419</v>
      </c>
      <c r="L301" s="43">
        <v>1419</v>
      </c>
      <c r="M301" s="43"/>
      <c r="N301" s="92"/>
      <c r="O301" s="92"/>
      <c r="P301" s="92"/>
      <c r="Q301" s="93"/>
      <c r="R301" s="91"/>
      <c r="S301" s="89"/>
      <c r="T301" s="38"/>
      <c r="U301" s="94"/>
      <c r="V301" s="91"/>
      <c r="W301" s="95"/>
      <c r="X301" s="96"/>
      <c r="Y301" s="96"/>
      <c r="Z301" s="138"/>
      <c r="AA301" s="96"/>
      <c r="AB301" s="91"/>
      <c r="AC301" s="96"/>
    </row>
    <row r="302" spans="1:29" ht="23.25" x14ac:dyDescent="0.25">
      <c r="A302" s="89">
        <v>106235</v>
      </c>
      <c r="B302" s="90">
        <v>235</v>
      </c>
      <c r="C302" s="91" t="s">
        <v>440</v>
      </c>
      <c r="D302" s="89"/>
      <c r="E302" s="91"/>
      <c r="F302" s="91"/>
      <c r="G302" s="91">
        <v>6</v>
      </c>
      <c r="H302" s="91">
        <v>0</v>
      </c>
      <c r="I302" s="91">
        <v>1</v>
      </c>
      <c r="J302" s="91">
        <v>0</v>
      </c>
      <c r="K302" s="92">
        <v>100</v>
      </c>
      <c r="L302" s="43"/>
      <c r="M302" s="43">
        <v>100</v>
      </c>
      <c r="N302" s="92"/>
      <c r="O302" s="92"/>
      <c r="P302" s="92"/>
      <c r="Q302" s="89">
        <v>106235</v>
      </c>
      <c r="R302" s="91">
        <v>146</v>
      </c>
      <c r="S302" s="89">
        <v>304</v>
      </c>
      <c r="T302" s="38" t="s">
        <v>35</v>
      </c>
      <c r="U302" s="94" t="s">
        <v>36</v>
      </c>
      <c r="V302" s="91" t="s">
        <v>37</v>
      </c>
      <c r="W302" s="95">
        <v>168</v>
      </c>
      <c r="X302" s="96"/>
      <c r="Y302" s="96">
        <v>168</v>
      </c>
      <c r="Z302" s="138"/>
      <c r="AA302" s="96"/>
      <c r="AB302" s="91">
        <v>6</v>
      </c>
      <c r="AC302" s="96"/>
    </row>
    <row r="303" spans="1:29" ht="23.25" x14ac:dyDescent="0.25">
      <c r="A303" s="89"/>
      <c r="B303" s="90"/>
      <c r="C303" s="91"/>
      <c r="D303" s="89"/>
      <c r="E303" s="91"/>
      <c r="F303" s="91"/>
      <c r="G303" s="91"/>
      <c r="H303" s="91"/>
      <c r="I303" s="91"/>
      <c r="J303" s="91"/>
      <c r="K303" s="92"/>
      <c r="L303" s="43"/>
      <c r="M303" s="43"/>
      <c r="N303" s="92"/>
      <c r="O303" s="92"/>
      <c r="P303" s="92"/>
      <c r="Q303" s="89">
        <v>106235</v>
      </c>
      <c r="R303" s="91">
        <v>147</v>
      </c>
      <c r="S303" s="89"/>
      <c r="T303" s="38" t="s">
        <v>41</v>
      </c>
      <c r="U303" s="94" t="s">
        <v>36</v>
      </c>
      <c r="V303" s="91" t="s">
        <v>42</v>
      </c>
      <c r="W303" s="95">
        <v>7.5</v>
      </c>
      <c r="X303" s="96"/>
      <c r="Y303" s="96"/>
      <c r="Z303" s="138">
        <v>7.5</v>
      </c>
      <c r="AA303" s="96"/>
      <c r="AB303" s="91">
        <v>6</v>
      </c>
      <c r="AC303" s="96"/>
    </row>
    <row r="304" spans="1:29" ht="23.25" x14ac:dyDescent="0.25">
      <c r="A304" s="89"/>
      <c r="B304" s="90"/>
      <c r="C304" s="91"/>
      <c r="D304" s="89"/>
      <c r="E304" s="91"/>
      <c r="F304" s="91"/>
      <c r="G304" s="91"/>
      <c r="H304" s="91"/>
      <c r="I304" s="91"/>
      <c r="J304" s="91"/>
      <c r="K304" s="92"/>
      <c r="L304" s="43"/>
      <c r="M304" s="43"/>
      <c r="N304" s="92"/>
      <c r="O304" s="92"/>
      <c r="P304" s="92"/>
      <c r="Q304" s="89">
        <v>106235</v>
      </c>
      <c r="R304" s="91">
        <v>148</v>
      </c>
      <c r="S304" s="89"/>
      <c r="T304" s="38" t="s">
        <v>152</v>
      </c>
      <c r="U304" s="94" t="s">
        <v>36</v>
      </c>
      <c r="V304" s="91" t="s">
        <v>42</v>
      </c>
      <c r="W304" s="95">
        <v>7.5</v>
      </c>
      <c r="X304" s="96"/>
      <c r="Y304" s="96"/>
      <c r="Z304" s="138">
        <v>7.5</v>
      </c>
      <c r="AA304" s="96"/>
      <c r="AB304" s="91">
        <v>6</v>
      </c>
      <c r="AC304" s="96" t="s">
        <v>377</v>
      </c>
    </row>
    <row r="305" spans="1:29" ht="23.25" x14ac:dyDescent="0.25">
      <c r="A305" s="89">
        <v>106236</v>
      </c>
      <c r="B305" s="90">
        <v>236</v>
      </c>
      <c r="C305" s="91" t="s">
        <v>31</v>
      </c>
      <c r="D305" s="89">
        <v>2011</v>
      </c>
      <c r="E305" s="91">
        <v>6</v>
      </c>
      <c r="F305" s="91"/>
      <c r="G305" s="91">
        <v>6</v>
      </c>
      <c r="H305" s="91">
        <v>12</v>
      </c>
      <c r="I305" s="91">
        <v>2</v>
      </c>
      <c r="J305" s="91">
        <v>72</v>
      </c>
      <c r="K305" s="92">
        <v>5072</v>
      </c>
      <c r="L305" s="43">
        <v>5072</v>
      </c>
      <c r="M305" s="43"/>
      <c r="N305" s="92"/>
      <c r="O305" s="92"/>
      <c r="P305" s="92"/>
      <c r="Q305" s="93"/>
      <c r="R305" s="91"/>
      <c r="S305" s="89"/>
      <c r="T305" s="38"/>
      <c r="U305" s="94"/>
      <c r="V305" s="91"/>
      <c r="W305" s="95"/>
      <c r="X305" s="96"/>
      <c r="Y305" s="96"/>
      <c r="Z305" s="138"/>
      <c r="AA305" s="96"/>
      <c r="AB305" s="91"/>
      <c r="AC305" s="96"/>
    </row>
    <row r="306" spans="1:29" ht="23.25" x14ac:dyDescent="0.25">
      <c r="A306" s="89">
        <v>106237</v>
      </c>
      <c r="B306" s="90">
        <v>237</v>
      </c>
      <c r="C306" s="91" t="s">
        <v>31</v>
      </c>
      <c r="D306" s="89">
        <v>4990</v>
      </c>
      <c r="E306" s="91">
        <v>2</v>
      </c>
      <c r="F306" s="91"/>
      <c r="G306" s="91">
        <v>6</v>
      </c>
      <c r="H306" s="91">
        <v>26</v>
      </c>
      <c r="I306" s="91">
        <v>2</v>
      </c>
      <c r="J306" s="91">
        <v>38</v>
      </c>
      <c r="K306" s="92">
        <v>10638</v>
      </c>
      <c r="L306" s="43">
        <v>10638</v>
      </c>
      <c r="M306" s="43"/>
      <c r="N306" s="92"/>
      <c r="O306" s="92"/>
      <c r="P306" s="92"/>
      <c r="Q306" s="93"/>
      <c r="R306" s="91"/>
      <c r="S306" s="89"/>
      <c r="T306" s="38"/>
      <c r="U306" s="94"/>
      <c r="V306" s="91"/>
      <c r="W306" s="95"/>
      <c r="X306" s="96"/>
      <c r="Y306" s="96"/>
      <c r="Z306" s="138"/>
      <c r="AA306" s="96"/>
      <c r="AB306" s="91"/>
      <c r="AC306" s="96"/>
    </row>
    <row r="307" spans="1:29" ht="23.25" x14ac:dyDescent="0.25">
      <c r="A307" s="89">
        <v>106238</v>
      </c>
      <c r="B307" s="90">
        <v>238</v>
      </c>
      <c r="C307" s="91" t="s">
        <v>433</v>
      </c>
      <c r="D307" s="102"/>
      <c r="E307" s="91"/>
      <c r="F307" s="91"/>
      <c r="G307" s="91">
        <v>6</v>
      </c>
      <c r="H307" s="91">
        <v>0</v>
      </c>
      <c r="I307" s="91">
        <v>2</v>
      </c>
      <c r="J307" s="91">
        <v>0</v>
      </c>
      <c r="K307" s="92">
        <v>200</v>
      </c>
      <c r="L307" s="43"/>
      <c r="M307" s="43">
        <v>200</v>
      </c>
      <c r="N307" s="92"/>
      <c r="O307" s="92"/>
      <c r="P307" s="92"/>
      <c r="Q307" s="89">
        <v>106238</v>
      </c>
      <c r="R307" s="91">
        <v>149</v>
      </c>
      <c r="S307" s="89">
        <v>322</v>
      </c>
      <c r="T307" s="38" t="s">
        <v>35</v>
      </c>
      <c r="U307" s="94" t="s">
        <v>36</v>
      </c>
      <c r="V307" s="91" t="s">
        <v>37</v>
      </c>
      <c r="W307" s="95">
        <v>99</v>
      </c>
      <c r="X307" s="96"/>
      <c r="Y307" s="96">
        <v>99</v>
      </c>
      <c r="Z307" s="138"/>
      <c r="AA307" s="96"/>
      <c r="AB307" s="91">
        <v>29</v>
      </c>
      <c r="AC307" s="96"/>
    </row>
    <row r="308" spans="1:29" ht="23.25" x14ac:dyDescent="0.25">
      <c r="A308" s="89"/>
      <c r="B308" s="90"/>
      <c r="C308" s="91"/>
      <c r="D308" s="89"/>
      <c r="E308" s="91"/>
      <c r="F308" s="91"/>
      <c r="G308" s="91"/>
      <c r="H308" s="91"/>
      <c r="I308" s="91"/>
      <c r="J308" s="91"/>
      <c r="K308" s="92"/>
      <c r="L308" s="43"/>
      <c r="M308" s="43"/>
      <c r="N308" s="92"/>
      <c r="O308" s="92"/>
      <c r="P308" s="92"/>
      <c r="Q308" s="89">
        <v>106238</v>
      </c>
      <c r="R308" s="91">
        <v>150</v>
      </c>
      <c r="S308" s="89"/>
      <c r="T308" s="38" t="s">
        <v>41</v>
      </c>
      <c r="U308" s="94" t="s">
        <v>36</v>
      </c>
      <c r="V308" s="91" t="s">
        <v>42</v>
      </c>
      <c r="W308" s="95">
        <v>96</v>
      </c>
      <c r="X308" s="96"/>
      <c r="Y308" s="96"/>
      <c r="Z308" s="138">
        <v>96</v>
      </c>
      <c r="AA308" s="96"/>
      <c r="AB308" s="91">
        <v>5</v>
      </c>
      <c r="AC308" s="96"/>
    </row>
    <row r="309" spans="1:29" ht="23.25" x14ac:dyDescent="0.25">
      <c r="A309" s="89">
        <v>106239</v>
      </c>
      <c r="B309" s="90">
        <v>239</v>
      </c>
      <c r="C309" s="91" t="s">
        <v>440</v>
      </c>
      <c r="D309" s="89"/>
      <c r="E309" s="91"/>
      <c r="F309" s="91"/>
      <c r="G309" s="91">
        <v>6</v>
      </c>
      <c r="H309" s="91">
        <v>20</v>
      </c>
      <c r="I309" s="91">
        <v>2</v>
      </c>
      <c r="J309" s="91">
        <v>0</v>
      </c>
      <c r="K309" s="92">
        <v>8200</v>
      </c>
      <c r="L309" s="43">
        <v>8200</v>
      </c>
      <c r="M309" s="43"/>
      <c r="N309" s="92"/>
      <c r="O309" s="92"/>
      <c r="P309" s="92"/>
      <c r="Q309" s="93"/>
      <c r="R309" s="91"/>
      <c r="S309" s="89"/>
      <c r="T309" s="38"/>
      <c r="U309" s="94"/>
      <c r="V309" s="91"/>
      <c r="W309" s="95"/>
      <c r="X309" s="96"/>
      <c r="Y309" s="96"/>
      <c r="Z309" s="138"/>
      <c r="AA309" s="96"/>
      <c r="AB309" s="91"/>
      <c r="AC309" s="96"/>
    </row>
    <row r="310" spans="1:29" ht="23.25" x14ac:dyDescent="0.25">
      <c r="A310" s="89">
        <v>106240</v>
      </c>
      <c r="B310" s="90">
        <v>240</v>
      </c>
      <c r="C310" s="91" t="s">
        <v>440</v>
      </c>
      <c r="D310" s="89"/>
      <c r="E310" s="91"/>
      <c r="F310" s="91"/>
      <c r="G310" s="91">
        <v>6</v>
      </c>
      <c r="H310" s="91">
        <v>7</v>
      </c>
      <c r="I310" s="91">
        <v>2</v>
      </c>
      <c r="J310" s="91">
        <v>0</v>
      </c>
      <c r="K310" s="92">
        <v>3000</v>
      </c>
      <c r="L310" s="43">
        <v>3000</v>
      </c>
      <c r="M310" s="43"/>
      <c r="N310" s="92"/>
      <c r="O310" s="92"/>
      <c r="P310" s="92"/>
      <c r="Q310" s="93"/>
      <c r="R310" s="91"/>
      <c r="S310" s="89"/>
      <c r="T310" s="38"/>
      <c r="U310" s="94"/>
      <c r="V310" s="91"/>
      <c r="W310" s="95"/>
      <c r="X310" s="96"/>
      <c r="Y310" s="96"/>
      <c r="Z310" s="138"/>
      <c r="AA310" s="96"/>
      <c r="AB310" s="91"/>
      <c r="AC310" s="96"/>
    </row>
    <row r="311" spans="1:29" ht="23.25" x14ac:dyDescent="0.25">
      <c r="A311" s="89">
        <v>106241</v>
      </c>
      <c r="B311" s="90">
        <v>241</v>
      </c>
      <c r="C311" s="91" t="s">
        <v>440</v>
      </c>
      <c r="D311" s="89"/>
      <c r="E311" s="91"/>
      <c r="F311" s="91"/>
      <c r="G311" s="91">
        <v>6</v>
      </c>
      <c r="H311" s="91">
        <v>8</v>
      </c>
      <c r="I311" s="91">
        <v>2</v>
      </c>
      <c r="J311" s="91">
        <v>0</v>
      </c>
      <c r="K311" s="92">
        <v>3400</v>
      </c>
      <c r="L311" s="43">
        <v>3200</v>
      </c>
      <c r="M311" s="43">
        <v>200</v>
      </c>
      <c r="N311" s="92"/>
      <c r="O311" s="92"/>
      <c r="P311" s="92"/>
      <c r="Q311" s="89">
        <v>106241</v>
      </c>
      <c r="R311" s="91">
        <v>151</v>
      </c>
      <c r="S311" s="89" t="s">
        <v>594</v>
      </c>
      <c r="T311" s="38" t="s">
        <v>35</v>
      </c>
      <c r="U311" s="94" t="s">
        <v>36</v>
      </c>
      <c r="V311" s="91" t="s">
        <v>42</v>
      </c>
      <c r="W311" s="95">
        <v>128</v>
      </c>
      <c r="X311" s="96"/>
      <c r="Y311" s="96">
        <v>128</v>
      </c>
      <c r="Z311" s="138"/>
      <c r="AA311" s="96"/>
      <c r="AB311" s="91">
        <v>21</v>
      </c>
      <c r="AC311" s="96"/>
    </row>
    <row r="312" spans="1:29" ht="23.25" x14ac:dyDescent="0.25">
      <c r="A312" s="89">
        <v>106242</v>
      </c>
      <c r="B312" s="90">
        <v>242</v>
      </c>
      <c r="C312" s="91" t="s">
        <v>440</v>
      </c>
      <c r="D312" s="89"/>
      <c r="E312" s="91"/>
      <c r="F312" s="91"/>
      <c r="G312" s="91">
        <v>6</v>
      </c>
      <c r="H312" s="91">
        <v>20</v>
      </c>
      <c r="I312" s="91">
        <v>0</v>
      </c>
      <c r="J312" s="91">
        <v>0</v>
      </c>
      <c r="K312" s="92">
        <v>8000</v>
      </c>
      <c r="L312" s="43">
        <v>8000</v>
      </c>
      <c r="M312" s="43"/>
      <c r="N312" s="92"/>
      <c r="O312" s="92"/>
      <c r="P312" s="92"/>
      <c r="Q312" s="93"/>
      <c r="R312" s="91"/>
      <c r="S312" s="89"/>
      <c r="T312" s="38"/>
      <c r="U312" s="94"/>
      <c r="V312" s="91"/>
      <c r="W312" s="95"/>
      <c r="X312" s="96"/>
      <c r="Y312" s="96"/>
      <c r="Z312" s="138"/>
      <c r="AA312" s="96"/>
      <c r="AB312" s="91"/>
      <c r="AC312" s="96"/>
    </row>
    <row r="313" spans="1:29" ht="23.25" x14ac:dyDescent="0.25">
      <c r="A313" s="89">
        <v>106243</v>
      </c>
      <c r="B313" s="90">
        <v>243</v>
      </c>
      <c r="C313" s="91" t="s">
        <v>440</v>
      </c>
      <c r="D313" s="89"/>
      <c r="E313" s="91"/>
      <c r="F313" s="91"/>
      <c r="G313" s="91">
        <v>6</v>
      </c>
      <c r="H313" s="91">
        <v>15</v>
      </c>
      <c r="I313" s="91">
        <v>0</v>
      </c>
      <c r="J313" s="91">
        <v>0</v>
      </c>
      <c r="K313" s="92">
        <v>6000</v>
      </c>
      <c r="L313" s="43">
        <v>5900</v>
      </c>
      <c r="M313" s="43">
        <v>100</v>
      </c>
      <c r="N313" s="92"/>
      <c r="O313" s="92"/>
      <c r="P313" s="92"/>
      <c r="Q313" s="89">
        <v>106243</v>
      </c>
      <c r="R313" s="91">
        <v>152</v>
      </c>
      <c r="S313" s="89">
        <v>363</v>
      </c>
      <c r="T313" s="38" t="s">
        <v>35</v>
      </c>
      <c r="U313" s="94" t="s">
        <v>36</v>
      </c>
      <c r="V313" s="91" t="s">
        <v>37</v>
      </c>
      <c r="W313" s="95">
        <v>64</v>
      </c>
      <c r="X313" s="96"/>
      <c r="Y313" s="96">
        <v>64</v>
      </c>
      <c r="Z313" s="138"/>
      <c r="AA313" s="96"/>
      <c r="AB313" s="91">
        <v>7</v>
      </c>
      <c r="AC313" s="96"/>
    </row>
    <row r="314" spans="1:29" ht="23.25" x14ac:dyDescent="0.25">
      <c r="A314" s="89">
        <v>106244</v>
      </c>
      <c r="B314" s="90">
        <v>244</v>
      </c>
      <c r="C314" s="91" t="s">
        <v>440</v>
      </c>
      <c r="D314" s="89"/>
      <c r="E314" s="91"/>
      <c r="F314" s="91"/>
      <c r="G314" s="91">
        <v>6</v>
      </c>
      <c r="H314" s="91">
        <v>5</v>
      </c>
      <c r="I314" s="91">
        <v>0</v>
      </c>
      <c r="J314" s="91">
        <v>0</v>
      </c>
      <c r="K314" s="92">
        <v>2000</v>
      </c>
      <c r="L314" s="43">
        <v>1600</v>
      </c>
      <c r="M314" s="43">
        <v>400</v>
      </c>
      <c r="N314" s="92"/>
      <c r="O314" s="92"/>
      <c r="P314" s="92"/>
      <c r="Q314" s="89">
        <v>106244</v>
      </c>
      <c r="R314" s="91">
        <v>153</v>
      </c>
      <c r="S314" s="89">
        <v>326</v>
      </c>
      <c r="T314" s="38" t="s">
        <v>35</v>
      </c>
      <c r="U314" s="94" t="s">
        <v>36</v>
      </c>
      <c r="V314" s="91" t="s">
        <v>37</v>
      </c>
      <c r="W314" s="95">
        <v>120</v>
      </c>
      <c r="X314" s="96"/>
      <c r="Y314" s="96">
        <v>120</v>
      </c>
      <c r="Z314" s="138"/>
      <c r="AA314" s="96"/>
      <c r="AB314" s="91">
        <v>20</v>
      </c>
      <c r="AC314" s="96"/>
    </row>
    <row r="315" spans="1:29" ht="23.25" x14ac:dyDescent="0.25">
      <c r="A315" s="89"/>
      <c r="B315" s="90"/>
      <c r="C315" s="91"/>
      <c r="D315" s="89"/>
      <c r="E315" s="91"/>
      <c r="F315" s="91"/>
      <c r="G315" s="91"/>
      <c r="H315" s="91"/>
      <c r="I315" s="91"/>
      <c r="J315" s="91"/>
      <c r="K315" s="92"/>
      <c r="L315" s="43"/>
      <c r="M315" s="43"/>
      <c r="N315" s="92"/>
      <c r="O315" s="92"/>
      <c r="P315" s="92"/>
      <c r="Q315" s="89">
        <v>106244</v>
      </c>
      <c r="R315" s="91">
        <v>154</v>
      </c>
      <c r="S315" s="89"/>
      <c r="T315" s="38" t="s">
        <v>41</v>
      </c>
      <c r="U315" s="94" t="s">
        <v>36</v>
      </c>
      <c r="V315" s="91" t="s">
        <v>42</v>
      </c>
      <c r="W315" s="95">
        <v>72</v>
      </c>
      <c r="X315" s="96"/>
      <c r="Y315" s="96"/>
      <c r="Z315" s="138">
        <v>72</v>
      </c>
      <c r="AA315" s="96"/>
      <c r="AB315" s="91">
        <v>10</v>
      </c>
      <c r="AC315" s="96"/>
    </row>
    <row r="316" spans="1:29" ht="23.25" x14ac:dyDescent="0.25">
      <c r="A316" s="89"/>
      <c r="B316" s="90"/>
      <c r="C316" s="91"/>
      <c r="D316" s="89"/>
      <c r="E316" s="91"/>
      <c r="F316" s="91"/>
      <c r="G316" s="91"/>
      <c r="H316" s="91"/>
      <c r="I316" s="91"/>
      <c r="J316" s="91"/>
      <c r="K316" s="92"/>
      <c r="L316" s="43"/>
      <c r="M316" s="43"/>
      <c r="N316" s="92"/>
      <c r="O316" s="92"/>
      <c r="P316" s="92"/>
      <c r="Q316" s="89">
        <v>106244</v>
      </c>
      <c r="R316" s="91">
        <v>155</v>
      </c>
      <c r="S316" s="89"/>
      <c r="T316" s="38" t="s">
        <v>41</v>
      </c>
      <c r="U316" s="94" t="s">
        <v>36</v>
      </c>
      <c r="V316" s="91" t="s">
        <v>42</v>
      </c>
      <c r="W316" s="95">
        <v>48</v>
      </c>
      <c r="X316" s="96"/>
      <c r="Y316" s="96"/>
      <c r="Z316" s="138">
        <v>48</v>
      </c>
      <c r="AA316" s="96"/>
      <c r="AB316" s="91">
        <v>2</v>
      </c>
      <c r="AC316" s="96"/>
    </row>
    <row r="317" spans="1:29" ht="23.25" x14ac:dyDescent="0.25">
      <c r="A317" s="89">
        <v>106245</v>
      </c>
      <c r="B317" s="90">
        <v>245</v>
      </c>
      <c r="C317" s="91" t="s">
        <v>440</v>
      </c>
      <c r="D317" s="89"/>
      <c r="E317" s="91"/>
      <c r="F317" s="91"/>
      <c r="G317" s="91">
        <v>6</v>
      </c>
      <c r="H317" s="91">
        <v>1</v>
      </c>
      <c r="I317" s="91">
        <v>0</v>
      </c>
      <c r="J317" s="91">
        <v>0</v>
      </c>
      <c r="K317" s="92">
        <v>400</v>
      </c>
      <c r="L317" s="43">
        <v>400</v>
      </c>
      <c r="M317" s="43"/>
      <c r="N317" s="92"/>
      <c r="O317" s="92"/>
      <c r="P317" s="92"/>
      <c r="Q317" s="93"/>
      <c r="R317" s="91"/>
      <c r="S317" s="89"/>
      <c r="T317" s="38"/>
      <c r="U317" s="94"/>
      <c r="V317" s="91"/>
      <c r="W317" s="95"/>
      <c r="X317" s="96"/>
      <c r="Y317" s="96"/>
      <c r="Z317" s="138"/>
      <c r="AA317" s="96"/>
      <c r="AB317" s="91"/>
      <c r="AC317" s="96"/>
    </row>
    <row r="318" spans="1:29" ht="23.25" x14ac:dyDescent="0.25">
      <c r="A318" s="89">
        <v>106246</v>
      </c>
      <c r="B318" s="90">
        <v>246</v>
      </c>
      <c r="C318" s="91" t="s">
        <v>440</v>
      </c>
      <c r="D318" s="89"/>
      <c r="E318" s="91"/>
      <c r="F318" s="91"/>
      <c r="G318" s="91">
        <v>6</v>
      </c>
      <c r="H318" s="91">
        <v>0</v>
      </c>
      <c r="I318" s="91">
        <v>2</v>
      </c>
      <c r="J318" s="91">
        <v>0</v>
      </c>
      <c r="K318" s="92">
        <v>200</v>
      </c>
      <c r="L318" s="43">
        <v>200</v>
      </c>
      <c r="M318" s="43"/>
      <c r="N318" s="92"/>
      <c r="O318" s="92"/>
      <c r="P318" s="92"/>
      <c r="Q318" s="93"/>
      <c r="R318" s="91"/>
      <c r="S318" s="89"/>
      <c r="T318" s="38"/>
      <c r="U318" s="94"/>
      <c r="V318" s="91"/>
      <c r="W318" s="95"/>
      <c r="X318" s="96"/>
      <c r="Y318" s="96"/>
      <c r="Z318" s="138"/>
      <c r="AA318" s="96"/>
      <c r="AB318" s="91"/>
      <c r="AC318" s="96"/>
    </row>
    <row r="319" spans="1:29" ht="23.25" x14ac:dyDescent="0.25">
      <c r="A319" s="89">
        <v>106247</v>
      </c>
      <c r="B319" s="90">
        <v>247</v>
      </c>
      <c r="C319" s="91" t="s">
        <v>31</v>
      </c>
      <c r="D319" s="89">
        <v>16</v>
      </c>
      <c r="E319" s="91">
        <v>65</v>
      </c>
      <c r="F319" s="91"/>
      <c r="G319" s="91">
        <v>6</v>
      </c>
      <c r="H319" s="91">
        <v>2</v>
      </c>
      <c r="I319" s="91">
        <v>0</v>
      </c>
      <c r="J319" s="91">
        <v>54</v>
      </c>
      <c r="K319" s="92">
        <v>854</v>
      </c>
      <c r="L319" s="43"/>
      <c r="M319" s="43">
        <v>854</v>
      </c>
      <c r="N319" s="92"/>
      <c r="O319" s="92"/>
      <c r="P319" s="92"/>
      <c r="Q319" s="89">
        <v>106247</v>
      </c>
      <c r="R319" s="91">
        <v>156</v>
      </c>
      <c r="S319" s="89">
        <v>327</v>
      </c>
      <c r="T319" s="38" t="s">
        <v>35</v>
      </c>
      <c r="U319" s="94" t="s">
        <v>51</v>
      </c>
      <c r="V319" s="91" t="s">
        <v>52</v>
      </c>
      <c r="W319" s="95">
        <f>+Y319+Z319</f>
        <v>339</v>
      </c>
      <c r="X319" s="96"/>
      <c r="Y319" s="96">
        <v>144</v>
      </c>
      <c r="Z319" s="138">
        <v>195</v>
      </c>
      <c r="AA319" s="96"/>
      <c r="AB319" s="91">
        <v>30</v>
      </c>
      <c r="AC319" s="96" t="s">
        <v>40</v>
      </c>
    </row>
    <row r="320" spans="1:29" ht="23.25" x14ac:dyDescent="0.25">
      <c r="A320" s="89"/>
      <c r="B320" s="90"/>
      <c r="C320" s="91"/>
      <c r="D320" s="89"/>
      <c r="E320" s="91"/>
      <c r="F320" s="91"/>
      <c r="G320" s="91"/>
      <c r="H320" s="91"/>
      <c r="I320" s="91"/>
      <c r="J320" s="91"/>
      <c r="K320" s="92"/>
      <c r="L320" s="43"/>
      <c r="M320" s="43"/>
      <c r="N320" s="92"/>
      <c r="O320" s="92"/>
      <c r="P320" s="92"/>
      <c r="Q320" s="89">
        <v>106247</v>
      </c>
      <c r="R320" s="91">
        <v>157</v>
      </c>
      <c r="S320" s="89" t="s">
        <v>245</v>
      </c>
      <c r="T320" s="38" t="s">
        <v>35</v>
      </c>
      <c r="U320" s="94" t="s">
        <v>36</v>
      </c>
      <c r="V320" s="91" t="s">
        <v>37</v>
      </c>
      <c r="W320" s="95">
        <v>54</v>
      </c>
      <c r="X320" s="96"/>
      <c r="Y320" s="96">
        <v>54</v>
      </c>
      <c r="Z320" s="138"/>
      <c r="AA320" s="96"/>
      <c r="AB320" s="91">
        <v>10</v>
      </c>
      <c r="AC320" s="96" t="s">
        <v>70</v>
      </c>
    </row>
    <row r="321" spans="1:29" ht="23.25" x14ac:dyDescent="0.25">
      <c r="A321" s="89"/>
      <c r="B321" s="90"/>
      <c r="C321" s="91"/>
      <c r="D321" s="89"/>
      <c r="E321" s="91"/>
      <c r="F321" s="91"/>
      <c r="G321" s="91"/>
      <c r="H321" s="91"/>
      <c r="I321" s="91"/>
      <c r="J321" s="91"/>
      <c r="K321" s="92"/>
      <c r="L321" s="43"/>
      <c r="M321" s="43"/>
      <c r="N321" s="92"/>
      <c r="O321" s="92"/>
      <c r="P321" s="92"/>
      <c r="Q321" s="89">
        <v>106247</v>
      </c>
      <c r="R321" s="91">
        <v>158</v>
      </c>
      <c r="S321" s="89"/>
      <c r="T321" s="38" t="s">
        <v>41</v>
      </c>
      <c r="U321" s="94" t="s">
        <v>36</v>
      </c>
      <c r="V321" s="91" t="s">
        <v>42</v>
      </c>
      <c r="W321" s="95">
        <v>20.25</v>
      </c>
      <c r="X321" s="96"/>
      <c r="Y321" s="96"/>
      <c r="Z321" s="138">
        <v>20.25</v>
      </c>
      <c r="AA321" s="96"/>
      <c r="AB321" s="91">
        <v>4</v>
      </c>
      <c r="AC321" s="96"/>
    </row>
    <row r="322" spans="1:29" ht="23.25" x14ac:dyDescent="0.25">
      <c r="A322" s="89">
        <v>106248</v>
      </c>
      <c r="B322" s="90">
        <v>248</v>
      </c>
      <c r="C322" s="91" t="s">
        <v>440</v>
      </c>
      <c r="D322" s="89"/>
      <c r="E322" s="91"/>
      <c r="F322" s="91"/>
      <c r="G322" s="91">
        <v>6</v>
      </c>
      <c r="H322" s="91">
        <v>0</v>
      </c>
      <c r="I322" s="91">
        <v>1</v>
      </c>
      <c r="J322" s="91">
        <v>60</v>
      </c>
      <c r="K322" s="92">
        <v>160</v>
      </c>
      <c r="L322" s="43"/>
      <c r="M322" s="43">
        <v>160</v>
      </c>
      <c r="N322" s="92"/>
      <c r="O322" s="92"/>
      <c r="P322" s="92"/>
      <c r="Q322" s="89">
        <v>106248</v>
      </c>
      <c r="R322" s="91">
        <v>159</v>
      </c>
      <c r="S322" s="89">
        <v>329</v>
      </c>
      <c r="T322" s="38" t="s">
        <v>35</v>
      </c>
      <c r="U322" s="94" t="s">
        <v>36</v>
      </c>
      <c r="V322" s="91" t="s">
        <v>42</v>
      </c>
      <c r="W322" s="95">
        <v>37.5</v>
      </c>
      <c r="X322" s="96"/>
      <c r="Y322" s="96">
        <v>37.5</v>
      </c>
      <c r="Z322" s="138"/>
      <c r="AA322" s="96"/>
      <c r="AB322" s="91">
        <v>15</v>
      </c>
      <c r="AC322" s="96"/>
    </row>
    <row r="323" spans="1:29" ht="23.25" x14ac:dyDescent="0.25">
      <c r="A323" s="89">
        <v>106249</v>
      </c>
      <c r="B323" s="90">
        <v>249</v>
      </c>
      <c r="C323" s="91" t="s">
        <v>440</v>
      </c>
      <c r="D323" s="89"/>
      <c r="E323" s="91"/>
      <c r="F323" s="91"/>
      <c r="G323" s="91">
        <v>6</v>
      </c>
      <c r="H323" s="91">
        <v>12</v>
      </c>
      <c r="I323" s="91">
        <v>0</v>
      </c>
      <c r="J323" s="91">
        <v>64</v>
      </c>
      <c r="K323" s="92">
        <v>4864</v>
      </c>
      <c r="L323" s="43">
        <v>4864</v>
      </c>
      <c r="M323" s="43"/>
      <c r="N323" s="92"/>
      <c r="O323" s="92"/>
      <c r="P323" s="92"/>
      <c r="Q323" s="89"/>
      <c r="R323" s="91"/>
      <c r="S323" s="89"/>
      <c r="T323" s="38"/>
      <c r="U323" s="94"/>
      <c r="V323" s="91"/>
      <c r="W323" s="95"/>
      <c r="X323" s="96"/>
      <c r="Y323" s="96"/>
      <c r="Z323" s="138"/>
      <c r="AA323" s="96"/>
      <c r="AB323" s="91"/>
      <c r="AC323" s="96"/>
    </row>
    <row r="324" spans="1:29" ht="23.25" x14ac:dyDescent="0.25">
      <c r="A324" s="89">
        <v>106250</v>
      </c>
      <c r="B324" s="90">
        <v>250</v>
      </c>
      <c r="C324" s="91" t="s">
        <v>31</v>
      </c>
      <c r="D324" s="89">
        <v>2028</v>
      </c>
      <c r="E324" s="91">
        <v>7</v>
      </c>
      <c r="F324" s="91"/>
      <c r="G324" s="91">
        <v>6</v>
      </c>
      <c r="H324" s="91">
        <v>25</v>
      </c>
      <c r="I324" s="91">
        <v>2</v>
      </c>
      <c r="J324" s="91">
        <v>27</v>
      </c>
      <c r="K324" s="92">
        <v>10227</v>
      </c>
      <c r="L324" s="43">
        <v>10027</v>
      </c>
      <c r="M324" s="43">
        <v>200</v>
      </c>
      <c r="N324" s="92"/>
      <c r="O324" s="92"/>
      <c r="P324" s="92"/>
      <c r="Q324" s="89">
        <v>106250</v>
      </c>
      <c r="R324" s="91">
        <v>160</v>
      </c>
      <c r="S324" s="89">
        <v>341</v>
      </c>
      <c r="T324" s="38" t="s">
        <v>35</v>
      </c>
      <c r="U324" s="94" t="s">
        <v>51</v>
      </c>
      <c r="V324" s="91" t="s">
        <v>52</v>
      </c>
      <c r="W324" s="95">
        <v>420</v>
      </c>
      <c r="X324" s="96"/>
      <c r="Y324" s="96">
        <v>420</v>
      </c>
      <c r="Z324" s="138"/>
      <c r="AA324" s="96"/>
      <c r="AB324" s="91">
        <v>37</v>
      </c>
      <c r="AC324" s="96"/>
    </row>
    <row r="325" spans="1:29" ht="23.25" x14ac:dyDescent="0.25">
      <c r="A325" s="89">
        <v>106251</v>
      </c>
      <c r="B325" s="90">
        <v>251</v>
      </c>
      <c r="C325" s="91" t="s">
        <v>31</v>
      </c>
      <c r="D325" s="89">
        <v>2027</v>
      </c>
      <c r="E325" s="91">
        <v>6</v>
      </c>
      <c r="F325" s="91"/>
      <c r="G325" s="91">
        <v>6</v>
      </c>
      <c r="H325" s="91">
        <v>10</v>
      </c>
      <c r="I325" s="91">
        <v>0</v>
      </c>
      <c r="J325" s="91">
        <v>24</v>
      </c>
      <c r="K325" s="92">
        <v>4024</v>
      </c>
      <c r="L325" s="43">
        <v>4024</v>
      </c>
      <c r="M325" s="43"/>
      <c r="N325" s="92"/>
      <c r="O325" s="92"/>
      <c r="P325" s="92"/>
      <c r="Q325" s="93"/>
      <c r="R325" s="91"/>
      <c r="S325" s="89"/>
      <c r="T325" s="38"/>
      <c r="U325" s="94"/>
      <c r="V325" s="91"/>
      <c r="W325" s="95"/>
      <c r="X325" s="96"/>
      <c r="Y325" s="96"/>
      <c r="Z325" s="138"/>
      <c r="AA325" s="96"/>
      <c r="AB325" s="91"/>
      <c r="AC325" s="96"/>
    </row>
    <row r="326" spans="1:29" ht="23.25" x14ac:dyDescent="0.25">
      <c r="A326" s="89">
        <v>106252</v>
      </c>
      <c r="B326" s="90">
        <v>252</v>
      </c>
      <c r="C326" s="91" t="s">
        <v>433</v>
      </c>
      <c r="D326" s="89"/>
      <c r="E326" s="91"/>
      <c r="F326" s="91"/>
      <c r="G326" s="91">
        <v>6</v>
      </c>
      <c r="H326" s="91">
        <v>0</v>
      </c>
      <c r="I326" s="91">
        <v>0</v>
      </c>
      <c r="J326" s="91">
        <v>80</v>
      </c>
      <c r="K326" s="92">
        <v>80</v>
      </c>
      <c r="L326" s="43"/>
      <c r="M326" s="43">
        <v>80</v>
      </c>
      <c r="N326" s="92"/>
      <c r="O326" s="92"/>
      <c r="P326" s="92"/>
      <c r="Q326" s="89">
        <v>106252</v>
      </c>
      <c r="R326" s="91">
        <v>161</v>
      </c>
      <c r="S326" s="89">
        <v>346</v>
      </c>
      <c r="T326" s="38" t="s">
        <v>35</v>
      </c>
      <c r="U326" s="94" t="s">
        <v>36</v>
      </c>
      <c r="V326" s="91" t="s">
        <v>37</v>
      </c>
      <c r="W326" s="95">
        <v>72</v>
      </c>
      <c r="X326" s="96"/>
      <c r="Y326" s="96">
        <v>72</v>
      </c>
      <c r="Z326" s="138"/>
      <c r="AA326" s="96"/>
      <c r="AB326" s="91">
        <v>1</v>
      </c>
      <c r="AC326" s="96"/>
    </row>
    <row r="327" spans="1:29" ht="23.25" x14ac:dyDescent="0.25">
      <c r="A327" s="89">
        <v>106253</v>
      </c>
      <c r="B327" s="90">
        <v>253</v>
      </c>
      <c r="C327" s="91" t="s">
        <v>31</v>
      </c>
      <c r="D327" s="89">
        <v>6747</v>
      </c>
      <c r="E327" s="91">
        <v>2</v>
      </c>
      <c r="F327" s="91"/>
      <c r="G327" s="91">
        <v>6</v>
      </c>
      <c r="H327" s="91">
        <v>17</v>
      </c>
      <c r="I327" s="91">
        <v>2</v>
      </c>
      <c r="J327" s="91">
        <v>52</v>
      </c>
      <c r="K327" s="92">
        <v>7052</v>
      </c>
      <c r="L327" s="43">
        <v>7052</v>
      </c>
      <c r="M327" s="43"/>
      <c r="N327" s="92"/>
      <c r="O327" s="92"/>
      <c r="P327" s="92"/>
      <c r="Q327" s="93"/>
      <c r="R327" s="91"/>
      <c r="S327" s="89"/>
      <c r="T327" s="38"/>
      <c r="U327" s="94"/>
      <c r="V327" s="91"/>
      <c r="W327" s="95"/>
      <c r="X327" s="96"/>
      <c r="Y327" s="96"/>
      <c r="Z327" s="138"/>
      <c r="AA327" s="96"/>
      <c r="AB327" s="91"/>
      <c r="AC327" s="96"/>
    </row>
    <row r="328" spans="1:29" ht="23.25" x14ac:dyDescent="0.25">
      <c r="A328" s="89">
        <v>106254</v>
      </c>
      <c r="B328" s="90">
        <v>254</v>
      </c>
      <c r="C328" s="91" t="s">
        <v>31</v>
      </c>
      <c r="D328" s="89">
        <v>5009</v>
      </c>
      <c r="E328" s="91">
        <v>8</v>
      </c>
      <c r="F328" s="91"/>
      <c r="G328" s="91">
        <v>6</v>
      </c>
      <c r="H328" s="91">
        <v>9</v>
      </c>
      <c r="I328" s="91">
        <v>1</v>
      </c>
      <c r="J328" s="91">
        <v>76</v>
      </c>
      <c r="K328" s="92">
        <v>3776</v>
      </c>
      <c r="L328" s="43">
        <v>3776</v>
      </c>
      <c r="M328" s="43"/>
      <c r="N328" s="92"/>
      <c r="O328" s="92"/>
      <c r="P328" s="92"/>
      <c r="Q328" s="93"/>
      <c r="R328" s="91"/>
      <c r="S328" s="89"/>
      <c r="T328" s="38"/>
      <c r="U328" s="94"/>
      <c r="V328" s="91"/>
      <c r="W328" s="95"/>
      <c r="X328" s="96"/>
      <c r="Y328" s="96"/>
      <c r="Z328" s="138"/>
      <c r="AA328" s="96"/>
      <c r="AB328" s="91"/>
      <c r="AC328" s="96"/>
    </row>
    <row r="329" spans="1:29" ht="23.25" x14ac:dyDescent="0.25">
      <c r="A329" s="89">
        <v>106255</v>
      </c>
      <c r="B329" s="90">
        <v>255</v>
      </c>
      <c r="C329" s="91" t="s">
        <v>31</v>
      </c>
      <c r="D329" s="89">
        <v>7345</v>
      </c>
      <c r="E329" s="91">
        <v>18</v>
      </c>
      <c r="F329" s="91"/>
      <c r="G329" s="91">
        <v>6</v>
      </c>
      <c r="H329" s="91">
        <v>20</v>
      </c>
      <c r="I329" s="91">
        <v>3</v>
      </c>
      <c r="J329" s="91">
        <v>49</v>
      </c>
      <c r="K329" s="92">
        <v>8349</v>
      </c>
      <c r="L329" s="43">
        <v>8000</v>
      </c>
      <c r="M329" s="43">
        <v>349</v>
      </c>
      <c r="N329" s="92"/>
      <c r="O329" s="92"/>
      <c r="P329" s="92"/>
      <c r="Q329" s="89">
        <v>106255</v>
      </c>
      <c r="R329" s="91">
        <v>162</v>
      </c>
      <c r="S329" s="89">
        <v>355</v>
      </c>
      <c r="T329" s="38" t="s">
        <v>35</v>
      </c>
      <c r="U329" s="94" t="s">
        <v>36</v>
      </c>
      <c r="V329" s="91" t="s">
        <v>37</v>
      </c>
      <c r="W329" s="95">
        <v>36</v>
      </c>
      <c r="X329" s="96"/>
      <c r="Y329" s="96">
        <v>36</v>
      </c>
      <c r="Z329" s="138"/>
      <c r="AA329" s="96"/>
      <c r="AB329" s="91">
        <v>16</v>
      </c>
      <c r="AC329" s="96"/>
    </row>
    <row r="330" spans="1:29" ht="23.25" x14ac:dyDescent="0.25">
      <c r="A330" s="89">
        <v>106256</v>
      </c>
      <c r="B330" s="90">
        <v>256</v>
      </c>
      <c r="C330" s="91" t="s">
        <v>31</v>
      </c>
      <c r="D330" s="89">
        <v>12692</v>
      </c>
      <c r="E330" s="91">
        <v>7</v>
      </c>
      <c r="F330" s="91"/>
      <c r="G330" s="91">
        <v>6</v>
      </c>
      <c r="H330" s="91">
        <v>0</v>
      </c>
      <c r="I330" s="91">
        <v>1</v>
      </c>
      <c r="J330" s="91">
        <v>8</v>
      </c>
      <c r="K330" s="92">
        <v>180</v>
      </c>
      <c r="L330" s="43"/>
      <c r="M330" s="43">
        <v>180</v>
      </c>
      <c r="N330" s="92"/>
      <c r="O330" s="92"/>
      <c r="P330" s="92"/>
      <c r="Q330" s="89">
        <v>106256</v>
      </c>
      <c r="R330" s="91">
        <v>163</v>
      </c>
      <c r="S330" s="89">
        <v>353</v>
      </c>
      <c r="T330" s="38" t="s">
        <v>35</v>
      </c>
      <c r="U330" s="94" t="s">
        <v>36</v>
      </c>
      <c r="V330" s="91" t="s">
        <v>37</v>
      </c>
      <c r="W330" s="95">
        <v>434</v>
      </c>
      <c r="X330" s="96"/>
      <c r="Y330" s="96">
        <v>392</v>
      </c>
      <c r="Z330" s="138">
        <v>42</v>
      </c>
      <c r="AA330" s="96"/>
      <c r="AB330" s="91">
        <v>15</v>
      </c>
      <c r="AC330" s="96" t="s">
        <v>40</v>
      </c>
    </row>
    <row r="331" spans="1:29" ht="23.25" x14ac:dyDescent="0.25">
      <c r="A331" s="89"/>
      <c r="B331" s="90"/>
      <c r="C331" s="91"/>
      <c r="D331" s="89"/>
      <c r="E331" s="91"/>
      <c r="F331" s="91"/>
      <c r="G331" s="91"/>
      <c r="H331" s="91"/>
      <c r="I331" s="91"/>
      <c r="J331" s="91"/>
      <c r="K331" s="92"/>
      <c r="L331" s="43"/>
      <c r="M331" s="43"/>
      <c r="N331" s="92"/>
      <c r="O331" s="92"/>
      <c r="P331" s="92"/>
      <c r="Q331" s="89">
        <v>106256</v>
      </c>
      <c r="R331" s="91">
        <v>164</v>
      </c>
      <c r="S331" s="89"/>
      <c r="T331" s="38" t="s">
        <v>41</v>
      </c>
      <c r="U331" s="94" t="s">
        <v>36</v>
      </c>
      <c r="V331" s="91" t="s">
        <v>42</v>
      </c>
      <c r="W331" s="95">
        <v>21</v>
      </c>
      <c r="X331" s="96"/>
      <c r="Y331" s="96"/>
      <c r="Z331" s="138">
        <v>21</v>
      </c>
      <c r="AA331" s="96"/>
      <c r="AB331" s="91">
        <v>15</v>
      </c>
      <c r="AC331" s="96" t="s">
        <v>595</v>
      </c>
    </row>
    <row r="332" spans="1:29" ht="23.25" x14ac:dyDescent="0.25">
      <c r="A332" s="89"/>
      <c r="B332" s="90"/>
      <c r="C332" s="91"/>
      <c r="D332" s="89"/>
      <c r="E332" s="91"/>
      <c r="F332" s="91"/>
      <c r="G332" s="91"/>
      <c r="H332" s="91"/>
      <c r="I332" s="91"/>
      <c r="J332" s="91"/>
      <c r="K332" s="92"/>
      <c r="L332" s="43"/>
      <c r="M332" s="43"/>
      <c r="N332" s="92"/>
      <c r="O332" s="92"/>
      <c r="P332" s="92"/>
      <c r="Q332" s="89">
        <v>106256</v>
      </c>
      <c r="R332" s="91">
        <v>165</v>
      </c>
      <c r="S332" s="89"/>
      <c r="T332" s="38" t="s">
        <v>41</v>
      </c>
      <c r="U332" s="94" t="s">
        <v>36</v>
      </c>
      <c r="V332" s="91" t="s">
        <v>42</v>
      </c>
      <c r="W332" s="95">
        <v>27</v>
      </c>
      <c r="X332" s="96"/>
      <c r="Y332" s="96"/>
      <c r="Z332" s="138">
        <v>27</v>
      </c>
      <c r="AA332" s="96"/>
      <c r="AB332" s="91">
        <v>4</v>
      </c>
      <c r="AC332" s="96"/>
    </row>
    <row r="333" spans="1:29" ht="23.25" x14ac:dyDescent="0.25">
      <c r="A333" s="89">
        <v>106257</v>
      </c>
      <c r="B333" s="90">
        <v>257</v>
      </c>
      <c r="C333" s="91" t="s">
        <v>31</v>
      </c>
      <c r="D333" s="89">
        <v>4998</v>
      </c>
      <c r="E333" s="91">
        <v>5</v>
      </c>
      <c r="F333" s="91"/>
      <c r="G333" s="91">
        <v>6</v>
      </c>
      <c r="H333" s="91">
        <v>24</v>
      </c>
      <c r="I333" s="91">
        <v>0</v>
      </c>
      <c r="J333" s="91">
        <v>0</v>
      </c>
      <c r="K333" s="92">
        <v>9600</v>
      </c>
      <c r="L333" s="43">
        <v>9600</v>
      </c>
      <c r="M333" s="43"/>
      <c r="N333" s="92"/>
      <c r="O333" s="92"/>
      <c r="P333" s="92"/>
      <c r="Q333" s="89"/>
      <c r="R333" s="91"/>
      <c r="S333" s="89"/>
      <c r="T333" s="38"/>
      <c r="U333" s="94"/>
      <c r="V333" s="91"/>
      <c r="W333" s="95"/>
      <c r="X333" s="96"/>
      <c r="Y333" s="96"/>
      <c r="Z333" s="138"/>
      <c r="AA333" s="96"/>
      <c r="AB333" s="91"/>
      <c r="AC333" s="96"/>
    </row>
    <row r="334" spans="1:29" ht="23.25" x14ac:dyDescent="0.25">
      <c r="A334" s="89">
        <v>106258</v>
      </c>
      <c r="B334" s="90">
        <v>258</v>
      </c>
      <c r="C334" s="91" t="s">
        <v>433</v>
      </c>
      <c r="D334" s="89"/>
      <c r="E334" s="91"/>
      <c r="F334" s="91"/>
      <c r="G334" s="91">
        <v>6</v>
      </c>
      <c r="H334" s="91">
        <v>1</v>
      </c>
      <c r="I334" s="91">
        <v>1</v>
      </c>
      <c r="J334" s="91">
        <v>0</v>
      </c>
      <c r="K334" s="92">
        <v>500</v>
      </c>
      <c r="L334" s="43"/>
      <c r="M334" s="43">
        <v>500</v>
      </c>
      <c r="N334" s="92"/>
      <c r="O334" s="92"/>
      <c r="P334" s="92"/>
      <c r="Q334" s="89">
        <v>106258</v>
      </c>
      <c r="R334" s="91">
        <v>166</v>
      </c>
      <c r="S334" s="89">
        <v>358</v>
      </c>
      <c r="T334" s="38" t="s">
        <v>35</v>
      </c>
      <c r="U334" s="94" t="s">
        <v>36</v>
      </c>
      <c r="V334" s="91" t="s">
        <v>37</v>
      </c>
      <c r="W334" s="95">
        <v>63</v>
      </c>
      <c r="X334" s="96"/>
      <c r="Y334" s="96">
        <v>63</v>
      </c>
      <c r="Z334" s="138"/>
      <c r="AA334" s="96"/>
      <c r="AB334" s="91">
        <v>16</v>
      </c>
      <c r="AC334" s="96"/>
    </row>
    <row r="335" spans="1:29" ht="23.25" x14ac:dyDescent="0.25">
      <c r="A335" s="89">
        <v>106259</v>
      </c>
      <c r="B335" s="90">
        <v>259</v>
      </c>
      <c r="C335" s="91" t="s">
        <v>31</v>
      </c>
      <c r="D335" s="102" t="s">
        <v>535</v>
      </c>
      <c r="E335" s="91">
        <v>8</v>
      </c>
      <c r="F335" s="91"/>
      <c r="G335" s="91">
        <v>6</v>
      </c>
      <c r="H335" s="91">
        <v>4</v>
      </c>
      <c r="I335" s="91">
        <v>3</v>
      </c>
      <c r="J335" s="91">
        <v>89</v>
      </c>
      <c r="K335" s="92">
        <v>1989</v>
      </c>
      <c r="L335" s="43">
        <v>1989</v>
      </c>
      <c r="M335" s="43"/>
      <c r="N335" s="92"/>
      <c r="O335" s="92"/>
      <c r="P335" s="92"/>
      <c r="Q335" s="93"/>
      <c r="R335" s="91"/>
      <c r="S335" s="89"/>
      <c r="T335" s="38"/>
      <c r="U335" s="94"/>
      <c r="V335" s="91"/>
      <c r="W335" s="95"/>
      <c r="X335" s="96"/>
      <c r="Y335" s="96"/>
      <c r="Z335" s="138"/>
      <c r="AA335" s="96"/>
      <c r="AB335" s="91"/>
      <c r="AC335" s="96"/>
    </row>
    <row r="336" spans="1:29" ht="23.25" x14ac:dyDescent="0.25">
      <c r="A336" s="89">
        <v>106260</v>
      </c>
      <c r="B336" s="90">
        <v>260</v>
      </c>
      <c r="C336" s="91" t="s">
        <v>440</v>
      </c>
      <c r="D336" s="89"/>
      <c r="E336" s="91"/>
      <c r="F336" s="91"/>
      <c r="G336" s="91">
        <v>6</v>
      </c>
      <c r="H336" s="91">
        <v>18</v>
      </c>
      <c r="I336" s="91">
        <v>1</v>
      </c>
      <c r="J336" s="91">
        <v>26</v>
      </c>
      <c r="K336" s="92">
        <v>7326</v>
      </c>
      <c r="L336" s="43">
        <v>7326</v>
      </c>
      <c r="M336" s="43"/>
      <c r="N336" s="92"/>
      <c r="O336" s="92"/>
      <c r="P336" s="92"/>
      <c r="Q336" s="93"/>
      <c r="R336" s="91"/>
      <c r="S336" s="89"/>
      <c r="T336" s="38"/>
      <c r="U336" s="94"/>
      <c r="V336" s="91"/>
      <c r="W336" s="95"/>
      <c r="X336" s="96"/>
      <c r="Y336" s="96"/>
      <c r="Z336" s="138"/>
      <c r="AA336" s="96"/>
      <c r="AB336" s="91"/>
      <c r="AC336" s="96"/>
    </row>
    <row r="337" spans="1:29" ht="23.25" x14ac:dyDescent="0.25">
      <c r="A337" s="89">
        <v>106261</v>
      </c>
      <c r="B337" s="90">
        <v>261</v>
      </c>
      <c r="C337" s="91" t="s">
        <v>433</v>
      </c>
      <c r="D337" s="89"/>
      <c r="E337" s="91"/>
      <c r="F337" s="91"/>
      <c r="G337" s="91">
        <v>6</v>
      </c>
      <c r="H337" s="91">
        <v>1</v>
      </c>
      <c r="I337" s="91">
        <v>0</v>
      </c>
      <c r="J337" s="91">
        <v>0</v>
      </c>
      <c r="K337" s="92">
        <v>400</v>
      </c>
      <c r="L337" s="43"/>
      <c r="M337" s="43">
        <v>400</v>
      </c>
      <c r="N337" s="92"/>
      <c r="O337" s="92"/>
      <c r="P337" s="92"/>
      <c r="Q337" s="89">
        <v>106261</v>
      </c>
      <c r="R337" s="91">
        <v>167</v>
      </c>
      <c r="S337" s="89" t="s">
        <v>596</v>
      </c>
      <c r="T337" s="38" t="s">
        <v>35</v>
      </c>
      <c r="U337" s="94" t="s">
        <v>36</v>
      </c>
      <c r="V337" s="91" t="s">
        <v>37</v>
      </c>
      <c r="W337" s="95">
        <v>144</v>
      </c>
      <c r="X337" s="96"/>
      <c r="Y337" s="96">
        <v>144</v>
      </c>
      <c r="Z337" s="138"/>
      <c r="AA337" s="96"/>
      <c r="AB337" s="91">
        <v>30</v>
      </c>
      <c r="AC337" s="96"/>
    </row>
    <row r="338" spans="1:29" ht="23.25" x14ac:dyDescent="0.25">
      <c r="A338" s="89">
        <v>106262</v>
      </c>
      <c r="B338" s="90">
        <v>262</v>
      </c>
      <c r="C338" s="91" t="s">
        <v>31</v>
      </c>
      <c r="D338" s="89">
        <v>2029</v>
      </c>
      <c r="E338" s="91">
        <v>2</v>
      </c>
      <c r="F338" s="91"/>
      <c r="G338" s="91">
        <v>6</v>
      </c>
      <c r="H338" s="91">
        <v>92</v>
      </c>
      <c r="I338" s="91">
        <v>2</v>
      </c>
      <c r="J338" s="91">
        <v>97</v>
      </c>
      <c r="K338" s="92">
        <v>37097</v>
      </c>
      <c r="L338" s="43">
        <v>36697</v>
      </c>
      <c r="M338" s="43">
        <v>400</v>
      </c>
      <c r="N338" s="92"/>
      <c r="O338" s="92"/>
      <c r="P338" s="92"/>
      <c r="Q338" s="89">
        <v>106262</v>
      </c>
      <c r="R338" s="91">
        <v>168</v>
      </c>
      <c r="S338" s="89">
        <v>333</v>
      </c>
      <c r="T338" s="38" t="s">
        <v>35</v>
      </c>
      <c r="U338" s="94" t="s">
        <v>36</v>
      </c>
      <c r="V338" s="91" t="s">
        <v>37</v>
      </c>
      <c r="W338" s="95">
        <v>115.5</v>
      </c>
      <c r="X338" s="96"/>
      <c r="Y338" s="96">
        <v>115.5</v>
      </c>
      <c r="Z338" s="138"/>
      <c r="AA338" s="96"/>
      <c r="AB338" s="91">
        <v>2</v>
      </c>
      <c r="AC338" s="96"/>
    </row>
    <row r="339" spans="1:29" ht="23.25" x14ac:dyDescent="0.25">
      <c r="A339" s="89"/>
      <c r="B339" s="90"/>
      <c r="C339" s="91"/>
      <c r="D339" s="89"/>
      <c r="E339" s="91"/>
      <c r="F339" s="91"/>
      <c r="G339" s="91"/>
      <c r="H339" s="91"/>
      <c r="I339" s="91"/>
      <c r="J339" s="91"/>
      <c r="K339" s="92"/>
      <c r="L339" s="43"/>
      <c r="M339" s="43"/>
      <c r="N339" s="92"/>
      <c r="O339" s="92"/>
      <c r="P339" s="92"/>
      <c r="Q339" s="89">
        <v>106262</v>
      </c>
      <c r="R339" s="91">
        <v>169</v>
      </c>
      <c r="S339" s="89">
        <v>152</v>
      </c>
      <c r="T339" s="38" t="s">
        <v>35</v>
      </c>
      <c r="U339" s="94" t="s">
        <v>36</v>
      </c>
      <c r="V339" s="91" t="s">
        <v>37</v>
      </c>
      <c r="W339" s="95">
        <v>36</v>
      </c>
      <c r="X339" s="96"/>
      <c r="Y339" s="96">
        <v>36</v>
      </c>
      <c r="Z339" s="138"/>
      <c r="AA339" s="96"/>
      <c r="AB339" s="91">
        <v>5</v>
      </c>
      <c r="AC339" s="96"/>
    </row>
    <row r="340" spans="1:29" ht="23.25" x14ac:dyDescent="0.25">
      <c r="A340" s="89">
        <v>106263</v>
      </c>
      <c r="B340" s="90">
        <v>263</v>
      </c>
      <c r="C340" s="91" t="s">
        <v>31</v>
      </c>
      <c r="D340" s="89">
        <v>7225</v>
      </c>
      <c r="E340" s="91">
        <v>2</v>
      </c>
      <c r="F340" s="91"/>
      <c r="G340" s="91">
        <v>6</v>
      </c>
      <c r="H340" s="91">
        <v>11</v>
      </c>
      <c r="I340" s="91">
        <v>2</v>
      </c>
      <c r="J340" s="91">
        <v>28</v>
      </c>
      <c r="K340" s="92">
        <v>4628</v>
      </c>
      <c r="L340" s="43">
        <v>4628</v>
      </c>
      <c r="M340" s="43"/>
      <c r="N340" s="92"/>
      <c r="O340" s="92"/>
      <c r="P340" s="92"/>
      <c r="Q340" s="89"/>
      <c r="R340" s="91"/>
      <c r="S340" s="89"/>
      <c r="T340" s="38"/>
      <c r="U340" s="94"/>
      <c r="V340" s="91"/>
      <c r="W340" s="95"/>
      <c r="X340" s="96"/>
      <c r="Y340" s="96"/>
      <c r="Z340" s="138"/>
      <c r="AA340" s="96"/>
      <c r="AB340" s="91"/>
      <c r="AC340" s="96"/>
    </row>
    <row r="341" spans="1:29" ht="23.25" x14ac:dyDescent="0.25">
      <c r="A341" s="89">
        <v>106264</v>
      </c>
      <c r="B341" s="90">
        <v>264</v>
      </c>
      <c r="C341" s="91" t="s">
        <v>440</v>
      </c>
      <c r="D341" s="89"/>
      <c r="E341" s="91"/>
      <c r="F341" s="91"/>
      <c r="G341" s="91">
        <v>6</v>
      </c>
      <c r="H341" s="91">
        <v>11</v>
      </c>
      <c r="I341" s="91">
        <v>0</v>
      </c>
      <c r="J341" s="91">
        <v>0</v>
      </c>
      <c r="K341" s="92">
        <v>4400</v>
      </c>
      <c r="L341" s="43">
        <v>4400</v>
      </c>
      <c r="M341" s="43"/>
      <c r="N341" s="92"/>
      <c r="O341" s="92"/>
      <c r="P341" s="92"/>
      <c r="Q341" s="93"/>
      <c r="R341" s="91"/>
      <c r="S341" s="89"/>
      <c r="T341" s="38"/>
      <c r="U341" s="94"/>
      <c r="V341" s="91"/>
      <c r="W341" s="95"/>
      <c r="X341" s="96"/>
      <c r="Y341" s="96"/>
      <c r="Z341" s="138"/>
      <c r="AA341" s="96"/>
      <c r="AB341" s="91"/>
      <c r="AC341" s="96"/>
    </row>
    <row r="342" spans="1:29" ht="23.25" x14ac:dyDescent="0.25">
      <c r="A342" s="89">
        <v>106265</v>
      </c>
      <c r="B342" s="90">
        <v>265</v>
      </c>
      <c r="C342" s="91" t="s">
        <v>440</v>
      </c>
      <c r="D342" s="89"/>
      <c r="E342" s="91"/>
      <c r="F342" s="91"/>
      <c r="G342" s="91">
        <v>6</v>
      </c>
      <c r="H342" s="91">
        <v>0</v>
      </c>
      <c r="I342" s="91">
        <v>1</v>
      </c>
      <c r="J342" s="91">
        <v>0</v>
      </c>
      <c r="K342" s="92">
        <v>100</v>
      </c>
      <c r="L342" s="43"/>
      <c r="M342" s="43">
        <v>100</v>
      </c>
      <c r="N342" s="92"/>
      <c r="O342" s="92"/>
      <c r="P342" s="92"/>
      <c r="Q342" s="89">
        <v>106265</v>
      </c>
      <c r="R342" s="91">
        <v>170</v>
      </c>
      <c r="S342" s="89">
        <v>592</v>
      </c>
      <c r="T342" s="38" t="s">
        <v>35</v>
      </c>
      <c r="U342" s="94" t="s">
        <v>36</v>
      </c>
      <c r="V342" s="91" t="s">
        <v>37</v>
      </c>
      <c r="W342" s="95">
        <v>60</v>
      </c>
      <c r="X342" s="96"/>
      <c r="Y342" s="96">
        <v>60</v>
      </c>
      <c r="Z342" s="138"/>
      <c r="AA342" s="96"/>
      <c r="AB342" s="91">
        <v>6</v>
      </c>
      <c r="AC342" s="96"/>
    </row>
    <row r="343" spans="1:29" ht="23.25" x14ac:dyDescent="0.25">
      <c r="A343" s="89">
        <v>106266</v>
      </c>
      <c r="B343" s="90">
        <v>266</v>
      </c>
      <c r="C343" s="91" t="s">
        <v>440</v>
      </c>
      <c r="D343" s="89"/>
      <c r="E343" s="91"/>
      <c r="F343" s="91"/>
      <c r="G343" s="91">
        <v>6</v>
      </c>
      <c r="H343" s="91">
        <v>12</v>
      </c>
      <c r="I343" s="91">
        <v>0</v>
      </c>
      <c r="J343" s="91">
        <v>0</v>
      </c>
      <c r="K343" s="92">
        <v>4800</v>
      </c>
      <c r="L343" s="43">
        <v>4600</v>
      </c>
      <c r="M343" s="43">
        <v>200</v>
      </c>
      <c r="N343" s="92"/>
      <c r="O343" s="92"/>
      <c r="P343" s="92"/>
      <c r="Q343" s="89">
        <v>106266</v>
      </c>
      <c r="R343" s="91">
        <v>171</v>
      </c>
      <c r="S343" s="89">
        <v>367</v>
      </c>
      <c r="T343" s="38" t="s">
        <v>35</v>
      </c>
      <c r="U343" s="94" t="s">
        <v>51</v>
      </c>
      <c r="V343" s="91" t="s">
        <v>52</v>
      </c>
      <c r="W343" s="95">
        <v>768</v>
      </c>
      <c r="X343" s="96"/>
      <c r="Y343" s="96">
        <v>768</v>
      </c>
      <c r="Z343" s="138"/>
      <c r="AA343" s="96"/>
      <c r="AB343" s="91">
        <v>15</v>
      </c>
      <c r="AC343" s="96"/>
    </row>
    <row r="344" spans="1:29" ht="23.25" x14ac:dyDescent="0.25">
      <c r="A344" s="89">
        <v>106267</v>
      </c>
      <c r="B344" s="90">
        <v>267</v>
      </c>
      <c r="C344" s="91" t="s">
        <v>31</v>
      </c>
      <c r="D344" s="89">
        <v>2219</v>
      </c>
      <c r="E344" s="91">
        <v>1</v>
      </c>
      <c r="F344" s="91"/>
      <c r="G344" s="91">
        <v>6</v>
      </c>
      <c r="H344" s="91">
        <v>11</v>
      </c>
      <c r="I344" s="91">
        <v>1</v>
      </c>
      <c r="J344" s="91">
        <v>17</v>
      </c>
      <c r="K344" s="92">
        <v>4517</v>
      </c>
      <c r="L344" s="43">
        <v>4517</v>
      </c>
      <c r="M344" s="43"/>
      <c r="N344" s="92"/>
      <c r="O344" s="92"/>
      <c r="P344" s="92"/>
      <c r="Q344" s="93"/>
      <c r="R344" s="91"/>
      <c r="S344" s="89"/>
      <c r="T344" s="38"/>
      <c r="U344" s="94"/>
      <c r="V344" s="91"/>
      <c r="W344" s="95"/>
      <c r="X344" s="96"/>
      <c r="Y344" s="96"/>
      <c r="Z344" s="138"/>
      <c r="AA344" s="96"/>
      <c r="AB344" s="91"/>
      <c r="AC344" s="96"/>
    </row>
    <row r="345" spans="1:29" ht="23.25" x14ac:dyDescent="0.25">
      <c r="A345" s="89">
        <v>106268</v>
      </c>
      <c r="B345" s="90">
        <v>268</v>
      </c>
      <c r="C345" s="91" t="s">
        <v>31</v>
      </c>
      <c r="D345" s="89">
        <v>1</v>
      </c>
      <c r="E345" s="91">
        <v>28</v>
      </c>
      <c r="F345" s="91"/>
      <c r="G345" s="91">
        <v>6</v>
      </c>
      <c r="H345" s="91">
        <v>0</v>
      </c>
      <c r="I345" s="91">
        <v>1</v>
      </c>
      <c r="J345" s="91">
        <v>77</v>
      </c>
      <c r="K345" s="92">
        <v>177</v>
      </c>
      <c r="L345" s="43"/>
      <c r="M345" s="43">
        <v>177</v>
      </c>
      <c r="N345" s="92"/>
      <c r="O345" s="92"/>
      <c r="P345" s="92"/>
      <c r="Q345" s="89">
        <v>106268</v>
      </c>
      <c r="R345" s="91">
        <v>172</v>
      </c>
      <c r="S345" s="89">
        <v>368</v>
      </c>
      <c r="T345" s="38" t="s">
        <v>35</v>
      </c>
      <c r="U345" s="94" t="s">
        <v>36</v>
      </c>
      <c r="V345" s="91" t="s">
        <v>37</v>
      </c>
      <c r="W345" s="95">
        <v>294</v>
      </c>
      <c r="X345" s="96"/>
      <c r="Y345" s="96">
        <v>294</v>
      </c>
      <c r="Z345" s="138"/>
      <c r="AA345" s="96"/>
      <c r="AB345" s="91">
        <v>25</v>
      </c>
      <c r="AC345" s="96"/>
    </row>
    <row r="346" spans="1:29" ht="23.25" x14ac:dyDescent="0.25">
      <c r="A346" s="89">
        <v>106269</v>
      </c>
      <c r="B346" s="90">
        <v>269</v>
      </c>
      <c r="C346" s="91" t="s">
        <v>440</v>
      </c>
      <c r="D346" s="89"/>
      <c r="E346" s="91"/>
      <c r="F346" s="91"/>
      <c r="G346" s="91">
        <v>6</v>
      </c>
      <c r="H346" s="91">
        <v>2</v>
      </c>
      <c r="I346" s="91">
        <v>2</v>
      </c>
      <c r="J346" s="91">
        <v>0</v>
      </c>
      <c r="K346" s="92">
        <v>1000</v>
      </c>
      <c r="L346" s="43">
        <v>1000</v>
      </c>
      <c r="M346" s="43"/>
      <c r="N346" s="92"/>
      <c r="O346" s="92"/>
      <c r="P346" s="92"/>
      <c r="Q346" s="93"/>
      <c r="R346" s="91"/>
      <c r="S346" s="89"/>
      <c r="T346" s="38"/>
      <c r="U346" s="94"/>
      <c r="V346" s="91"/>
      <c r="W346" s="95"/>
      <c r="X346" s="96"/>
      <c r="Y346" s="96"/>
      <c r="Z346" s="138"/>
      <c r="AA346" s="96"/>
      <c r="AB346" s="91"/>
      <c r="AC346" s="96"/>
    </row>
    <row r="347" spans="1:29" ht="23.25" x14ac:dyDescent="0.25">
      <c r="A347" s="89">
        <v>106270</v>
      </c>
      <c r="B347" s="90">
        <v>270</v>
      </c>
      <c r="C347" s="91" t="s">
        <v>433</v>
      </c>
      <c r="D347" s="89"/>
      <c r="E347" s="91"/>
      <c r="F347" s="91"/>
      <c r="G347" s="91">
        <v>6</v>
      </c>
      <c r="H347" s="91">
        <v>0</v>
      </c>
      <c r="I347" s="91">
        <v>3</v>
      </c>
      <c r="J347" s="91">
        <v>52</v>
      </c>
      <c r="K347" s="92">
        <v>352</v>
      </c>
      <c r="L347" s="43"/>
      <c r="M347" s="43">
        <v>325</v>
      </c>
      <c r="N347" s="92"/>
      <c r="O347" s="92"/>
      <c r="P347" s="92"/>
      <c r="Q347" s="89">
        <v>106270</v>
      </c>
      <c r="R347" s="91">
        <v>173</v>
      </c>
      <c r="S347" s="89">
        <v>369</v>
      </c>
      <c r="T347" s="38" t="s">
        <v>35</v>
      </c>
      <c r="U347" s="94" t="s">
        <v>36</v>
      </c>
      <c r="V347" s="91" t="s">
        <v>37</v>
      </c>
      <c r="W347" s="95">
        <v>54</v>
      </c>
      <c r="X347" s="96"/>
      <c r="Y347" s="96">
        <v>54</v>
      </c>
      <c r="Z347" s="138"/>
      <c r="AA347" s="96"/>
      <c r="AB347" s="91">
        <v>6</v>
      </c>
      <c r="AC347" s="96"/>
    </row>
    <row r="348" spans="1:29" ht="23.25" x14ac:dyDescent="0.25">
      <c r="A348" s="89">
        <v>106271</v>
      </c>
      <c r="B348" s="90">
        <v>271</v>
      </c>
      <c r="C348" s="91" t="s">
        <v>433</v>
      </c>
      <c r="D348" s="89"/>
      <c r="E348" s="91"/>
      <c r="F348" s="91"/>
      <c r="G348" s="91">
        <v>6</v>
      </c>
      <c r="H348" s="91">
        <v>0</v>
      </c>
      <c r="I348" s="91">
        <v>2</v>
      </c>
      <c r="J348" s="91">
        <v>0</v>
      </c>
      <c r="K348" s="92">
        <v>200</v>
      </c>
      <c r="L348" s="43"/>
      <c r="M348" s="43">
        <v>200</v>
      </c>
      <c r="N348" s="92"/>
      <c r="O348" s="92"/>
      <c r="P348" s="92"/>
      <c r="Q348" s="89">
        <v>106271</v>
      </c>
      <c r="R348" s="91">
        <v>174</v>
      </c>
      <c r="S348" s="89">
        <v>375</v>
      </c>
      <c r="T348" s="38" t="s">
        <v>35</v>
      </c>
      <c r="U348" s="94" t="s">
        <v>36</v>
      </c>
      <c r="V348" s="91" t="s">
        <v>37</v>
      </c>
      <c r="W348" s="95">
        <v>96</v>
      </c>
      <c r="X348" s="96"/>
      <c r="Y348" s="96">
        <v>96</v>
      </c>
      <c r="Z348" s="138"/>
      <c r="AA348" s="96"/>
      <c r="AB348" s="91">
        <v>36</v>
      </c>
      <c r="AC348" s="96"/>
    </row>
    <row r="349" spans="1:29" ht="23.25" x14ac:dyDescent="0.25">
      <c r="A349" s="89">
        <v>106272</v>
      </c>
      <c r="B349" s="90">
        <v>272</v>
      </c>
      <c r="C349" s="91" t="s">
        <v>31</v>
      </c>
      <c r="D349" s="89">
        <v>4831</v>
      </c>
      <c r="E349" s="91">
        <v>7</v>
      </c>
      <c r="F349" s="91"/>
      <c r="G349" s="91">
        <v>6</v>
      </c>
      <c r="H349" s="91">
        <v>15</v>
      </c>
      <c r="I349" s="91">
        <v>0</v>
      </c>
      <c r="J349" s="91">
        <v>0</v>
      </c>
      <c r="K349" s="92">
        <v>6000</v>
      </c>
      <c r="L349" s="43">
        <v>6000</v>
      </c>
      <c r="M349" s="43"/>
      <c r="N349" s="92"/>
      <c r="O349" s="92"/>
      <c r="P349" s="92"/>
      <c r="Q349" s="93"/>
      <c r="R349" s="91"/>
      <c r="S349" s="89"/>
      <c r="T349" s="38"/>
      <c r="U349" s="94"/>
      <c r="V349" s="91"/>
      <c r="W349" s="95"/>
      <c r="X349" s="96"/>
      <c r="Y349" s="96"/>
      <c r="Z349" s="138"/>
      <c r="AA349" s="96"/>
      <c r="AB349" s="91"/>
      <c r="AC349" s="96"/>
    </row>
    <row r="350" spans="1:29" ht="23.25" x14ac:dyDescent="0.25">
      <c r="A350" s="89">
        <v>106273</v>
      </c>
      <c r="B350" s="90">
        <v>273</v>
      </c>
      <c r="C350" s="91" t="s">
        <v>31</v>
      </c>
      <c r="D350" s="89">
        <v>6578</v>
      </c>
      <c r="E350" s="91">
        <v>1</v>
      </c>
      <c r="F350" s="91"/>
      <c r="G350" s="91">
        <v>6</v>
      </c>
      <c r="H350" s="91">
        <v>10</v>
      </c>
      <c r="I350" s="91">
        <v>0</v>
      </c>
      <c r="J350" s="91">
        <v>0</v>
      </c>
      <c r="K350" s="92">
        <v>4000</v>
      </c>
      <c r="L350" s="43">
        <v>4000</v>
      </c>
      <c r="M350" s="43"/>
      <c r="N350" s="92"/>
      <c r="O350" s="92"/>
      <c r="P350" s="92"/>
      <c r="Q350" s="93"/>
      <c r="R350" s="91"/>
      <c r="S350" s="89"/>
      <c r="T350" s="38"/>
      <c r="U350" s="94"/>
      <c r="V350" s="91"/>
      <c r="W350" s="95"/>
      <c r="X350" s="96"/>
      <c r="Y350" s="96"/>
      <c r="Z350" s="138"/>
      <c r="AA350" s="96"/>
      <c r="AB350" s="91"/>
      <c r="AC350" s="96"/>
    </row>
    <row r="351" spans="1:29" ht="23.25" x14ac:dyDescent="0.25">
      <c r="A351" s="89">
        <v>106274</v>
      </c>
      <c r="B351" s="90">
        <v>274</v>
      </c>
      <c r="C351" s="91" t="s">
        <v>31</v>
      </c>
      <c r="D351" s="89">
        <v>2200</v>
      </c>
      <c r="E351" s="91">
        <v>30</v>
      </c>
      <c r="F351" s="91"/>
      <c r="G351" s="91">
        <v>6</v>
      </c>
      <c r="H351" s="91">
        <v>12</v>
      </c>
      <c r="I351" s="91">
        <v>3</v>
      </c>
      <c r="J351" s="91">
        <v>7</v>
      </c>
      <c r="K351" s="92">
        <v>5107</v>
      </c>
      <c r="L351" s="43">
        <v>5107</v>
      </c>
      <c r="M351" s="43"/>
      <c r="N351" s="92"/>
      <c r="O351" s="92"/>
      <c r="P351" s="92"/>
      <c r="Q351" s="93"/>
      <c r="R351" s="91"/>
      <c r="S351" s="89"/>
      <c r="T351" s="38"/>
      <c r="U351" s="94"/>
      <c r="V351" s="91"/>
      <c r="W351" s="95"/>
      <c r="X351" s="96"/>
      <c r="Y351" s="96"/>
      <c r="Z351" s="138"/>
      <c r="AA351" s="96"/>
      <c r="AB351" s="91"/>
      <c r="AC351" s="96"/>
    </row>
    <row r="352" spans="1:29" ht="23.25" x14ac:dyDescent="0.25">
      <c r="A352" s="89">
        <v>106275</v>
      </c>
      <c r="B352" s="90">
        <v>275</v>
      </c>
      <c r="C352" s="91" t="s">
        <v>440</v>
      </c>
      <c r="D352" s="89"/>
      <c r="E352" s="91"/>
      <c r="F352" s="91"/>
      <c r="G352" s="91">
        <v>6</v>
      </c>
      <c r="H352" s="91">
        <v>8</v>
      </c>
      <c r="I352" s="91">
        <v>0</v>
      </c>
      <c r="J352" s="91">
        <v>0</v>
      </c>
      <c r="K352" s="92">
        <v>3200</v>
      </c>
      <c r="L352" s="43">
        <v>3200</v>
      </c>
      <c r="M352" s="43"/>
      <c r="N352" s="92"/>
      <c r="O352" s="92"/>
      <c r="P352" s="92"/>
      <c r="Q352" s="93"/>
      <c r="R352" s="91"/>
      <c r="S352" s="89"/>
      <c r="T352" s="38"/>
      <c r="U352" s="94"/>
      <c r="V352" s="91"/>
      <c r="W352" s="95"/>
      <c r="X352" s="96"/>
      <c r="Y352" s="96"/>
      <c r="Z352" s="138"/>
      <c r="AA352" s="96"/>
      <c r="AB352" s="91"/>
      <c r="AC352" s="96"/>
    </row>
    <row r="353" spans="1:29" ht="23.25" x14ac:dyDescent="0.25">
      <c r="A353" s="89">
        <v>106276</v>
      </c>
      <c r="B353" s="90">
        <v>276</v>
      </c>
      <c r="C353" s="91" t="s">
        <v>433</v>
      </c>
      <c r="D353" s="89"/>
      <c r="E353" s="91"/>
      <c r="F353" s="91"/>
      <c r="G353" s="91">
        <v>6</v>
      </c>
      <c r="H353" s="91">
        <v>10</v>
      </c>
      <c r="I353" s="91">
        <v>0</v>
      </c>
      <c r="J353" s="91">
        <v>0</v>
      </c>
      <c r="K353" s="92">
        <v>4000</v>
      </c>
      <c r="L353" s="43">
        <v>4000</v>
      </c>
      <c r="M353" s="43"/>
      <c r="N353" s="92"/>
      <c r="O353" s="92"/>
      <c r="P353" s="92"/>
      <c r="Q353" s="93"/>
      <c r="R353" s="91"/>
      <c r="S353" s="89"/>
      <c r="T353" s="38"/>
      <c r="U353" s="94"/>
      <c r="V353" s="91"/>
      <c r="W353" s="95"/>
      <c r="X353" s="96"/>
      <c r="Y353" s="96"/>
      <c r="Z353" s="138"/>
      <c r="AA353" s="96"/>
      <c r="AB353" s="91"/>
      <c r="AC353" s="96"/>
    </row>
    <row r="354" spans="1:29" ht="23.25" x14ac:dyDescent="0.25">
      <c r="A354" s="89">
        <v>106277</v>
      </c>
      <c r="B354" s="90">
        <v>277</v>
      </c>
      <c r="C354" s="91" t="s">
        <v>433</v>
      </c>
      <c r="D354" s="89"/>
      <c r="E354" s="91"/>
      <c r="F354" s="91"/>
      <c r="G354" s="91">
        <v>6</v>
      </c>
      <c r="H354" s="91">
        <v>2</v>
      </c>
      <c r="I354" s="91">
        <v>0</v>
      </c>
      <c r="J354" s="91">
        <v>0</v>
      </c>
      <c r="K354" s="92">
        <v>800</v>
      </c>
      <c r="L354" s="43"/>
      <c r="M354" s="43">
        <v>800</v>
      </c>
      <c r="N354" s="92"/>
      <c r="O354" s="92"/>
      <c r="P354" s="92"/>
      <c r="Q354" s="89">
        <v>106277</v>
      </c>
      <c r="R354" s="91">
        <v>175</v>
      </c>
      <c r="S354" s="89">
        <v>378</v>
      </c>
      <c r="T354" s="38" t="s">
        <v>35</v>
      </c>
      <c r="U354" s="94" t="s">
        <v>36</v>
      </c>
      <c r="V354" s="91" t="s">
        <v>42</v>
      </c>
      <c r="W354" s="95">
        <v>108</v>
      </c>
      <c r="X354" s="96"/>
      <c r="Y354" s="96">
        <v>108</v>
      </c>
      <c r="Z354" s="138"/>
      <c r="AA354" s="96"/>
      <c r="AB354" s="91">
        <v>23</v>
      </c>
      <c r="AC354" s="96"/>
    </row>
    <row r="355" spans="1:29" ht="23.25" x14ac:dyDescent="0.25">
      <c r="A355" s="89"/>
      <c r="B355" s="90"/>
      <c r="C355" s="91"/>
      <c r="D355" s="89"/>
      <c r="E355" s="91"/>
      <c r="F355" s="91"/>
      <c r="G355" s="91"/>
      <c r="H355" s="91"/>
      <c r="I355" s="91"/>
      <c r="J355" s="91"/>
      <c r="K355" s="92"/>
      <c r="L355" s="43"/>
      <c r="M355" s="43"/>
      <c r="N355" s="92"/>
      <c r="O355" s="92"/>
      <c r="P355" s="92"/>
      <c r="Q355" s="89">
        <v>106278</v>
      </c>
      <c r="R355" s="91">
        <v>176</v>
      </c>
      <c r="S355" s="89" t="s">
        <v>245</v>
      </c>
      <c r="T355" s="38" t="s">
        <v>35</v>
      </c>
      <c r="U355" s="94" t="s">
        <v>36</v>
      </c>
      <c r="V355" s="91" t="s">
        <v>42</v>
      </c>
      <c r="W355" s="95">
        <v>115.5</v>
      </c>
      <c r="X355" s="96"/>
      <c r="Y355" s="96">
        <v>115.5</v>
      </c>
      <c r="Z355" s="138"/>
      <c r="AA355" s="96"/>
      <c r="AB355" s="91">
        <v>1</v>
      </c>
      <c r="AC355" s="96" t="s">
        <v>70</v>
      </c>
    </row>
    <row r="356" spans="1:29" ht="23.25" x14ac:dyDescent="0.25">
      <c r="A356" s="89">
        <v>106278</v>
      </c>
      <c r="B356" s="90">
        <v>278</v>
      </c>
      <c r="C356" s="91" t="s">
        <v>31</v>
      </c>
      <c r="D356" s="89">
        <v>134</v>
      </c>
      <c r="E356" s="91">
        <v>2</v>
      </c>
      <c r="F356" s="91"/>
      <c r="G356" s="91">
        <v>6</v>
      </c>
      <c r="H356" s="91">
        <v>31</v>
      </c>
      <c r="I356" s="91">
        <v>3</v>
      </c>
      <c r="J356" s="91">
        <v>32</v>
      </c>
      <c r="K356" s="92">
        <v>12732</v>
      </c>
      <c r="L356" s="43">
        <v>12732</v>
      </c>
      <c r="M356" s="43"/>
      <c r="N356" s="92"/>
      <c r="O356" s="92"/>
      <c r="P356" s="92"/>
      <c r="Q356" s="89"/>
      <c r="R356" s="91"/>
      <c r="S356" s="89"/>
      <c r="T356" s="38"/>
      <c r="U356" s="94"/>
      <c r="V356" s="91"/>
      <c r="W356" s="95"/>
      <c r="X356" s="96"/>
      <c r="Y356" s="96"/>
      <c r="Z356" s="138"/>
      <c r="AA356" s="96"/>
      <c r="AB356" s="91"/>
      <c r="AC356" s="96"/>
    </row>
    <row r="357" spans="1:29" ht="23.25" x14ac:dyDescent="0.25">
      <c r="A357" s="89">
        <v>106279</v>
      </c>
      <c r="B357" s="90">
        <v>279</v>
      </c>
      <c r="C357" s="91" t="s">
        <v>31</v>
      </c>
      <c r="D357" s="89">
        <v>13394</v>
      </c>
      <c r="E357" s="91">
        <v>1</v>
      </c>
      <c r="F357" s="91" t="s">
        <v>68</v>
      </c>
      <c r="G357" s="91">
        <v>16</v>
      </c>
      <c r="H357" s="91">
        <v>11</v>
      </c>
      <c r="I357" s="91">
        <v>2</v>
      </c>
      <c r="J357" s="91">
        <v>66</v>
      </c>
      <c r="K357" s="92">
        <v>4666</v>
      </c>
      <c r="L357" s="43">
        <v>4666</v>
      </c>
      <c r="M357" s="43"/>
      <c r="N357" s="92"/>
      <c r="O357" s="92"/>
      <c r="P357" s="92"/>
      <c r="Q357" s="89"/>
      <c r="R357" s="91"/>
      <c r="S357" s="89"/>
      <c r="T357" s="38"/>
      <c r="U357" s="94"/>
      <c r="V357" s="91"/>
      <c r="W357" s="95"/>
      <c r="X357" s="96"/>
      <c r="Y357" s="96"/>
      <c r="Z357" s="138"/>
      <c r="AA357" s="96"/>
      <c r="AB357" s="91"/>
      <c r="AC357" s="96"/>
    </row>
    <row r="358" spans="1:29" ht="23.25" x14ac:dyDescent="0.25">
      <c r="A358" s="89">
        <v>106280</v>
      </c>
      <c r="B358" s="147">
        <v>280</v>
      </c>
      <c r="C358" s="89" t="s">
        <v>433</v>
      </c>
      <c r="D358" s="89"/>
      <c r="E358" s="89"/>
      <c r="F358" s="89"/>
      <c r="G358" s="89">
        <v>6</v>
      </c>
      <c r="H358" s="89">
        <v>2</v>
      </c>
      <c r="I358" s="89">
        <v>0</v>
      </c>
      <c r="J358" s="89">
        <v>0</v>
      </c>
      <c r="K358" s="148">
        <v>800</v>
      </c>
      <c r="L358" s="95">
        <v>400</v>
      </c>
      <c r="M358" s="95">
        <v>400</v>
      </c>
      <c r="N358" s="148"/>
      <c r="O358" s="148"/>
      <c r="P358" s="148"/>
      <c r="Q358" s="93">
        <v>106280</v>
      </c>
      <c r="R358" s="91">
        <v>177</v>
      </c>
      <c r="S358" s="89" t="s">
        <v>597</v>
      </c>
      <c r="T358" s="38" t="s">
        <v>35</v>
      </c>
      <c r="U358" s="94" t="s">
        <v>36</v>
      </c>
      <c r="V358" s="91" t="s">
        <v>42</v>
      </c>
      <c r="W358" s="95">
        <v>56</v>
      </c>
      <c r="X358" s="96"/>
      <c r="Y358" s="96">
        <v>56</v>
      </c>
      <c r="Z358" s="138"/>
      <c r="AA358" s="96"/>
      <c r="AB358" s="91">
        <v>36</v>
      </c>
      <c r="AC358" s="96"/>
    </row>
    <row r="359" spans="1:29" ht="23.25" x14ac:dyDescent="0.25">
      <c r="A359" s="89">
        <v>106281</v>
      </c>
      <c r="B359" s="147">
        <v>281</v>
      </c>
      <c r="C359" s="89" t="s">
        <v>440</v>
      </c>
      <c r="D359" s="89"/>
      <c r="E359" s="89"/>
      <c r="F359" s="89"/>
      <c r="G359" s="89">
        <v>6</v>
      </c>
      <c r="H359" s="89">
        <v>0</v>
      </c>
      <c r="I359" s="89">
        <v>2</v>
      </c>
      <c r="J359" s="89">
        <v>0</v>
      </c>
      <c r="K359" s="148">
        <v>200</v>
      </c>
      <c r="L359" s="95"/>
      <c r="M359" s="95"/>
      <c r="N359" s="148"/>
      <c r="O359" s="148">
        <v>200</v>
      </c>
      <c r="P359" s="148"/>
      <c r="Q359" s="93"/>
      <c r="R359" s="91"/>
      <c r="S359" s="89"/>
      <c r="T359" s="38"/>
      <c r="U359" s="94"/>
      <c r="V359" s="91"/>
      <c r="W359" s="95"/>
      <c r="X359" s="96"/>
      <c r="Y359" s="96"/>
      <c r="Z359" s="138"/>
      <c r="AA359" s="96"/>
      <c r="AB359" s="91"/>
      <c r="AC359" s="96"/>
    </row>
    <row r="360" spans="1:29" ht="23.25" x14ac:dyDescent="0.25">
      <c r="A360" s="89">
        <v>106282</v>
      </c>
      <c r="B360" s="147">
        <v>282</v>
      </c>
      <c r="C360" s="89" t="s">
        <v>440</v>
      </c>
      <c r="D360" s="89"/>
      <c r="E360" s="89"/>
      <c r="F360" s="89"/>
      <c r="G360" s="89">
        <v>6</v>
      </c>
      <c r="H360" s="89">
        <v>0</v>
      </c>
      <c r="I360" s="89">
        <v>2</v>
      </c>
      <c r="J360" s="89">
        <v>0</v>
      </c>
      <c r="K360" s="148">
        <v>200</v>
      </c>
      <c r="L360" s="95"/>
      <c r="M360" s="95"/>
      <c r="N360" s="148"/>
      <c r="O360" s="148">
        <v>200</v>
      </c>
      <c r="P360" s="148"/>
      <c r="Q360" s="89"/>
      <c r="R360" s="91"/>
      <c r="S360" s="89"/>
      <c r="T360" s="38"/>
      <c r="U360" s="94"/>
      <c r="V360" s="91"/>
      <c r="W360" s="95"/>
      <c r="X360" s="96"/>
      <c r="Y360" s="96"/>
      <c r="Z360" s="138"/>
      <c r="AA360" s="96"/>
      <c r="AB360" s="91"/>
      <c r="AC360" s="96"/>
    </row>
    <row r="361" spans="1:29" ht="23.25" x14ac:dyDescent="0.25">
      <c r="A361" s="89">
        <v>106283</v>
      </c>
      <c r="B361" s="90">
        <v>283</v>
      </c>
      <c r="C361" s="91" t="s">
        <v>440</v>
      </c>
      <c r="D361" s="89"/>
      <c r="E361" s="91"/>
      <c r="F361" s="91"/>
      <c r="G361" s="91">
        <v>6</v>
      </c>
      <c r="H361" s="91">
        <v>0</v>
      </c>
      <c r="I361" s="91">
        <v>3</v>
      </c>
      <c r="J361" s="91">
        <v>0</v>
      </c>
      <c r="K361" s="92">
        <v>300</v>
      </c>
      <c r="L361" s="43"/>
      <c r="M361" s="43">
        <v>300</v>
      </c>
      <c r="N361" s="92"/>
      <c r="O361" s="92"/>
      <c r="P361" s="92"/>
      <c r="Q361" s="93">
        <v>106283</v>
      </c>
      <c r="R361" s="91">
        <v>178</v>
      </c>
      <c r="S361" s="89" t="s">
        <v>598</v>
      </c>
      <c r="T361" s="38" t="s">
        <v>35</v>
      </c>
      <c r="U361" s="94" t="s">
        <v>36</v>
      </c>
      <c r="V361" s="91" t="s">
        <v>37</v>
      </c>
      <c r="W361" s="95">
        <v>201</v>
      </c>
      <c r="X361" s="96"/>
      <c r="Y361" s="96">
        <v>176</v>
      </c>
      <c r="Z361" s="138">
        <v>25</v>
      </c>
      <c r="AA361" s="96"/>
      <c r="AB361" s="91">
        <v>33</v>
      </c>
      <c r="AC361" s="96" t="s">
        <v>599</v>
      </c>
    </row>
    <row r="362" spans="1:29" ht="23.25" x14ac:dyDescent="0.25">
      <c r="A362" s="89">
        <v>106284</v>
      </c>
      <c r="B362" s="90">
        <v>284</v>
      </c>
      <c r="C362" s="91" t="s">
        <v>31</v>
      </c>
      <c r="D362" s="89">
        <v>2143</v>
      </c>
      <c r="E362" s="91">
        <v>6</v>
      </c>
      <c r="F362" s="91"/>
      <c r="G362" s="91">
        <v>6</v>
      </c>
      <c r="H362" s="91">
        <v>13</v>
      </c>
      <c r="I362" s="91">
        <v>0</v>
      </c>
      <c r="J362" s="91">
        <v>94</v>
      </c>
      <c r="K362" s="92">
        <v>5294</v>
      </c>
      <c r="L362" s="43">
        <v>5294</v>
      </c>
      <c r="M362" s="43"/>
      <c r="N362" s="92"/>
      <c r="O362" s="92"/>
      <c r="P362" s="92"/>
      <c r="Q362" s="89"/>
      <c r="R362" s="91"/>
      <c r="S362" s="89"/>
      <c r="T362" s="38"/>
      <c r="U362" s="94"/>
      <c r="V362" s="91"/>
      <c r="W362" s="95"/>
      <c r="X362" s="96"/>
      <c r="Y362" s="96"/>
      <c r="Z362" s="138"/>
      <c r="AA362" s="96"/>
      <c r="AB362" s="91"/>
      <c r="AC362" s="96"/>
    </row>
    <row r="363" spans="1:29" ht="23.25" x14ac:dyDescent="0.25">
      <c r="A363" s="89">
        <v>106285</v>
      </c>
      <c r="B363" s="90">
        <v>285</v>
      </c>
      <c r="C363" s="91" t="s">
        <v>31</v>
      </c>
      <c r="D363" s="89">
        <v>4911</v>
      </c>
      <c r="E363" s="91">
        <v>1</v>
      </c>
      <c r="F363" s="91"/>
      <c r="G363" s="91">
        <v>6</v>
      </c>
      <c r="H363" s="91">
        <v>13</v>
      </c>
      <c r="I363" s="91">
        <v>0</v>
      </c>
      <c r="J363" s="91">
        <v>40</v>
      </c>
      <c r="K363" s="92">
        <v>5240</v>
      </c>
      <c r="L363" s="43">
        <v>5040</v>
      </c>
      <c r="M363" s="43">
        <v>200</v>
      </c>
      <c r="N363" s="92"/>
      <c r="O363" s="92"/>
      <c r="P363" s="92"/>
      <c r="Q363" s="93">
        <v>106285</v>
      </c>
      <c r="R363" s="91">
        <v>179</v>
      </c>
      <c r="S363" s="89">
        <v>382</v>
      </c>
      <c r="T363" s="38" t="s">
        <v>35</v>
      </c>
      <c r="U363" s="94" t="s">
        <v>36</v>
      </c>
      <c r="V363" s="91" t="s">
        <v>37</v>
      </c>
      <c r="W363" s="95">
        <v>225</v>
      </c>
      <c r="X363" s="96"/>
      <c r="Y363" s="96">
        <v>225</v>
      </c>
      <c r="Z363" s="138"/>
      <c r="AA363" s="96"/>
      <c r="AB363" s="91">
        <v>12</v>
      </c>
      <c r="AC363" s="96"/>
    </row>
    <row r="364" spans="1:29" ht="23.25" x14ac:dyDescent="0.25">
      <c r="A364" s="89">
        <v>106286</v>
      </c>
      <c r="B364" s="90">
        <v>286</v>
      </c>
      <c r="C364" s="91" t="s">
        <v>440</v>
      </c>
      <c r="D364" s="89"/>
      <c r="E364" s="91"/>
      <c r="F364" s="91"/>
      <c r="G364" s="91">
        <v>6</v>
      </c>
      <c r="H364" s="91">
        <v>20</v>
      </c>
      <c r="I364" s="91">
        <v>3</v>
      </c>
      <c r="J364" s="91">
        <v>0</v>
      </c>
      <c r="K364" s="92">
        <v>8300</v>
      </c>
      <c r="L364" s="43">
        <v>8300</v>
      </c>
      <c r="M364" s="43"/>
      <c r="N364" s="92"/>
      <c r="O364" s="92"/>
      <c r="P364" s="92"/>
      <c r="Q364" s="93"/>
      <c r="R364" s="91"/>
      <c r="S364" s="89"/>
      <c r="T364" s="38"/>
      <c r="U364" s="94"/>
      <c r="V364" s="91"/>
      <c r="W364" s="95"/>
      <c r="X364" s="96"/>
      <c r="Y364" s="96"/>
      <c r="Z364" s="138"/>
      <c r="AA364" s="96"/>
      <c r="AB364" s="91"/>
      <c r="AC364" s="96"/>
    </row>
    <row r="365" spans="1:29" ht="23.25" x14ac:dyDescent="0.25">
      <c r="A365" s="89">
        <v>106287</v>
      </c>
      <c r="B365" s="90">
        <v>287</v>
      </c>
      <c r="C365" s="91" t="s">
        <v>31</v>
      </c>
      <c r="D365" s="89">
        <v>3676</v>
      </c>
      <c r="E365" s="91">
        <v>12</v>
      </c>
      <c r="F365" s="91"/>
      <c r="G365" s="91">
        <v>22</v>
      </c>
      <c r="H365" s="91">
        <v>17</v>
      </c>
      <c r="I365" s="91">
        <v>0</v>
      </c>
      <c r="J365" s="91">
        <v>65</v>
      </c>
      <c r="K365" s="92">
        <v>6865</v>
      </c>
      <c r="L365" s="43">
        <v>6865</v>
      </c>
      <c r="M365" s="43"/>
      <c r="N365" s="92"/>
      <c r="O365" s="92"/>
      <c r="P365" s="92"/>
      <c r="Q365" s="93"/>
      <c r="R365" s="91"/>
      <c r="S365" s="89"/>
      <c r="T365" s="38"/>
      <c r="U365" s="94"/>
      <c r="V365" s="91"/>
      <c r="W365" s="95"/>
      <c r="X365" s="96"/>
      <c r="Y365" s="96"/>
      <c r="Z365" s="138"/>
      <c r="AA365" s="96"/>
      <c r="AB365" s="91"/>
      <c r="AC365" s="96"/>
    </row>
    <row r="366" spans="1:29" ht="23.25" x14ac:dyDescent="0.25">
      <c r="A366" s="89">
        <v>106288</v>
      </c>
      <c r="B366" s="90">
        <v>288</v>
      </c>
      <c r="C366" s="91" t="s">
        <v>433</v>
      </c>
      <c r="D366" s="89"/>
      <c r="E366" s="91"/>
      <c r="F366" s="91"/>
      <c r="G366" s="91">
        <v>22</v>
      </c>
      <c r="H366" s="91">
        <v>13</v>
      </c>
      <c r="I366" s="91">
        <v>0</v>
      </c>
      <c r="J366" s="91">
        <v>0</v>
      </c>
      <c r="K366" s="92">
        <v>5200</v>
      </c>
      <c r="L366" s="43">
        <v>5200</v>
      </c>
      <c r="M366" s="43"/>
      <c r="N366" s="92"/>
      <c r="O366" s="92"/>
      <c r="P366" s="92"/>
      <c r="Q366" s="89"/>
      <c r="R366" s="91"/>
      <c r="S366" s="89"/>
      <c r="T366" s="38"/>
      <c r="U366" s="94"/>
      <c r="V366" s="91"/>
      <c r="W366" s="95"/>
      <c r="X366" s="96"/>
      <c r="Y366" s="96"/>
      <c r="Z366" s="138"/>
      <c r="AA366" s="96"/>
      <c r="AB366" s="91"/>
      <c r="AC366" s="96"/>
    </row>
    <row r="367" spans="1:29" ht="23.25" x14ac:dyDescent="0.25">
      <c r="A367" s="89">
        <v>106289</v>
      </c>
      <c r="B367" s="90">
        <v>289</v>
      </c>
      <c r="C367" s="91" t="s">
        <v>433</v>
      </c>
      <c r="D367" s="89"/>
      <c r="E367" s="91"/>
      <c r="F367" s="91"/>
      <c r="G367" s="91">
        <v>6</v>
      </c>
      <c r="H367" s="91">
        <v>0</v>
      </c>
      <c r="I367" s="91">
        <v>3</v>
      </c>
      <c r="J367" s="91">
        <v>50</v>
      </c>
      <c r="K367" s="92">
        <v>350</v>
      </c>
      <c r="L367" s="43"/>
      <c r="M367" s="43">
        <v>350</v>
      </c>
      <c r="N367" s="92"/>
      <c r="O367" s="92"/>
      <c r="P367" s="92"/>
      <c r="Q367" s="89">
        <v>106289</v>
      </c>
      <c r="R367" s="91">
        <v>180</v>
      </c>
      <c r="S367" s="89">
        <v>388</v>
      </c>
      <c r="T367" s="38" t="s">
        <v>35</v>
      </c>
      <c r="U367" s="94" t="s">
        <v>51</v>
      </c>
      <c r="V367" s="91" t="s">
        <v>52</v>
      </c>
      <c r="W367" s="95">
        <v>160</v>
      </c>
      <c r="X367" s="96"/>
      <c r="Y367" s="96">
        <v>160</v>
      </c>
      <c r="Z367" s="138"/>
      <c r="AA367" s="96"/>
      <c r="AB367" s="91">
        <v>30</v>
      </c>
      <c r="AC367" s="96"/>
    </row>
    <row r="368" spans="1:29" ht="23.25" x14ac:dyDescent="0.25">
      <c r="A368" s="89">
        <v>106290</v>
      </c>
      <c r="B368" s="90">
        <v>290</v>
      </c>
      <c r="C368" s="91" t="s">
        <v>433</v>
      </c>
      <c r="D368" s="89"/>
      <c r="E368" s="91"/>
      <c r="F368" s="91"/>
      <c r="G368" s="91">
        <v>22</v>
      </c>
      <c r="H368" s="91">
        <v>5</v>
      </c>
      <c r="I368" s="91">
        <v>0</v>
      </c>
      <c r="J368" s="91">
        <v>0</v>
      </c>
      <c r="K368" s="92">
        <v>2000</v>
      </c>
      <c r="L368" s="43">
        <v>2000</v>
      </c>
      <c r="M368" s="43"/>
      <c r="N368" s="92"/>
      <c r="O368" s="92"/>
      <c r="P368" s="92"/>
      <c r="Q368" s="93"/>
      <c r="R368" s="91"/>
      <c r="S368" s="89"/>
      <c r="T368" s="38"/>
      <c r="U368" s="94"/>
      <c r="V368" s="91"/>
      <c r="W368" s="95"/>
      <c r="X368" s="96"/>
      <c r="Y368" s="96"/>
      <c r="Z368" s="138"/>
      <c r="AA368" s="96"/>
      <c r="AB368" s="91"/>
      <c r="AC368" s="96"/>
    </row>
    <row r="369" spans="1:29" ht="23.25" x14ac:dyDescent="0.25">
      <c r="A369" s="89">
        <v>106291</v>
      </c>
      <c r="B369" s="90">
        <v>291</v>
      </c>
      <c r="C369" s="91" t="s">
        <v>433</v>
      </c>
      <c r="D369" s="89"/>
      <c r="E369" s="91"/>
      <c r="F369" s="91"/>
      <c r="G369" s="91">
        <v>6</v>
      </c>
      <c r="H369" s="91">
        <v>1</v>
      </c>
      <c r="I369" s="91">
        <v>0</v>
      </c>
      <c r="J369" s="91">
        <v>35</v>
      </c>
      <c r="K369" s="92">
        <v>435</v>
      </c>
      <c r="L369" s="43"/>
      <c r="M369" s="43">
        <v>435</v>
      </c>
      <c r="N369" s="92"/>
      <c r="O369" s="92"/>
      <c r="P369" s="92"/>
      <c r="Q369" s="93">
        <v>106291</v>
      </c>
      <c r="R369" s="91">
        <v>181</v>
      </c>
      <c r="S369" s="89">
        <v>389</v>
      </c>
      <c r="T369" s="38" t="s">
        <v>35</v>
      </c>
      <c r="U369" s="94" t="s">
        <v>36</v>
      </c>
      <c r="V369" s="91" t="s">
        <v>37</v>
      </c>
      <c r="W369" s="95">
        <v>154</v>
      </c>
      <c r="X369" s="96"/>
      <c r="Y369" s="96">
        <v>154</v>
      </c>
      <c r="Z369" s="138"/>
      <c r="AA369" s="96"/>
      <c r="AB369" s="91">
        <v>5</v>
      </c>
      <c r="AC369" s="96"/>
    </row>
    <row r="370" spans="1:29" ht="23.25" x14ac:dyDescent="0.25">
      <c r="A370" s="89">
        <v>106292</v>
      </c>
      <c r="B370" s="90">
        <v>292</v>
      </c>
      <c r="C370" s="91" t="s">
        <v>31</v>
      </c>
      <c r="D370" s="89" t="s">
        <v>600</v>
      </c>
      <c r="E370" s="91" t="s">
        <v>34</v>
      </c>
      <c r="F370" s="91"/>
      <c r="G370" s="91">
        <v>22</v>
      </c>
      <c r="H370" s="91">
        <v>42</v>
      </c>
      <c r="I370" s="91">
        <v>3</v>
      </c>
      <c r="J370" s="91">
        <v>75</v>
      </c>
      <c r="K370" s="92">
        <v>17175</v>
      </c>
      <c r="L370" s="43">
        <v>17175</v>
      </c>
      <c r="M370" s="43"/>
      <c r="N370" s="92"/>
      <c r="O370" s="92"/>
      <c r="P370" s="92"/>
      <c r="Q370" s="89"/>
      <c r="R370" s="91"/>
      <c r="S370" s="89"/>
      <c r="T370" s="38"/>
      <c r="U370" s="94"/>
      <c r="V370" s="91"/>
      <c r="W370" s="95"/>
      <c r="X370" s="96"/>
      <c r="Y370" s="96"/>
      <c r="Z370" s="138"/>
      <c r="AA370" s="96"/>
      <c r="AB370" s="91"/>
      <c r="AC370" s="96"/>
    </row>
    <row r="371" spans="1:29" ht="23.25" x14ac:dyDescent="0.25">
      <c r="A371" s="89">
        <v>106293</v>
      </c>
      <c r="B371" s="90">
        <v>293</v>
      </c>
      <c r="C371" s="91" t="s">
        <v>433</v>
      </c>
      <c r="D371" s="89"/>
      <c r="E371" s="91"/>
      <c r="F371" s="91"/>
      <c r="G371" s="91">
        <v>6</v>
      </c>
      <c r="H371" s="91">
        <v>0</v>
      </c>
      <c r="I371" s="91">
        <v>2</v>
      </c>
      <c r="J371" s="91">
        <v>0</v>
      </c>
      <c r="K371" s="92">
        <v>200</v>
      </c>
      <c r="L371" s="43"/>
      <c r="M371" s="43">
        <v>200</v>
      </c>
      <c r="N371" s="92"/>
      <c r="O371" s="92"/>
      <c r="P371" s="92"/>
      <c r="Q371" s="89">
        <v>106293</v>
      </c>
      <c r="R371" s="91">
        <v>182</v>
      </c>
      <c r="S371" s="89">
        <v>393</v>
      </c>
      <c r="T371" s="38" t="s">
        <v>35</v>
      </c>
      <c r="U371" s="94" t="s">
        <v>36</v>
      </c>
      <c r="V371" s="91" t="s">
        <v>37</v>
      </c>
      <c r="W371" s="95">
        <v>120</v>
      </c>
      <c r="X371" s="96"/>
      <c r="Y371" s="96">
        <v>120</v>
      </c>
      <c r="Z371" s="138"/>
      <c r="AA371" s="96"/>
      <c r="AB371" s="91">
        <v>3</v>
      </c>
      <c r="AC371" s="96"/>
    </row>
    <row r="372" spans="1:29" ht="23.25" x14ac:dyDescent="0.25">
      <c r="A372" s="89">
        <v>106294</v>
      </c>
      <c r="B372" s="90">
        <v>294</v>
      </c>
      <c r="C372" s="91" t="s">
        <v>31</v>
      </c>
      <c r="D372" s="89">
        <v>6366</v>
      </c>
      <c r="E372" s="91">
        <v>4</v>
      </c>
      <c r="F372" s="91"/>
      <c r="G372" s="91">
        <v>6</v>
      </c>
      <c r="H372" s="91">
        <v>17</v>
      </c>
      <c r="I372" s="91">
        <v>1</v>
      </c>
      <c r="J372" s="91">
        <v>27</v>
      </c>
      <c r="K372" s="92">
        <v>6927</v>
      </c>
      <c r="L372" s="43">
        <v>6127</v>
      </c>
      <c r="M372" s="43">
        <v>800</v>
      </c>
      <c r="N372" s="92"/>
      <c r="O372" s="92"/>
      <c r="P372" s="92"/>
      <c r="Q372" s="89">
        <v>106294</v>
      </c>
      <c r="R372" s="91">
        <v>183</v>
      </c>
      <c r="S372" s="89">
        <v>148</v>
      </c>
      <c r="T372" s="38" t="s">
        <v>35</v>
      </c>
      <c r="U372" s="94" t="s">
        <v>36</v>
      </c>
      <c r="V372" s="91" t="s">
        <v>37</v>
      </c>
      <c r="W372" s="95">
        <v>90</v>
      </c>
      <c r="X372" s="96"/>
      <c r="Y372" s="96">
        <v>60</v>
      </c>
      <c r="Z372" s="138">
        <v>30</v>
      </c>
      <c r="AA372" s="96"/>
      <c r="AB372" s="91">
        <v>1</v>
      </c>
      <c r="AC372" s="96" t="s">
        <v>40</v>
      </c>
    </row>
    <row r="373" spans="1:29" ht="23.25" x14ac:dyDescent="0.25">
      <c r="A373" s="89"/>
      <c r="B373" s="90"/>
      <c r="C373" s="91"/>
      <c r="D373" s="89"/>
      <c r="E373" s="91"/>
      <c r="F373" s="91"/>
      <c r="G373" s="91"/>
      <c r="H373" s="91"/>
      <c r="I373" s="91"/>
      <c r="J373" s="91"/>
      <c r="K373" s="92"/>
      <c r="L373" s="43"/>
      <c r="M373" s="43"/>
      <c r="N373" s="92"/>
      <c r="O373" s="92"/>
      <c r="P373" s="92"/>
      <c r="Q373" s="89">
        <v>106294</v>
      </c>
      <c r="R373" s="91">
        <v>184</v>
      </c>
      <c r="S373" s="89">
        <v>148</v>
      </c>
      <c r="T373" s="38" t="s">
        <v>601</v>
      </c>
      <c r="U373" s="94" t="s">
        <v>36</v>
      </c>
      <c r="V373" s="91" t="s">
        <v>37</v>
      </c>
      <c r="W373" s="95">
        <v>160</v>
      </c>
      <c r="X373" s="96"/>
      <c r="Y373" s="96">
        <v>160</v>
      </c>
      <c r="Z373" s="138"/>
      <c r="AA373" s="96"/>
      <c r="AB373" s="91">
        <v>1</v>
      </c>
      <c r="AC373" s="149" t="s">
        <v>602</v>
      </c>
    </row>
    <row r="374" spans="1:29" ht="23.25" x14ac:dyDescent="0.25">
      <c r="A374" s="89">
        <v>106295</v>
      </c>
      <c r="B374" s="90">
        <v>295</v>
      </c>
      <c r="C374" s="91" t="s">
        <v>31</v>
      </c>
      <c r="D374" s="89">
        <v>7195</v>
      </c>
      <c r="E374" s="91">
        <v>14</v>
      </c>
      <c r="F374" s="91"/>
      <c r="G374" s="91">
        <v>22</v>
      </c>
      <c r="H374" s="91">
        <v>16</v>
      </c>
      <c r="I374" s="91">
        <v>0</v>
      </c>
      <c r="J374" s="91">
        <v>0</v>
      </c>
      <c r="K374" s="92">
        <v>6400</v>
      </c>
      <c r="L374" s="43">
        <v>6400</v>
      </c>
      <c r="M374" s="43"/>
      <c r="N374" s="92"/>
      <c r="O374" s="92"/>
      <c r="P374" s="92"/>
      <c r="Q374" s="93"/>
      <c r="R374" s="91"/>
      <c r="S374" s="89"/>
      <c r="T374" s="38"/>
      <c r="U374" s="94"/>
      <c r="V374" s="91"/>
      <c r="W374" s="95"/>
      <c r="X374" s="96"/>
      <c r="Y374" s="96"/>
      <c r="Z374" s="138"/>
      <c r="AA374" s="96"/>
      <c r="AB374" s="91"/>
      <c r="AC374" s="96"/>
    </row>
    <row r="375" spans="1:29" ht="23.25" x14ac:dyDescent="0.25">
      <c r="A375" s="89"/>
      <c r="B375" s="90"/>
      <c r="C375" s="91"/>
      <c r="D375" s="89"/>
      <c r="E375" s="91"/>
      <c r="F375" s="91"/>
      <c r="G375" s="91"/>
      <c r="H375" s="91"/>
      <c r="I375" s="91"/>
      <c r="J375" s="91"/>
      <c r="K375" s="92"/>
      <c r="L375" s="43"/>
      <c r="M375" s="43"/>
      <c r="N375" s="92"/>
      <c r="O375" s="92"/>
      <c r="P375" s="92"/>
      <c r="Q375" s="93"/>
      <c r="R375" s="91"/>
      <c r="S375" s="89"/>
      <c r="T375" s="38"/>
      <c r="U375" s="94"/>
      <c r="V375" s="91"/>
      <c r="W375" s="95"/>
      <c r="X375" s="96"/>
      <c r="Y375" s="96"/>
      <c r="Z375" s="138"/>
      <c r="AA375" s="96"/>
      <c r="AB375" s="91"/>
      <c r="AC375" s="96"/>
    </row>
    <row r="376" spans="1:29" ht="23.25" x14ac:dyDescent="0.25">
      <c r="A376" s="89"/>
      <c r="B376" s="90"/>
      <c r="C376" s="91"/>
      <c r="D376" s="89"/>
      <c r="E376" s="91"/>
      <c r="F376" s="91"/>
      <c r="G376" s="91"/>
      <c r="H376" s="91"/>
      <c r="I376" s="91"/>
      <c r="J376" s="91"/>
      <c r="K376" s="92"/>
      <c r="L376" s="43"/>
      <c r="M376" s="43"/>
      <c r="N376" s="92"/>
      <c r="O376" s="92"/>
      <c r="P376" s="92"/>
      <c r="Q376" s="93"/>
      <c r="R376" s="91"/>
      <c r="S376" s="89"/>
      <c r="T376" s="38"/>
      <c r="U376" s="94"/>
      <c r="V376" s="91"/>
      <c r="W376" s="95"/>
      <c r="X376" s="96"/>
      <c r="Y376" s="96"/>
      <c r="Z376" s="138"/>
      <c r="AA376" s="96"/>
      <c r="AB376" s="91"/>
      <c r="AC376" s="96"/>
    </row>
    <row r="377" spans="1:29" ht="23.25" x14ac:dyDescent="0.25">
      <c r="A377" s="89">
        <v>106296</v>
      </c>
      <c r="B377" s="90">
        <v>296</v>
      </c>
      <c r="C377" s="91" t="s">
        <v>31</v>
      </c>
      <c r="D377" s="89">
        <v>4912</v>
      </c>
      <c r="E377" s="91">
        <v>2</v>
      </c>
      <c r="F377" s="91"/>
      <c r="G377" s="91">
        <v>6</v>
      </c>
      <c r="H377" s="91">
        <v>10</v>
      </c>
      <c r="I377" s="91">
        <v>0</v>
      </c>
      <c r="J377" s="91">
        <v>22</v>
      </c>
      <c r="K377" s="92">
        <v>4022</v>
      </c>
      <c r="L377" s="43">
        <v>4022</v>
      </c>
      <c r="M377" s="43"/>
      <c r="N377" s="92"/>
      <c r="O377" s="92"/>
      <c r="P377" s="92"/>
      <c r="Q377" s="93"/>
      <c r="R377" s="91"/>
      <c r="S377" s="89"/>
      <c r="T377" s="38"/>
      <c r="U377" s="94"/>
      <c r="V377" s="91"/>
      <c r="W377" s="95"/>
      <c r="X377" s="96"/>
      <c r="Y377" s="96"/>
      <c r="Z377" s="138"/>
      <c r="AA377" s="96"/>
      <c r="AB377" s="91"/>
      <c r="AC377" s="96"/>
    </row>
    <row r="378" spans="1:29" ht="23.25" x14ac:dyDescent="0.25">
      <c r="A378" s="89">
        <v>106297</v>
      </c>
      <c r="B378" s="90">
        <v>297</v>
      </c>
      <c r="C378" s="91" t="s">
        <v>31</v>
      </c>
      <c r="D378" s="89">
        <v>3833</v>
      </c>
      <c r="E378" s="91">
        <v>10</v>
      </c>
      <c r="F378" s="91"/>
      <c r="G378" s="91">
        <v>6</v>
      </c>
      <c r="H378" s="91">
        <v>20</v>
      </c>
      <c r="I378" s="91">
        <v>2</v>
      </c>
      <c r="J378" s="91">
        <v>70</v>
      </c>
      <c r="K378" s="92">
        <v>8270</v>
      </c>
      <c r="L378" s="43">
        <v>8270</v>
      </c>
      <c r="M378" s="43"/>
      <c r="N378" s="92"/>
      <c r="O378" s="92"/>
      <c r="P378" s="92"/>
      <c r="Q378" s="93"/>
      <c r="R378" s="91"/>
      <c r="S378" s="89"/>
      <c r="T378" s="38"/>
      <c r="U378" s="94"/>
      <c r="V378" s="91"/>
      <c r="W378" s="95"/>
      <c r="X378" s="96"/>
      <c r="Y378" s="96"/>
      <c r="Z378" s="138"/>
      <c r="AA378" s="96"/>
      <c r="AB378" s="91"/>
      <c r="AC378" s="96"/>
    </row>
    <row r="379" spans="1:29" ht="23.25" x14ac:dyDescent="0.25">
      <c r="A379" s="89">
        <v>106298</v>
      </c>
      <c r="B379" s="90">
        <v>298</v>
      </c>
      <c r="C379" s="91" t="s">
        <v>31</v>
      </c>
      <c r="D379" s="89">
        <v>3752</v>
      </c>
      <c r="E379" s="91">
        <v>2</v>
      </c>
      <c r="F379" s="91"/>
      <c r="G379" s="91">
        <v>6</v>
      </c>
      <c r="H379" s="91">
        <v>12</v>
      </c>
      <c r="I379" s="91">
        <v>0</v>
      </c>
      <c r="J379" s="91">
        <v>71</v>
      </c>
      <c r="K379" s="92">
        <v>4871</v>
      </c>
      <c r="L379" s="43">
        <v>4871</v>
      </c>
      <c r="M379" s="43"/>
      <c r="N379" s="92"/>
      <c r="O379" s="92"/>
      <c r="P379" s="92"/>
      <c r="Q379" s="93"/>
      <c r="R379" s="91"/>
      <c r="S379" s="89"/>
      <c r="T379" s="38"/>
      <c r="U379" s="94"/>
      <c r="V379" s="91"/>
      <c r="W379" s="95"/>
      <c r="X379" s="96"/>
      <c r="Y379" s="96"/>
      <c r="Z379" s="138"/>
      <c r="AA379" s="96"/>
      <c r="AB379" s="91"/>
      <c r="AC379" s="96"/>
    </row>
    <row r="380" spans="1:29" ht="23.25" x14ac:dyDescent="0.25">
      <c r="A380" s="89">
        <v>106299</v>
      </c>
      <c r="B380" s="90">
        <v>299</v>
      </c>
      <c r="C380" s="91" t="s">
        <v>31</v>
      </c>
      <c r="D380" s="89">
        <v>2238</v>
      </c>
      <c r="E380" s="91">
        <v>3</v>
      </c>
      <c r="F380" s="91"/>
      <c r="G380" s="91">
        <v>6</v>
      </c>
      <c r="H380" s="91">
        <v>12</v>
      </c>
      <c r="I380" s="91">
        <v>0</v>
      </c>
      <c r="J380" s="91">
        <v>64</v>
      </c>
      <c r="K380" s="92">
        <v>4864</v>
      </c>
      <c r="L380" s="43">
        <v>4864</v>
      </c>
      <c r="M380" s="43"/>
      <c r="N380" s="92"/>
      <c r="O380" s="92"/>
      <c r="P380" s="92"/>
      <c r="Q380" s="93"/>
      <c r="R380" s="91"/>
      <c r="S380" s="89"/>
      <c r="T380" s="38"/>
      <c r="U380" s="94"/>
      <c r="V380" s="91"/>
      <c r="W380" s="95"/>
      <c r="X380" s="96"/>
      <c r="Y380" s="96"/>
      <c r="Z380" s="138"/>
      <c r="AA380" s="96"/>
      <c r="AB380" s="91"/>
      <c r="AC380" s="96"/>
    </row>
    <row r="381" spans="1:29" ht="23.25" x14ac:dyDescent="0.25">
      <c r="A381" s="89">
        <v>106300</v>
      </c>
      <c r="B381" s="90">
        <v>300</v>
      </c>
      <c r="C381" s="91" t="s">
        <v>31</v>
      </c>
      <c r="D381" s="89">
        <v>2</v>
      </c>
      <c r="E381" s="91">
        <v>10</v>
      </c>
      <c r="F381" s="91"/>
      <c r="G381" s="91">
        <v>6</v>
      </c>
      <c r="H381" s="91">
        <v>0</v>
      </c>
      <c r="I381" s="91">
        <v>1</v>
      </c>
      <c r="J381" s="91">
        <v>43</v>
      </c>
      <c r="K381" s="92">
        <v>143</v>
      </c>
      <c r="L381" s="43"/>
      <c r="M381" s="43">
        <v>143</v>
      </c>
      <c r="N381" s="92"/>
      <c r="O381" s="92"/>
      <c r="P381" s="92"/>
      <c r="Q381" s="89">
        <v>106300</v>
      </c>
      <c r="R381" s="91">
        <v>185</v>
      </c>
      <c r="S381" s="89">
        <v>408</v>
      </c>
      <c r="T381" s="38" t="s">
        <v>35</v>
      </c>
      <c r="U381" s="94" t="s">
        <v>51</v>
      </c>
      <c r="V381" s="91" t="s">
        <v>52</v>
      </c>
      <c r="W381" s="95">
        <v>144</v>
      </c>
      <c r="X381" s="96"/>
      <c r="Y381" s="96">
        <v>144</v>
      </c>
      <c r="Z381" s="138"/>
      <c r="AA381" s="96"/>
      <c r="AB381" s="91">
        <v>31</v>
      </c>
      <c r="AC381" s="96"/>
    </row>
    <row r="382" spans="1:29" ht="23.25" x14ac:dyDescent="0.25">
      <c r="A382" s="89">
        <v>106301</v>
      </c>
      <c r="B382" s="90">
        <v>301</v>
      </c>
      <c r="C382" s="91" t="s">
        <v>31</v>
      </c>
      <c r="D382" s="89">
        <v>4408</v>
      </c>
      <c r="E382" s="91">
        <v>11</v>
      </c>
      <c r="F382" s="91"/>
      <c r="G382" s="91">
        <v>6</v>
      </c>
      <c r="H382" s="91">
        <v>10</v>
      </c>
      <c r="I382" s="91">
        <v>0</v>
      </c>
      <c r="J382" s="91">
        <v>69</v>
      </c>
      <c r="K382" s="92">
        <v>4069</v>
      </c>
      <c r="L382" s="43">
        <v>4069</v>
      </c>
      <c r="M382" s="43"/>
      <c r="N382" s="92"/>
      <c r="O382" s="92"/>
      <c r="P382" s="92"/>
      <c r="Q382" s="93"/>
      <c r="R382" s="91"/>
      <c r="S382" s="89"/>
      <c r="T382" s="38"/>
      <c r="U382" s="94"/>
      <c r="V382" s="91"/>
      <c r="W382" s="95"/>
      <c r="X382" s="96"/>
      <c r="Y382" s="96"/>
      <c r="Z382" s="138"/>
      <c r="AA382" s="96"/>
      <c r="AB382" s="91"/>
      <c r="AC382" s="96"/>
    </row>
    <row r="383" spans="1:29" ht="23.25" x14ac:dyDescent="0.25">
      <c r="A383" s="89">
        <v>106302</v>
      </c>
      <c r="B383" s="90">
        <v>302</v>
      </c>
      <c r="C383" s="91" t="s">
        <v>31</v>
      </c>
      <c r="D383" s="89">
        <v>13146</v>
      </c>
      <c r="E383" s="91">
        <v>13</v>
      </c>
      <c r="F383" s="91"/>
      <c r="G383" s="91">
        <v>6</v>
      </c>
      <c r="H383" s="91">
        <v>0</v>
      </c>
      <c r="I383" s="91">
        <v>2</v>
      </c>
      <c r="J383" s="91">
        <v>0</v>
      </c>
      <c r="K383" s="92">
        <v>200</v>
      </c>
      <c r="L383" s="43">
        <v>200</v>
      </c>
      <c r="M383" s="43"/>
      <c r="N383" s="92"/>
      <c r="O383" s="92"/>
      <c r="P383" s="92"/>
      <c r="Q383" s="93"/>
      <c r="R383" s="91"/>
      <c r="S383" s="89"/>
      <c r="T383" s="38"/>
      <c r="U383" s="94"/>
      <c r="V383" s="91"/>
      <c r="W383" s="95"/>
      <c r="X383" s="96"/>
      <c r="Y383" s="96"/>
      <c r="Z383" s="138"/>
      <c r="AA383" s="96"/>
      <c r="AB383" s="91"/>
      <c r="AC383" s="96"/>
    </row>
    <row r="384" spans="1:29" ht="23.25" x14ac:dyDescent="0.25">
      <c r="A384" s="89">
        <v>106303</v>
      </c>
      <c r="B384" s="90">
        <v>303</v>
      </c>
      <c r="C384" s="91" t="s">
        <v>440</v>
      </c>
      <c r="D384" s="89"/>
      <c r="E384" s="91"/>
      <c r="F384" s="91"/>
      <c r="G384" s="91">
        <v>6</v>
      </c>
      <c r="H384" s="91">
        <v>0</v>
      </c>
      <c r="I384" s="91">
        <v>3</v>
      </c>
      <c r="J384" s="91">
        <v>0</v>
      </c>
      <c r="K384" s="92">
        <v>300</v>
      </c>
      <c r="L384" s="43"/>
      <c r="M384" s="43">
        <v>300</v>
      </c>
      <c r="N384" s="92"/>
      <c r="O384" s="92"/>
      <c r="P384" s="92"/>
      <c r="Q384" s="89">
        <v>106303</v>
      </c>
      <c r="R384" s="91">
        <v>186</v>
      </c>
      <c r="S384" s="89">
        <v>409</v>
      </c>
      <c r="T384" s="38" t="s">
        <v>35</v>
      </c>
      <c r="U384" s="94" t="s">
        <v>36</v>
      </c>
      <c r="V384" s="91" t="s">
        <v>37</v>
      </c>
      <c r="W384" s="95">
        <v>16</v>
      </c>
      <c r="X384" s="96"/>
      <c r="Y384" s="96">
        <v>16</v>
      </c>
      <c r="Z384" s="138"/>
      <c r="AA384" s="96"/>
      <c r="AB384" s="91">
        <v>31</v>
      </c>
      <c r="AC384" s="96"/>
    </row>
    <row r="385" spans="1:29" ht="23.25" x14ac:dyDescent="0.25">
      <c r="A385" s="89"/>
      <c r="B385" s="90"/>
      <c r="C385" s="91"/>
      <c r="D385" s="89"/>
      <c r="E385" s="91"/>
      <c r="F385" s="91"/>
      <c r="G385" s="91"/>
      <c r="H385" s="91"/>
      <c r="I385" s="91"/>
      <c r="J385" s="91"/>
      <c r="K385" s="92"/>
      <c r="L385" s="43"/>
      <c r="M385" s="43"/>
      <c r="N385" s="92"/>
      <c r="O385" s="92"/>
      <c r="P385" s="92"/>
      <c r="Q385" s="89">
        <v>106303</v>
      </c>
      <c r="R385" s="91">
        <v>187</v>
      </c>
      <c r="S385" s="89"/>
      <c r="T385" s="38" t="s">
        <v>41</v>
      </c>
      <c r="U385" s="94" t="s">
        <v>36</v>
      </c>
      <c r="V385" s="91" t="s">
        <v>42</v>
      </c>
      <c r="W385" s="95">
        <v>9</v>
      </c>
      <c r="X385" s="96"/>
      <c r="Y385" s="96"/>
      <c r="Z385" s="138">
        <v>9</v>
      </c>
      <c r="AA385" s="96"/>
      <c r="AB385" s="91">
        <v>5</v>
      </c>
      <c r="AC385" s="96"/>
    </row>
    <row r="386" spans="1:29" ht="23.25" x14ac:dyDescent="0.25">
      <c r="A386" s="89">
        <v>106304</v>
      </c>
      <c r="B386" s="90">
        <v>304</v>
      </c>
      <c r="C386" s="91" t="s">
        <v>433</v>
      </c>
      <c r="D386" s="89"/>
      <c r="E386" s="91"/>
      <c r="F386" s="91"/>
      <c r="G386" s="91">
        <v>6</v>
      </c>
      <c r="H386" s="91">
        <v>0</v>
      </c>
      <c r="I386" s="91">
        <v>2</v>
      </c>
      <c r="J386" s="91">
        <v>0</v>
      </c>
      <c r="K386" s="92">
        <v>200</v>
      </c>
      <c r="L386" s="43"/>
      <c r="M386" s="43">
        <v>200</v>
      </c>
      <c r="N386" s="92"/>
      <c r="O386" s="92"/>
      <c r="P386" s="92"/>
      <c r="Q386" s="89">
        <v>106304</v>
      </c>
      <c r="R386" s="91">
        <v>188</v>
      </c>
      <c r="S386" s="89">
        <v>411</v>
      </c>
      <c r="T386" s="38" t="s">
        <v>35</v>
      </c>
      <c r="U386" s="94" t="s">
        <v>36</v>
      </c>
      <c r="V386" s="91" t="s">
        <v>37</v>
      </c>
      <c r="W386" s="95">
        <v>30</v>
      </c>
      <c r="X386" s="96"/>
      <c r="Y386" s="96">
        <v>30</v>
      </c>
      <c r="Z386" s="138"/>
      <c r="AA386" s="96"/>
      <c r="AB386" s="91">
        <v>2</v>
      </c>
      <c r="AC386" s="96"/>
    </row>
    <row r="387" spans="1:29" ht="23.25" x14ac:dyDescent="0.25">
      <c r="A387" s="89">
        <v>106305</v>
      </c>
      <c r="B387" s="90">
        <v>305</v>
      </c>
      <c r="C387" s="91" t="s">
        <v>31</v>
      </c>
      <c r="D387" s="89">
        <v>2151</v>
      </c>
      <c r="E387" s="91">
        <v>6</v>
      </c>
      <c r="F387" s="91"/>
      <c r="G387" s="91">
        <v>6</v>
      </c>
      <c r="H387" s="91">
        <v>14</v>
      </c>
      <c r="I387" s="91">
        <v>1</v>
      </c>
      <c r="J387" s="91">
        <v>58</v>
      </c>
      <c r="K387" s="92">
        <v>5758</v>
      </c>
      <c r="L387" s="43">
        <v>5758</v>
      </c>
      <c r="M387" s="43"/>
      <c r="N387" s="92"/>
      <c r="O387" s="92"/>
      <c r="P387" s="92"/>
      <c r="Q387" s="89"/>
      <c r="R387" s="91"/>
      <c r="S387" s="89"/>
      <c r="T387" s="38"/>
      <c r="U387" s="94"/>
      <c r="V387" s="91"/>
      <c r="W387" s="95"/>
      <c r="X387" s="96"/>
      <c r="Y387" s="96"/>
      <c r="Z387" s="138"/>
      <c r="AA387" s="96"/>
      <c r="AB387" s="91"/>
      <c r="AC387" s="96"/>
    </row>
    <row r="388" spans="1:29" ht="23.25" x14ac:dyDescent="0.25">
      <c r="A388" s="89">
        <v>106306</v>
      </c>
      <c r="B388" s="90">
        <v>306</v>
      </c>
      <c r="C388" s="91" t="s">
        <v>433</v>
      </c>
      <c r="D388" s="89"/>
      <c r="E388" s="91"/>
      <c r="F388" s="91"/>
      <c r="G388" s="91">
        <v>6</v>
      </c>
      <c r="H388" s="91">
        <v>0</v>
      </c>
      <c r="I388" s="91">
        <v>2</v>
      </c>
      <c r="J388" s="91">
        <v>0</v>
      </c>
      <c r="K388" s="92">
        <v>200</v>
      </c>
      <c r="L388" s="43"/>
      <c r="M388" s="43">
        <v>200</v>
      </c>
      <c r="N388" s="92"/>
      <c r="O388" s="92"/>
      <c r="P388" s="92"/>
      <c r="Q388" s="89">
        <v>106306</v>
      </c>
      <c r="R388" s="91">
        <v>189</v>
      </c>
      <c r="S388" s="89">
        <v>412</v>
      </c>
      <c r="T388" s="38" t="s">
        <v>35</v>
      </c>
      <c r="U388" s="94" t="s">
        <v>51</v>
      </c>
      <c r="V388" s="91" t="s">
        <v>52</v>
      </c>
      <c r="W388" s="95">
        <v>144</v>
      </c>
      <c r="X388" s="96"/>
      <c r="Y388" s="96">
        <v>144</v>
      </c>
      <c r="Z388" s="138"/>
      <c r="AA388" s="96"/>
      <c r="AB388" s="91">
        <v>31</v>
      </c>
      <c r="AC388" s="96"/>
    </row>
    <row r="389" spans="1:29" ht="23.25" x14ac:dyDescent="0.25">
      <c r="A389" s="89"/>
      <c r="B389" s="90"/>
      <c r="C389" s="91"/>
      <c r="D389" s="89"/>
      <c r="E389" s="91"/>
      <c r="F389" s="91"/>
      <c r="G389" s="91">
        <v>6</v>
      </c>
      <c r="H389" s="91"/>
      <c r="I389" s="91"/>
      <c r="J389" s="91"/>
      <c r="K389" s="92"/>
      <c r="L389" s="43"/>
      <c r="M389" s="43"/>
      <c r="N389" s="92"/>
      <c r="O389" s="92"/>
      <c r="P389" s="92"/>
      <c r="Q389" s="89">
        <v>106306</v>
      </c>
      <c r="R389" s="91">
        <v>190</v>
      </c>
      <c r="S389" s="89"/>
      <c r="T389" s="38" t="s">
        <v>152</v>
      </c>
      <c r="U389" s="94" t="s">
        <v>36</v>
      </c>
      <c r="V389" s="91"/>
      <c r="W389" s="95">
        <v>12</v>
      </c>
      <c r="X389" s="96"/>
      <c r="Y389" s="96"/>
      <c r="Z389" s="138">
        <v>12</v>
      </c>
      <c r="AA389" s="96"/>
      <c r="AB389" s="91">
        <v>31</v>
      </c>
      <c r="AC389" s="96" t="s">
        <v>377</v>
      </c>
    </row>
    <row r="390" spans="1:29" ht="23.25" x14ac:dyDescent="0.25">
      <c r="A390" s="89">
        <v>106307</v>
      </c>
      <c r="B390" s="90">
        <v>307</v>
      </c>
      <c r="C390" s="91" t="s">
        <v>31</v>
      </c>
      <c r="D390" s="89">
        <v>5004</v>
      </c>
      <c r="E390" s="91">
        <v>8</v>
      </c>
      <c r="F390" s="91"/>
      <c r="G390" s="91">
        <v>6</v>
      </c>
      <c r="H390" s="91">
        <v>20</v>
      </c>
      <c r="I390" s="91">
        <v>0</v>
      </c>
      <c r="J390" s="91">
        <v>0</v>
      </c>
      <c r="K390" s="92">
        <v>8000</v>
      </c>
      <c r="L390" s="43">
        <v>8000</v>
      </c>
      <c r="M390" s="43"/>
      <c r="N390" s="92"/>
      <c r="O390" s="92"/>
      <c r="P390" s="92"/>
      <c r="Q390" s="89"/>
      <c r="R390" s="91"/>
      <c r="S390" s="89"/>
      <c r="T390" s="38"/>
      <c r="U390" s="94"/>
      <c r="V390" s="91"/>
      <c r="W390" s="95"/>
      <c r="X390" s="96"/>
      <c r="Y390" s="96"/>
      <c r="Z390" s="138"/>
      <c r="AA390" s="96"/>
      <c r="AB390" s="91"/>
      <c r="AC390" s="96"/>
    </row>
    <row r="391" spans="1:29" ht="23.25" x14ac:dyDescent="0.25">
      <c r="A391" s="89">
        <v>106308</v>
      </c>
      <c r="B391" s="90">
        <v>308</v>
      </c>
      <c r="C391" s="91" t="s">
        <v>31</v>
      </c>
      <c r="D391" s="89">
        <v>8</v>
      </c>
      <c r="E391" s="91">
        <v>7</v>
      </c>
      <c r="F391" s="91"/>
      <c r="G391" s="91">
        <v>6</v>
      </c>
      <c r="H391" s="91">
        <v>0</v>
      </c>
      <c r="I391" s="91">
        <v>1</v>
      </c>
      <c r="J391" s="91">
        <v>20</v>
      </c>
      <c r="K391" s="92">
        <v>120</v>
      </c>
      <c r="L391" s="43"/>
      <c r="M391" s="43">
        <v>120</v>
      </c>
      <c r="N391" s="92"/>
      <c r="O391" s="92"/>
      <c r="P391" s="92"/>
      <c r="Q391" s="89">
        <v>106308</v>
      </c>
      <c r="R391" s="91">
        <v>191</v>
      </c>
      <c r="S391" s="89">
        <v>415</v>
      </c>
      <c r="T391" s="38" t="s">
        <v>35</v>
      </c>
      <c r="U391" s="94" t="s">
        <v>36</v>
      </c>
      <c r="V391" s="91" t="s">
        <v>37</v>
      </c>
      <c r="W391" s="95">
        <v>84</v>
      </c>
      <c r="X391" s="96"/>
      <c r="Y391" s="96">
        <v>84</v>
      </c>
      <c r="Z391" s="138"/>
      <c r="AA391" s="96"/>
      <c r="AB391" s="91">
        <v>2</v>
      </c>
      <c r="AC391" s="96"/>
    </row>
    <row r="392" spans="1:29" ht="23.25" x14ac:dyDescent="0.25">
      <c r="A392" s="89">
        <v>106309</v>
      </c>
      <c r="B392" s="90">
        <v>309</v>
      </c>
      <c r="C392" s="91" t="s">
        <v>440</v>
      </c>
      <c r="D392" s="89" t="s">
        <v>245</v>
      </c>
      <c r="E392" s="91" t="s">
        <v>245</v>
      </c>
      <c r="F392" s="91"/>
      <c r="G392" s="91">
        <v>6</v>
      </c>
      <c r="H392" s="91">
        <v>5</v>
      </c>
      <c r="I392" s="91">
        <v>0</v>
      </c>
      <c r="J392" s="91">
        <v>0</v>
      </c>
      <c r="K392" s="92">
        <v>2000</v>
      </c>
      <c r="L392" s="43">
        <v>2000</v>
      </c>
      <c r="M392" s="43"/>
      <c r="N392" s="92"/>
      <c r="O392" s="92"/>
      <c r="P392" s="92"/>
      <c r="Q392" s="89"/>
      <c r="R392" s="91"/>
      <c r="S392" s="89"/>
      <c r="T392" s="38"/>
      <c r="U392" s="94"/>
      <c r="V392" s="91"/>
      <c r="W392" s="95"/>
      <c r="X392" s="96"/>
      <c r="Y392" s="96"/>
      <c r="Z392" s="138"/>
      <c r="AA392" s="96"/>
      <c r="AB392" s="91"/>
      <c r="AC392" s="96"/>
    </row>
    <row r="393" spans="1:29" ht="23.25" x14ac:dyDescent="0.25">
      <c r="A393" s="89">
        <v>106310</v>
      </c>
      <c r="B393" s="90">
        <v>310</v>
      </c>
      <c r="C393" s="91" t="s">
        <v>31</v>
      </c>
      <c r="D393" s="89">
        <v>3751</v>
      </c>
      <c r="E393" s="91">
        <v>9</v>
      </c>
      <c r="F393" s="91"/>
      <c r="G393" s="91">
        <v>6</v>
      </c>
      <c r="H393" s="91">
        <v>12</v>
      </c>
      <c r="I393" s="91">
        <v>1</v>
      </c>
      <c r="J393" s="91">
        <v>50</v>
      </c>
      <c r="K393" s="92">
        <v>4950</v>
      </c>
      <c r="L393" s="43">
        <v>4950</v>
      </c>
      <c r="M393" s="43"/>
      <c r="N393" s="92"/>
      <c r="O393" s="92"/>
      <c r="P393" s="92"/>
      <c r="Q393" s="89"/>
      <c r="R393" s="91"/>
      <c r="S393" s="89"/>
      <c r="T393" s="38"/>
      <c r="U393" s="94"/>
      <c r="V393" s="91"/>
      <c r="W393" s="95"/>
      <c r="X393" s="96"/>
      <c r="Y393" s="96"/>
      <c r="Z393" s="138"/>
      <c r="AA393" s="96"/>
      <c r="AB393" s="91"/>
      <c r="AC393" s="96"/>
    </row>
    <row r="394" spans="1:29" ht="23.25" x14ac:dyDescent="0.25">
      <c r="A394" s="89">
        <v>106311</v>
      </c>
      <c r="B394" s="90">
        <v>311</v>
      </c>
      <c r="C394" s="91" t="s">
        <v>31</v>
      </c>
      <c r="D394" s="89">
        <v>10847</v>
      </c>
      <c r="E394" s="91">
        <v>7</v>
      </c>
      <c r="F394" s="91"/>
      <c r="G394" s="91">
        <v>6</v>
      </c>
      <c r="H394" s="91">
        <v>7</v>
      </c>
      <c r="I394" s="91">
        <v>0</v>
      </c>
      <c r="J394" s="91">
        <v>76</v>
      </c>
      <c r="K394" s="92">
        <v>2876</v>
      </c>
      <c r="L394" s="43">
        <v>2876</v>
      </c>
      <c r="M394" s="43"/>
      <c r="N394" s="92"/>
      <c r="O394" s="92"/>
      <c r="P394" s="92"/>
      <c r="Q394" s="89"/>
      <c r="R394" s="91"/>
      <c r="S394" s="89"/>
      <c r="T394" s="38"/>
      <c r="U394" s="94"/>
      <c r="V394" s="91"/>
      <c r="W394" s="95"/>
      <c r="X394" s="96"/>
      <c r="Y394" s="96"/>
      <c r="Z394" s="138"/>
      <c r="AA394" s="96"/>
      <c r="AB394" s="91"/>
      <c r="AC394" s="96"/>
    </row>
    <row r="395" spans="1:29" ht="23.25" x14ac:dyDescent="0.25">
      <c r="A395" s="89">
        <v>106312</v>
      </c>
      <c r="B395" s="90">
        <v>312</v>
      </c>
      <c r="C395" s="91" t="s">
        <v>433</v>
      </c>
      <c r="D395" s="89" t="s">
        <v>245</v>
      </c>
      <c r="E395" s="91" t="s">
        <v>245</v>
      </c>
      <c r="F395" s="91"/>
      <c r="G395" s="91">
        <v>6</v>
      </c>
      <c r="H395" s="91">
        <v>0</v>
      </c>
      <c r="I395" s="91">
        <v>2</v>
      </c>
      <c r="J395" s="91">
        <v>0</v>
      </c>
      <c r="K395" s="92">
        <v>200</v>
      </c>
      <c r="L395" s="43"/>
      <c r="M395" s="43">
        <v>200</v>
      </c>
      <c r="N395" s="92"/>
      <c r="O395" s="92"/>
      <c r="P395" s="92"/>
      <c r="Q395" s="89">
        <v>106312</v>
      </c>
      <c r="R395" s="91">
        <v>192</v>
      </c>
      <c r="S395" s="89">
        <v>416</v>
      </c>
      <c r="T395" s="38" t="s">
        <v>35</v>
      </c>
      <c r="U395" s="94" t="s">
        <v>36</v>
      </c>
      <c r="V395" s="91" t="s">
        <v>37</v>
      </c>
      <c r="W395" s="95">
        <v>196</v>
      </c>
      <c r="X395" s="96"/>
      <c r="Y395" s="96">
        <v>196</v>
      </c>
      <c r="Z395" s="138"/>
      <c r="AA395" s="96"/>
      <c r="AB395" s="91">
        <v>31</v>
      </c>
      <c r="AC395" s="96"/>
    </row>
    <row r="396" spans="1:29" ht="23.25" x14ac:dyDescent="0.25">
      <c r="A396" s="89">
        <v>106313</v>
      </c>
      <c r="B396" s="90">
        <v>313</v>
      </c>
      <c r="C396" s="91" t="s">
        <v>433</v>
      </c>
      <c r="D396" s="89"/>
      <c r="E396" s="91"/>
      <c r="F396" s="91"/>
      <c r="G396" s="91">
        <v>6</v>
      </c>
      <c r="H396" s="91">
        <v>1</v>
      </c>
      <c r="I396" s="91">
        <v>0</v>
      </c>
      <c r="J396" s="91">
        <v>0</v>
      </c>
      <c r="K396" s="92">
        <v>400</v>
      </c>
      <c r="L396" s="43"/>
      <c r="M396" s="43">
        <v>400</v>
      </c>
      <c r="N396" s="92"/>
      <c r="O396" s="92"/>
      <c r="P396" s="92"/>
      <c r="Q396" s="89">
        <v>106313</v>
      </c>
      <c r="R396" s="91">
        <v>193</v>
      </c>
      <c r="S396" s="89">
        <v>418</v>
      </c>
      <c r="T396" s="38" t="s">
        <v>35</v>
      </c>
      <c r="U396" s="94" t="s">
        <v>36</v>
      </c>
      <c r="V396" s="91" t="s">
        <v>37</v>
      </c>
      <c r="W396" s="95">
        <v>60</v>
      </c>
      <c r="X396" s="96"/>
      <c r="Y396" s="96">
        <v>60</v>
      </c>
      <c r="Z396" s="138"/>
      <c r="AA396" s="96"/>
      <c r="AB396" s="91">
        <v>31</v>
      </c>
      <c r="AC396" s="96"/>
    </row>
    <row r="397" spans="1:29" ht="23.25" x14ac:dyDescent="0.25">
      <c r="A397" s="89">
        <v>106314</v>
      </c>
      <c r="B397" s="90">
        <v>314</v>
      </c>
      <c r="C397" s="91" t="s">
        <v>31</v>
      </c>
      <c r="D397" s="89">
        <v>2406</v>
      </c>
      <c r="E397" s="91">
        <v>5</v>
      </c>
      <c r="F397" s="91"/>
      <c r="G397" s="91">
        <v>6</v>
      </c>
      <c r="H397" s="91">
        <v>39</v>
      </c>
      <c r="I397" s="91">
        <v>1</v>
      </c>
      <c r="J397" s="91">
        <v>28</v>
      </c>
      <c r="K397" s="92">
        <v>15728</v>
      </c>
      <c r="L397" s="43">
        <v>15600</v>
      </c>
      <c r="M397" s="43">
        <v>128</v>
      </c>
      <c r="N397" s="92"/>
      <c r="O397" s="92"/>
      <c r="P397" s="92"/>
      <c r="Q397" s="89">
        <v>106314</v>
      </c>
      <c r="R397" s="91">
        <v>194</v>
      </c>
      <c r="S397" s="89">
        <v>420</v>
      </c>
      <c r="T397" s="38" t="s">
        <v>35</v>
      </c>
      <c r="U397" s="94" t="s">
        <v>36</v>
      </c>
      <c r="V397" s="91" t="s">
        <v>37</v>
      </c>
      <c r="W397" s="95">
        <v>81</v>
      </c>
      <c r="X397" s="96"/>
      <c r="Y397" s="96">
        <v>81</v>
      </c>
      <c r="Z397" s="138"/>
      <c r="AA397" s="96"/>
      <c r="AB397" s="91">
        <v>10</v>
      </c>
      <c r="AC397" s="96"/>
    </row>
    <row r="398" spans="1:29" ht="23.25" x14ac:dyDescent="0.25">
      <c r="A398" s="89"/>
      <c r="B398" s="90"/>
      <c r="C398" s="91"/>
      <c r="D398" s="89"/>
      <c r="E398" s="91"/>
      <c r="F398" s="91"/>
      <c r="G398" s="91"/>
      <c r="H398" s="91"/>
      <c r="I398" s="91"/>
      <c r="J398" s="91"/>
      <c r="K398" s="92"/>
      <c r="L398" s="43"/>
      <c r="M398" s="43"/>
      <c r="N398" s="92"/>
      <c r="O398" s="92"/>
      <c r="P398" s="92"/>
      <c r="Q398" s="89">
        <v>106314</v>
      </c>
      <c r="R398" s="91">
        <v>195</v>
      </c>
      <c r="S398" s="89"/>
      <c r="T398" s="38" t="s">
        <v>41</v>
      </c>
      <c r="U398" s="94" t="s">
        <v>36</v>
      </c>
      <c r="V398" s="91" t="s">
        <v>42</v>
      </c>
      <c r="W398" s="95">
        <v>36</v>
      </c>
      <c r="X398" s="96"/>
      <c r="Y398" s="96"/>
      <c r="Z398" s="138">
        <v>36</v>
      </c>
      <c r="AA398" s="96"/>
      <c r="AB398" s="91">
        <v>10</v>
      </c>
      <c r="AC398" s="96"/>
    </row>
    <row r="399" spans="1:29" ht="23.25" x14ac:dyDescent="0.25">
      <c r="A399" s="89">
        <v>106315</v>
      </c>
      <c r="B399" s="90">
        <v>315</v>
      </c>
      <c r="C399" s="91" t="s">
        <v>433</v>
      </c>
      <c r="D399" s="89"/>
      <c r="E399" s="91"/>
      <c r="F399" s="91"/>
      <c r="G399" s="91">
        <v>6</v>
      </c>
      <c r="H399" s="91">
        <v>1</v>
      </c>
      <c r="I399" s="91">
        <v>0</v>
      </c>
      <c r="J399" s="91">
        <v>0</v>
      </c>
      <c r="K399" s="92">
        <v>400</v>
      </c>
      <c r="L399" s="43"/>
      <c r="M399" s="43">
        <v>400</v>
      </c>
      <c r="N399" s="92"/>
      <c r="O399" s="92"/>
      <c r="P399" s="92"/>
      <c r="Q399" s="89">
        <v>106315</v>
      </c>
      <c r="R399" s="91">
        <v>196</v>
      </c>
      <c r="S399" s="89" t="s">
        <v>603</v>
      </c>
      <c r="T399" s="38" t="s">
        <v>35</v>
      </c>
      <c r="U399" s="94" t="s">
        <v>36</v>
      </c>
      <c r="V399" s="91" t="s">
        <v>37</v>
      </c>
      <c r="W399" s="95">
        <v>63</v>
      </c>
      <c r="X399" s="96"/>
      <c r="Y399" s="96">
        <v>63</v>
      </c>
      <c r="Z399" s="138"/>
      <c r="AA399" s="96"/>
      <c r="AB399" s="91">
        <v>8</v>
      </c>
      <c r="AC399" s="91"/>
    </row>
    <row r="400" spans="1:29" ht="23.25" x14ac:dyDescent="0.25">
      <c r="A400" s="89">
        <v>106316</v>
      </c>
      <c r="B400" s="90">
        <v>316</v>
      </c>
      <c r="C400" s="91" t="s">
        <v>31</v>
      </c>
      <c r="D400" s="89">
        <v>7190</v>
      </c>
      <c r="E400" s="91">
        <v>9</v>
      </c>
      <c r="F400" s="91"/>
      <c r="G400" s="91">
        <v>6</v>
      </c>
      <c r="H400" s="91">
        <v>13</v>
      </c>
      <c r="I400" s="91">
        <v>2</v>
      </c>
      <c r="J400" s="91">
        <v>39</v>
      </c>
      <c r="K400" s="92">
        <v>5439</v>
      </c>
      <c r="L400" s="43">
        <v>5439</v>
      </c>
      <c r="M400" s="43"/>
      <c r="N400" s="92"/>
      <c r="O400" s="92"/>
      <c r="P400" s="92"/>
      <c r="Q400" s="93"/>
      <c r="R400" s="91"/>
      <c r="S400" s="89"/>
      <c r="T400" s="38"/>
      <c r="U400" s="94"/>
      <c r="V400" s="91"/>
      <c r="W400" s="95"/>
      <c r="X400" s="96"/>
      <c r="Y400" s="96"/>
      <c r="Z400" s="138"/>
      <c r="AA400" s="96"/>
      <c r="AB400" s="91"/>
      <c r="AC400" s="96"/>
    </row>
    <row r="401" spans="1:29" ht="23.25" x14ac:dyDescent="0.25">
      <c r="A401" s="89">
        <v>106317</v>
      </c>
      <c r="B401" s="90">
        <v>317</v>
      </c>
      <c r="C401" s="91" t="s">
        <v>31</v>
      </c>
      <c r="D401" s="89">
        <v>7218</v>
      </c>
      <c r="E401" s="91">
        <v>11</v>
      </c>
      <c r="F401" s="91"/>
      <c r="G401" s="91">
        <v>6</v>
      </c>
      <c r="H401" s="91">
        <v>10</v>
      </c>
      <c r="I401" s="91">
        <v>2</v>
      </c>
      <c r="J401" s="91">
        <v>24</v>
      </c>
      <c r="K401" s="92">
        <v>4224</v>
      </c>
      <c r="L401" s="43">
        <v>4224</v>
      </c>
      <c r="M401" s="43"/>
      <c r="N401" s="92"/>
      <c r="O401" s="92"/>
      <c r="P401" s="92"/>
      <c r="Q401" s="93"/>
      <c r="R401" s="91"/>
      <c r="S401" s="89"/>
      <c r="T401" s="38"/>
      <c r="U401" s="94"/>
      <c r="V401" s="91"/>
      <c r="W401" s="95"/>
      <c r="X401" s="96"/>
      <c r="Y401" s="96"/>
      <c r="Z401" s="138"/>
      <c r="AA401" s="96"/>
      <c r="AB401" s="91"/>
      <c r="AC401" s="96"/>
    </row>
    <row r="402" spans="1:29" ht="23.25" x14ac:dyDescent="0.25">
      <c r="A402" s="89">
        <v>106318</v>
      </c>
      <c r="B402" s="90">
        <v>318</v>
      </c>
      <c r="C402" s="91" t="s">
        <v>433</v>
      </c>
      <c r="D402" s="89"/>
      <c r="E402" s="91"/>
      <c r="F402" s="91"/>
      <c r="G402" s="91">
        <v>6</v>
      </c>
      <c r="H402" s="91">
        <v>0</v>
      </c>
      <c r="I402" s="91">
        <v>1</v>
      </c>
      <c r="J402" s="91">
        <v>99</v>
      </c>
      <c r="K402" s="92">
        <v>199</v>
      </c>
      <c r="L402" s="43"/>
      <c r="M402" s="43">
        <v>199</v>
      </c>
      <c r="N402" s="92"/>
      <c r="O402" s="92"/>
      <c r="P402" s="92"/>
      <c r="Q402" s="89">
        <v>106318</v>
      </c>
      <c r="R402" s="91">
        <v>197</v>
      </c>
      <c r="S402" s="89">
        <v>428</v>
      </c>
      <c r="T402" s="38" t="s">
        <v>35</v>
      </c>
      <c r="U402" s="94" t="s">
        <v>51</v>
      </c>
      <c r="V402" s="91" t="s">
        <v>52</v>
      </c>
      <c r="W402" s="95">
        <v>108</v>
      </c>
      <c r="X402" s="96"/>
      <c r="Y402" s="96">
        <v>108</v>
      </c>
      <c r="Z402" s="138"/>
      <c r="AA402" s="96"/>
      <c r="AB402" s="91">
        <v>20</v>
      </c>
      <c r="AC402" s="96"/>
    </row>
    <row r="403" spans="1:29" ht="23.25" x14ac:dyDescent="0.25">
      <c r="A403" s="89">
        <v>106319</v>
      </c>
      <c r="B403" s="90">
        <v>319</v>
      </c>
      <c r="C403" s="91" t="s">
        <v>31</v>
      </c>
      <c r="D403" s="89">
        <v>6882</v>
      </c>
      <c r="E403" s="91">
        <v>7</v>
      </c>
      <c r="F403" s="91"/>
      <c r="G403" s="91">
        <v>6</v>
      </c>
      <c r="H403" s="91">
        <v>14</v>
      </c>
      <c r="I403" s="91">
        <v>3</v>
      </c>
      <c r="J403" s="91">
        <v>4</v>
      </c>
      <c r="K403" s="92">
        <v>5904</v>
      </c>
      <c r="L403" s="43">
        <v>5904</v>
      </c>
      <c r="M403" s="43"/>
      <c r="N403" s="92"/>
      <c r="O403" s="92"/>
      <c r="P403" s="92"/>
      <c r="Q403" s="93"/>
      <c r="R403" s="91"/>
      <c r="S403" s="89"/>
      <c r="T403" s="38"/>
      <c r="U403" s="94"/>
      <c r="V403" s="91"/>
      <c r="W403" s="95"/>
      <c r="X403" s="96"/>
      <c r="Y403" s="96"/>
      <c r="Z403" s="138"/>
      <c r="AA403" s="96"/>
      <c r="AB403" s="91"/>
      <c r="AC403" s="96"/>
    </row>
    <row r="404" spans="1:29" ht="23.25" x14ac:dyDescent="0.25">
      <c r="A404" s="89">
        <v>106320</v>
      </c>
      <c r="B404" s="90">
        <v>320</v>
      </c>
      <c r="C404" s="91" t="s">
        <v>604</v>
      </c>
      <c r="D404" s="89"/>
      <c r="E404" s="91"/>
      <c r="F404" s="91"/>
      <c r="G404" s="91">
        <v>6</v>
      </c>
      <c r="H404" s="91">
        <v>0</v>
      </c>
      <c r="I404" s="91">
        <v>1</v>
      </c>
      <c r="J404" s="91">
        <v>62</v>
      </c>
      <c r="K404" s="92">
        <v>162</v>
      </c>
      <c r="L404" s="43"/>
      <c r="M404" s="43">
        <v>162</v>
      </c>
      <c r="N404" s="92"/>
      <c r="O404" s="92"/>
      <c r="P404" s="92"/>
      <c r="Q404" s="89">
        <v>106320</v>
      </c>
      <c r="R404" s="91">
        <v>198</v>
      </c>
      <c r="S404" s="89">
        <v>429</v>
      </c>
      <c r="T404" s="38" t="s">
        <v>35</v>
      </c>
      <c r="U404" s="94" t="s">
        <v>36</v>
      </c>
      <c r="V404" s="91" t="s">
        <v>42</v>
      </c>
      <c r="W404" s="95">
        <v>48</v>
      </c>
      <c r="X404" s="96"/>
      <c r="Y404" s="96">
        <v>48</v>
      </c>
      <c r="Z404" s="138"/>
      <c r="AA404" s="96"/>
      <c r="AB404" s="91">
        <v>6</v>
      </c>
      <c r="AC404" s="96"/>
    </row>
    <row r="405" spans="1:29" ht="23.25" x14ac:dyDescent="0.25">
      <c r="A405" s="89">
        <v>106321</v>
      </c>
      <c r="B405" s="90">
        <v>321</v>
      </c>
      <c r="C405" s="91" t="s">
        <v>440</v>
      </c>
      <c r="D405" s="89"/>
      <c r="E405" s="91"/>
      <c r="F405" s="91"/>
      <c r="G405" s="91">
        <v>6</v>
      </c>
      <c r="H405" s="91">
        <v>1</v>
      </c>
      <c r="I405" s="91">
        <v>2</v>
      </c>
      <c r="J405" s="91">
        <v>0</v>
      </c>
      <c r="K405" s="92">
        <v>600</v>
      </c>
      <c r="L405" s="43"/>
      <c r="M405" s="43">
        <v>600</v>
      </c>
      <c r="N405" s="92"/>
      <c r="O405" s="92"/>
      <c r="P405" s="92"/>
      <c r="Q405" s="89">
        <v>106321</v>
      </c>
      <c r="R405" s="91">
        <v>199</v>
      </c>
      <c r="S405" s="89">
        <v>430</v>
      </c>
      <c r="T405" s="38" t="s">
        <v>35</v>
      </c>
      <c r="U405" s="94" t="s">
        <v>36</v>
      </c>
      <c r="V405" s="91" t="s">
        <v>37</v>
      </c>
      <c r="W405" s="95">
        <v>126</v>
      </c>
      <c r="X405" s="96"/>
      <c r="Y405" s="96">
        <v>126</v>
      </c>
      <c r="Z405" s="138"/>
      <c r="AA405" s="96"/>
      <c r="AB405" s="91">
        <v>20</v>
      </c>
      <c r="AC405" s="96"/>
    </row>
    <row r="406" spans="1:29" ht="23.25" x14ac:dyDescent="0.25">
      <c r="A406" s="89"/>
      <c r="B406" s="90"/>
      <c r="C406" s="91"/>
      <c r="D406" s="89"/>
      <c r="E406" s="91"/>
      <c r="F406" s="91"/>
      <c r="G406" s="91"/>
      <c r="H406" s="91"/>
      <c r="I406" s="91"/>
      <c r="J406" s="91"/>
      <c r="K406" s="92"/>
      <c r="L406" s="43"/>
      <c r="M406" s="43"/>
      <c r="N406" s="92"/>
      <c r="O406" s="92"/>
      <c r="P406" s="92"/>
      <c r="Q406" s="89">
        <v>106321</v>
      </c>
      <c r="R406" s="91">
        <v>200</v>
      </c>
      <c r="S406" s="89"/>
      <c r="T406" s="38" t="s">
        <v>41</v>
      </c>
      <c r="U406" s="94" t="s">
        <v>36</v>
      </c>
      <c r="V406" s="91" t="s">
        <v>42</v>
      </c>
      <c r="W406" s="95">
        <v>36</v>
      </c>
      <c r="X406" s="96"/>
      <c r="Y406" s="96"/>
      <c r="Z406" s="138">
        <v>36</v>
      </c>
      <c r="AA406" s="96"/>
      <c r="AB406" s="91">
        <v>20</v>
      </c>
      <c r="AC406" s="96"/>
    </row>
    <row r="407" spans="1:29" ht="23.25" x14ac:dyDescent="0.25">
      <c r="A407" s="89">
        <v>106322</v>
      </c>
      <c r="B407" s="90">
        <v>322</v>
      </c>
      <c r="C407" s="91" t="s">
        <v>31</v>
      </c>
      <c r="D407" s="89">
        <v>11826</v>
      </c>
      <c r="E407" s="91">
        <v>11</v>
      </c>
      <c r="F407" s="91"/>
      <c r="G407" s="91">
        <v>6</v>
      </c>
      <c r="H407" s="91">
        <v>14</v>
      </c>
      <c r="I407" s="91">
        <v>1</v>
      </c>
      <c r="J407" s="91">
        <v>12</v>
      </c>
      <c r="K407" s="92">
        <v>5712</v>
      </c>
      <c r="L407" s="43">
        <v>5712</v>
      </c>
      <c r="M407" s="43"/>
      <c r="N407" s="92"/>
      <c r="O407" s="92"/>
      <c r="P407" s="92"/>
      <c r="Q407" s="89"/>
      <c r="R407" s="91"/>
      <c r="S407" s="89"/>
      <c r="T407" s="38"/>
      <c r="U407" s="94"/>
      <c r="V407" s="91"/>
      <c r="W407" s="95"/>
      <c r="X407" s="96"/>
      <c r="Y407" s="96"/>
      <c r="Z407" s="138"/>
      <c r="AA407" s="96"/>
      <c r="AB407" s="91"/>
      <c r="AC407" s="96"/>
    </row>
    <row r="408" spans="1:29" ht="23.25" x14ac:dyDescent="0.25">
      <c r="A408" s="89">
        <v>106323</v>
      </c>
      <c r="B408" s="90">
        <v>323</v>
      </c>
      <c r="C408" s="91" t="s">
        <v>433</v>
      </c>
      <c r="D408" s="89"/>
      <c r="E408" s="91"/>
      <c r="F408" s="91"/>
      <c r="G408" s="91">
        <v>6</v>
      </c>
      <c r="H408" s="91">
        <v>0</v>
      </c>
      <c r="I408" s="91">
        <v>2</v>
      </c>
      <c r="J408" s="91">
        <v>0</v>
      </c>
      <c r="K408" s="92">
        <v>200</v>
      </c>
      <c r="L408" s="43"/>
      <c r="M408" s="43">
        <v>200</v>
      </c>
      <c r="N408" s="92"/>
      <c r="O408" s="92"/>
      <c r="P408" s="92"/>
      <c r="Q408" s="89">
        <v>106323</v>
      </c>
      <c r="R408" s="91">
        <v>201</v>
      </c>
      <c r="S408" s="89">
        <v>433</v>
      </c>
      <c r="T408" s="38" t="s">
        <v>35</v>
      </c>
      <c r="U408" s="94" t="s">
        <v>51</v>
      </c>
      <c r="V408" s="91" t="s">
        <v>52</v>
      </c>
      <c r="W408" s="95">
        <v>72</v>
      </c>
      <c r="X408" s="96"/>
      <c r="Y408" s="96">
        <v>72</v>
      </c>
      <c r="Z408" s="138"/>
      <c r="AA408" s="96"/>
      <c r="AB408" s="91">
        <v>25</v>
      </c>
      <c r="AC408" s="96"/>
    </row>
    <row r="409" spans="1:29" ht="23.25" x14ac:dyDescent="0.25">
      <c r="A409" s="89">
        <v>106324</v>
      </c>
      <c r="B409" s="90">
        <v>324</v>
      </c>
      <c r="C409" s="91" t="s">
        <v>433</v>
      </c>
      <c r="D409" s="89"/>
      <c r="E409" s="91"/>
      <c r="F409" s="91"/>
      <c r="G409" s="91">
        <v>6</v>
      </c>
      <c r="H409" s="91">
        <v>0</v>
      </c>
      <c r="I409" s="91">
        <v>2</v>
      </c>
      <c r="J409" s="91">
        <v>0</v>
      </c>
      <c r="K409" s="92">
        <v>200</v>
      </c>
      <c r="L409" s="43"/>
      <c r="M409" s="43">
        <v>200</v>
      </c>
      <c r="N409" s="92"/>
      <c r="O409" s="92"/>
      <c r="P409" s="92"/>
      <c r="Q409" s="89">
        <v>106324</v>
      </c>
      <c r="R409" s="91">
        <v>202</v>
      </c>
      <c r="S409" s="89">
        <v>434</v>
      </c>
      <c r="T409" s="38" t="s">
        <v>35</v>
      </c>
      <c r="U409" s="94" t="s">
        <v>36</v>
      </c>
      <c r="V409" s="91" t="s">
        <v>37</v>
      </c>
      <c r="W409" s="95">
        <v>72</v>
      </c>
      <c r="X409" s="96"/>
      <c r="Y409" s="96">
        <v>72</v>
      </c>
      <c r="Z409" s="138"/>
      <c r="AA409" s="96"/>
      <c r="AB409" s="91">
        <v>27</v>
      </c>
      <c r="AC409" s="96"/>
    </row>
    <row r="410" spans="1:29" ht="23.25" x14ac:dyDescent="0.25">
      <c r="A410" s="89">
        <v>106325</v>
      </c>
      <c r="B410" s="90">
        <v>325</v>
      </c>
      <c r="C410" s="91" t="s">
        <v>31</v>
      </c>
      <c r="D410" s="89">
        <v>7126</v>
      </c>
      <c r="E410" s="91">
        <v>7</v>
      </c>
      <c r="F410" s="91"/>
      <c r="G410" s="91">
        <v>6</v>
      </c>
      <c r="H410" s="91">
        <v>39</v>
      </c>
      <c r="I410" s="91">
        <v>1</v>
      </c>
      <c r="J410" s="91">
        <v>95</v>
      </c>
      <c r="K410" s="92">
        <v>15795</v>
      </c>
      <c r="L410" s="43">
        <v>14595</v>
      </c>
      <c r="M410" s="43">
        <v>1200</v>
      </c>
      <c r="N410" s="92"/>
      <c r="O410" s="92"/>
      <c r="P410" s="92"/>
      <c r="Q410" s="89">
        <v>106325</v>
      </c>
      <c r="R410" s="91">
        <v>203</v>
      </c>
      <c r="S410" s="89">
        <v>435</v>
      </c>
      <c r="T410" s="38" t="s">
        <v>35</v>
      </c>
      <c r="U410" s="94" t="s">
        <v>36</v>
      </c>
      <c r="V410" s="91" t="s">
        <v>42</v>
      </c>
      <c r="W410" s="95">
        <v>30</v>
      </c>
      <c r="X410" s="96"/>
      <c r="Y410" s="96">
        <v>30</v>
      </c>
      <c r="Z410" s="138"/>
      <c r="AA410" s="96"/>
      <c r="AB410" s="91">
        <v>30</v>
      </c>
      <c r="AC410" s="96"/>
    </row>
    <row r="411" spans="1:29" ht="23.25" x14ac:dyDescent="0.25">
      <c r="A411" s="89">
        <v>106326</v>
      </c>
      <c r="B411" s="90">
        <v>326</v>
      </c>
      <c r="C411" s="91" t="s">
        <v>31</v>
      </c>
      <c r="D411" s="89">
        <v>3748</v>
      </c>
      <c r="E411" s="91">
        <v>3</v>
      </c>
      <c r="F411" s="91"/>
      <c r="G411" s="91">
        <v>6</v>
      </c>
      <c r="H411" s="91">
        <v>5</v>
      </c>
      <c r="I411" s="91">
        <v>3</v>
      </c>
      <c r="J411" s="91">
        <v>5</v>
      </c>
      <c r="K411" s="92">
        <v>2305</v>
      </c>
      <c r="L411" s="43">
        <v>2305</v>
      </c>
      <c r="M411" s="43"/>
      <c r="N411" s="92"/>
      <c r="O411" s="92"/>
      <c r="P411" s="92"/>
      <c r="Q411" s="93"/>
      <c r="R411" s="91"/>
      <c r="S411" s="89"/>
      <c r="T411" s="38"/>
      <c r="U411" s="94"/>
      <c r="V411" s="91"/>
      <c r="W411" s="95"/>
      <c r="X411" s="96"/>
      <c r="Y411" s="96"/>
      <c r="Z411" s="138"/>
      <c r="AA411" s="96"/>
      <c r="AB411" s="91"/>
      <c r="AC411" s="96"/>
    </row>
    <row r="412" spans="1:29" ht="23.25" x14ac:dyDescent="0.25">
      <c r="A412" s="89">
        <v>106327</v>
      </c>
      <c r="B412" s="90">
        <v>327</v>
      </c>
      <c r="C412" s="91" t="s">
        <v>31</v>
      </c>
      <c r="D412" s="89">
        <v>9973</v>
      </c>
      <c r="E412" s="91">
        <v>5</v>
      </c>
      <c r="F412" s="91"/>
      <c r="G412" s="91">
        <v>6</v>
      </c>
      <c r="H412" s="91">
        <v>5</v>
      </c>
      <c r="I412" s="91">
        <v>0</v>
      </c>
      <c r="J412" s="91">
        <v>74</v>
      </c>
      <c r="K412" s="92">
        <v>2074</v>
      </c>
      <c r="L412" s="43">
        <v>2074</v>
      </c>
      <c r="M412" s="43"/>
      <c r="N412" s="92"/>
      <c r="O412" s="92"/>
      <c r="P412" s="92"/>
      <c r="Q412" s="93"/>
      <c r="R412" s="91"/>
      <c r="S412" s="89"/>
      <c r="T412" s="38"/>
      <c r="U412" s="94"/>
      <c r="V412" s="91"/>
      <c r="W412" s="95"/>
      <c r="X412" s="96"/>
      <c r="Y412" s="96"/>
      <c r="Z412" s="138"/>
      <c r="AA412" s="96"/>
      <c r="AB412" s="91"/>
      <c r="AC412" s="96"/>
    </row>
    <row r="413" spans="1:29" ht="23.25" x14ac:dyDescent="0.25">
      <c r="A413" s="89">
        <v>106328</v>
      </c>
      <c r="B413" s="90">
        <v>328</v>
      </c>
      <c r="C413" s="91" t="s">
        <v>31</v>
      </c>
      <c r="D413" s="89">
        <v>9972</v>
      </c>
      <c r="E413" s="91">
        <v>1</v>
      </c>
      <c r="F413" s="91"/>
      <c r="G413" s="91">
        <v>6</v>
      </c>
      <c r="H413" s="91">
        <v>24</v>
      </c>
      <c r="I413" s="91">
        <v>3</v>
      </c>
      <c r="J413" s="91">
        <v>53</v>
      </c>
      <c r="K413" s="92">
        <v>9953</v>
      </c>
      <c r="L413" s="43">
        <v>9753</v>
      </c>
      <c r="M413" s="43">
        <v>200</v>
      </c>
      <c r="N413" s="92"/>
      <c r="O413" s="92"/>
      <c r="P413" s="92"/>
      <c r="Q413" s="89">
        <v>106328</v>
      </c>
      <c r="R413" s="91">
        <v>204</v>
      </c>
      <c r="S413" s="89">
        <v>220</v>
      </c>
      <c r="T413" s="38" t="s">
        <v>35</v>
      </c>
      <c r="U413" s="94" t="s">
        <v>51</v>
      </c>
      <c r="V413" s="91" t="s">
        <v>52</v>
      </c>
      <c r="W413" s="95">
        <v>177</v>
      </c>
      <c r="X413" s="96"/>
      <c r="Y413" s="96">
        <v>144</v>
      </c>
      <c r="Z413" s="138"/>
      <c r="AA413" s="96"/>
      <c r="AB413" s="91">
        <v>24</v>
      </c>
      <c r="AC413" s="96"/>
    </row>
    <row r="414" spans="1:29" ht="23.25" x14ac:dyDescent="0.25">
      <c r="A414" s="89">
        <v>106329</v>
      </c>
      <c r="B414" s="90">
        <v>329</v>
      </c>
      <c r="C414" s="91" t="s">
        <v>433</v>
      </c>
      <c r="D414" s="89"/>
      <c r="E414" s="91"/>
      <c r="F414" s="91"/>
      <c r="G414" s="91">
        <v>6</v>
      </c>
      <c r="H414" s="91">
        <v>1</v>
      </c>
      <c r="I414" s="91">
        <v>0</v>
      </c>
      <c r="J414" s="91">
        <v>0</v>
      </c>
      <c r="K414" s="92">
        <v>400</v>
      </c>
      <c r="L414" s="43"/>
      <c r="M414" s="43">
        <v>400</v>
      </c>
      <c r="N414" s="92"/>
      <c r="O414" s="92"/>
      <c r="P414" s="92"/>
      <c r="Q414" s="89">
        <v>106329</v>
      </c>
      <c r="R414" s="91">
        <v>205</v>
      </c>
      <c r="S414" s="89">
        <v>443</v>
      </c>
      <c r="T414" s="38" t="s">
        <v>35</v>
      </c>
      <c r="U414" s="94" t="s">
        <v>36</v>
      </c>
      <c r="V414" s="91" t="s">
        <v>37</v>
      </c>
      <c r="W414" s="95">
        <v>152.25</v>
      </c>
      <c r="X414" s="96"/>
      <c r="Y414" s="96">
        <v>152.25</v>
      </c>
      <c r="Z414" s="138"/>
      <c r="AA414" s="96"/>
      <c r="AB414" s="91">
        <v>7</v>
      </c>
      <c r="AC414" s="96"/>
    </row>
    <row r="415" spans="1:29" ht="23.25" x14ac:dyDescent="0.25">
      <c r="A415" s="89">
        <v>106330</v>
      </c>
      <c r="B415" s="90">
        <v>330</v>
      </c>
      <c r="C415" s="91" t="s">
        <v>31</v>
      </c>
      <c r="D415" s="89">
        <v>7174</v>
      </c>
      <c r="E415" s="91">
        <v>1</v>
      </c>
      <c r="F415" s="91"/>
      <c r="G415" s="91">
        <v>6</v>
      </c>
      <c r="H415" s="91">
        <v>10</v>
      </c>
      <c r="I415" s="91">
        <v>0</v>
      </c>
      <c r="J415" s="91">
        <v>0</v>
      </c>
      <c r="K415" s="92">
        <v>4000</v>
      </c>
      <c r="L415" s="43">
        <v>4000</v>
      </c>
      <c r="M415" s="43"/>
      <c r="N415" s="92"/>
      <c r="O415" s="92"/>
      <c r="P415" s="92"/>
      <c r="Q415" s="93"/>
      <c r="R415" s="91"/>
      <c r="S415" s="89"/>
      <c r="T415" s="38"/>
      <c r="U415" s="94"/>
      <c r="V415" s="91"/>
      <c r="W415" s="95"/>
      <c r="X415" s="96"/>
      <c r="Y415" s="96"/>
      <c r="Z415" s="138"/>
      <c r="AA415" s="96"/>
      <c r="AB415" s="91"/>
      <c r="AC415" s="96"/>
    </row>
    <row r="416" spans="1:29" ht="23.25" x14ac:dyDescent="0.25">
      <c r="A416" s="89">
        <v>106331</v>
      </c>
      <c r="B416" s="90">
        <v>331</v>
      </c>
      <c r="C416" s="91" t="s">
        <v>31</v>
      </c>
      <c r="D416" s="89">
        <v>7177</v>
      </c>
      <c r="E416" s="91">
        <v>14</v>
      </c>
      <c r="F416" s="91"/>
      <c r="G416" s="91">
        <v>6</v>
      </c>
      <c r="H416" s="91">
        <v>15</v>
      </c>
      <c r="I416" s="91">
        <v>1</v>
      </c>
      <c r="J416" s="91">
        <v>88</v>
      </c>
      <c r="K416" s="92">
        <v>6188</v>
      </c>
      <c r="L416" s="43">
        <v>6188</v>
      </c>
      <c r="M416" s="43"/>
      <c r="N416" s="92"/>
      <c r="O416" s="92"/>
      <c r="P416" s="92"/>
      <c r="Q416" s="93"/>
      <c r="R416" s="91"/>
      <c r="S416" s="89"/>
      <c r="T416" s="38"/>
      <c r="U416" s="94"/>
      <c r="V416" s="91"/>
      <c r="W416" s="95"/>
      <c r="X416" s="96"/>
      <c r="Y416" s="96"/>
      <c r="Z416" s="138"/>
      <c r="AA416" s="96"/>
      <c r="AB416" s="91"/>
      <c r="AC416" s="96"/>
    </row>
    <row r="417" spans="1:29" ht="23.25" x14ac:dyDescent="0.25">
      <c r="A417" s="89">
        <v>106332</v>
      </c>
      <c r="B417" s="90">
        <v>332</v>
      </c>
      <c r="C417" s="91" t="s">
        <v>440</v>
      </c>
      <c r="D417" s="89"/>
      <c r="E417" s="91"/>
      <c r="F417" s="91"/>
      <c r="G417" s="91">
        <v>6</v>
      </c>
      <c r="H417" s="91">
        <v>15</v>
      </c>
      <c r="I417" s="91">
        <v>0</v>
      </c>
      <c r="J417" s="91">
        <v>0</v>
      </c>
      <c r="K417" s="92">
        <v>6000</v>
      </c>
      <c r="L417" s="43">
        <v>6000</v>
      </c>
      <c r="M417" s="43"/>
      <c r="N417" s="92"/>
      <c r="O417" s="92"/>
      <c r="P417" s="92"/>
      <c r="Q417" s="93"/>
      <c r="R417" s="91"/>
      <c r="S417" s="89"/>
      <c r="T417" s="38"/>
      <c r="U417" s="94"/>
      <c r="V417" s="91"/>
      <c r="W417" s="95"/>
      <c r="X417" s="96"/>
      <c r="Y417" s="96"/>
      <c r="Z417" s="138"/>
      <c r="AA417" s="96"/>
      <c r="AB417" s="91"/>
      <c r="AC417" s="96"/>
    </row>
    <row r="418" spans="1:29" ht="23.25" x14ac:dyDescent="0.25">
      <c r="A418" s="89">
        <v>106333</v>
      </c>
      <c r="B418" s="90">
        <v>333</v>
      </c>
      <c r="C418" s="91" t="s">
        <v>440</v>
      </c>
      <c r="D418" s="89"/>
      <c r="E418" s="91"/>
      <c r="F418" s="91"/>
      <c r="G418" s="91">
        <v>6</v>
      </c>
      <c r="H418" s="91">
        <v>6</v>
      </c>
      <c r="I418" s="91">
        <v>3</v>
      </c>
      <c r="J418" s="91">
        <v>0</v>
      </c>
      <c r="K418" s="92">
        <v>2700</v>
      </c>
      <c r="L418" s="43">
        <v>2700</v>
      </c>
      <c r="M418" s="43"/>
      <c r="N418" s="92"/>
      <c r="O418" s="92"/>
      <c r="P418" s="92"/>
      <c r="Q418" s="93"/>
      <c r="R418" s="91"/>
      <c r="S418" s="89"/>
      <c r="T418" s="38"/>
      <c r="U418" s="94"/>
      <c r="V418" s="91"/>
      <c r="W418" s="95"/>
      <c r="X418" s="96"/>
      <c r="Y418" s="96"/>
      <c r="Z418" s="138"/>
      <c r="AA418" s="96"/>
      <c r="AB418" s="91"/>
      <c r="AC418" s="96"/>
    </row>
    <row r="419" spans="1:29" ht="23.25" x14ac:dyDescent="0.25">
      <c r="A419" s="89">
        <v>106334</v>
      </c>
      <c r="B419" s="90">
        <v>334</v>
      </c>
      <c r="C419" s="91" t="s">
        <v>31</v>
      </c>
      <c r="D419" s="89">
        <v>9987</v>
      </c>
      <c r="E419" s="91">
        <v>14</v>
      </c>
      <c r="F419" s="91"/>
      <c r="G419" s="91">
        <v>6</v>
      </c>
      <c r="H419" s="91">
        <v>6</v>
      </c>
      <c r="I419" s="91">
        <v>0</v>
      </c>
      <c r="J419" s="91">
        <v>61</v>
      </c>
      <c r="K419" s="92">
        <v>2461</v>
      </c>
      <c r="L419" s="43">
        <v>2061</v>
      </c>
      <c r="M419" s="43">
        <v>400</v>
      </c>
      <c r="N419" s="92"/>
      <c r="O419" s="92"/>
      <c r="P419" s="92"/>
      <c r="Q419" s="89">
        <v>106334</v>
      </c>
      <c r="R419" s="91">
        <v>206</v>
      </c>
      <c r="S419" s="89">
        <v>450</v>
      </c>
      <c r="T419" s="38" t="s">
        <v>35</v>
      </c>
      <c r="U419" s="94" t="s">
        <v>51</v>
      </c>
      <c r="V419" s="91" t="s">
        <v>52</v>
      </c>
      <c r="W419" s="95">
        <v>60</v>
      </c>
      <c r="X419" s="96"/>
      <c r="Y419" s="96">
        <v>60</v>
      </c>
      <c r="Z419" s="138"/>
      <c r="AA419" s="96"/>
      <c r="AB419" s="91">
        <v>26</v>
      </c>
      <c r="AC419" s="96"/>
    </row>
    <row r="420" spans="1:29" ht="23.25" x14ac:dyDescent="0.25">
      <c r="A420" s="89">
        <v>106335</v>
      </c>
      <c r="B420" s="90">
        <v>335</v>
      </c>
      <c r="C420" s="91" t="s">
        <v>604</v>
      </c>
      <c r="D420" s="89"/>
      <c r="E420" s="91"/>
      <c r="F420" s="91"/>
      <c r="G420" s="91">
        <v>6</v>
      </c>
      <c r="H420" s="91">
        <v>0</v>
      </c>
      <c r="I420" s="91">
        <v>1</v>
      </c>
      <c r="J420" s="91">
        <v>83</v>
      </c>
      <c r="K420" s="92">
        <v>183</v>
      </c>
      <c r="L420" s="43"/>
      <c r="M420" s="43">
        <v>183</v>
      </c>
      <c r="N420" s="92"/>
      <c r="O420" s="92"/>
      <c r="P420" s="92"/>
      <c r="Q420" s="89">
        <v>106335</v>
      </c>
      <c r="R420" s="91">
        <v>207</v>
      </c>
      <c r="S420" s="89">
        <v>456</v>
      </c>
      <c r="T420" s="38" t="s">
        <v>35</v>
      </c>
      <c r="U420" s="94" t="s">
        <v>36</v>
      </c>
      <c r="V420" s="91" t="s">
        <v>37</v>
      </c>
      <c r="W420" s="95">
        <v>170</v>
      </c>
      <c r="X420" s="96"/>
      <c r="Y420" s="96">
        <v>170</v>
      </c>
      <c r="Z420" s="138"/>
      <c r="AA420" s="96"/>
      <c r="AB420" s="91">
        <v>1</v>
      </c>
      <c r="AC420" s="96"/>
    </row>
    <row r="421" spans="1:29" ht="23.25" x14ac:dyDescent="0.25">
      <c r="A421" s="89">
        <v>106336</v>
      </c>
      <c r="B421" s="90">
        <v>336</v>
      </c>
      <c r="C421" s="91" t="s">
        <v>440</v>
      </c>
      <c r="D421" s="89"/>
      <c r="E421" s="91"/>
      <c r="F421" s="91"/>
      <c r="G421" s="91">
        <v>6</v>
      </c>
      <c r="H421" s="91">
        <v>0</v>
      </c>
      <c r="I421" s="91">
        <v>3</v>
      </c>
      <c r="J421" s="91">
        <v>60</v>
      </c>
      <c r="K421" s="92">
        <v>360</v>
      </c>
      <c r="L421" s="43"/>
      <c r="M421" s="43">
        <v>360</v>
      </c>
      <c r="N421" s="92"/>
      <c r="O421" s="92"/>
      <c r="P421" s="92"/>
      <c r="Q421" s="89">
        <v>106336</v>
      </c>
      <c r="R421" s="91">
        <v>208</v>
      </c>
      <c r="S421" s="89">
        <v>458</v>
      </c>
      <c r="T421" s="38" t="s">
        <v>35</v>
      </c>
      <c r="U421" s="94" t="s">
        <v>36</v>
      </c>
      <c r="V421" s="91" t="s">
        <v>37</v>
      </c>
      <c r="W421" s="95">
        <v>81</v>
      </c>
      <c r="X421" s="96"/>
      <c r="Y421" s="96">
        <v>81</v>
      </c>
      <c r="Z421" s="138"/>
      <c r="AA421" s="96"/>
      <c r="AB421" s="91">
        <v>27</v>
      </c>
      <c r="AC421" s="96"/>
    </row>
    <row r="422" spans="1:29" ht="23.25" x14ac:dyDescent="0.25">
      <c r="A422" s="89">
        <v>106337</v>
      </c>
      <c r="B422" s="90">
        <v>337</v>
      </c>
      <c r="C422" s="91" t="s">
        <v>440</v>
      </c>
      <c r="D422" s="89"/>
      <c r="E422" s="91"/>
      <c r="F422" s="91"/>
      <c r="G422" s="91">
        <v>6</v>
      </c>
      <c r="H422" s="91">
        <v>5</v>
      </c>
      <c r="I422" s="91">
        <v>1</v>
      </c>
      <c r="J422" s="91"/>
      <c r="K422" s="92">
        <v>2100</v>
      </c>
      <c r="L422" s="43">
        <v>2100</v>
      </c>
      <c r="M422" s="43"/>
      <c r="N422" s="92"/>
      <c r="O422" s="92"/>
      <c r="P422" s="92"/>
      <c r="Q422" s="93"/>
      <c r="R422" s="91"/>
      <c r="S422" s="89"/>
      <c r="T422" s="38"/>
      <c r="U422" s="94"/>
      <c r="V422" s="91"/>
      <c r="W422" s="95"/>
      <c r="X422" s="96"/>
      <c r="Y422" s="96"/>
      <c r="Z422" s="138"/>
      <c r="AA422" s="96"/>
      <c r="AB422" s="91"/>
      <c r="AC422" s="96"/>
    </row>
    <row r="423" spans="1:29" ht="23.25" x14ac:dyDescent="0.25">
      <c r="A423" s="89">
        <v>106338</v>
      </c>
      <c r="B423" s="90">
        <v>338</v>
      </c>
      <c r="C423" s="91" t="s">
        <v>31</v>
      </c>
      <c r="D423" s="89">
        <v>7</v>
      </c>
      <c r="E423" s="91">
        <v>6</v>
      </c>
      <c r="F423" s="91"/>
      <c r="G423" s="91">
        <v>6</v>
      </c>
      <c r="H423" s="91">
        <v>0</v>
      </c>
      <c r="I423" s="91">
        <v>3</v>
      </c>
      <c r="J423" s="91">
        <v>33</v>
      </c>
      <c r="K423" s="92">
        <v>333</v>
      </c>
      <c r="L423" s="43"/>
      <c r="M423" s="43">
        <v>333</v>
      </c>
      <c r="N423" s="92"/>
      <c r="O423" s="92"/>
      <c r="P423" s="92"/>
      <c r="Q423" s="89">
        <v>106338</v>
      </c>
      <c r="R423" s="91">
        <v>209</v>
      </c>
      <c r="S423" s="89">
        <v>462</v>
      </c>
      <c r="T423" s="38" t="s">
        <v>35</v>
      </c>
      <c r="U423" s="94" t="s">
        <v>36</v>
      </c>
      <c r="V423" s="91" t="s">
        <v>37</v>
      </c>
      <c r="W423" s="95">
        <v>170</v>
      </c>
      <c r="X423" s="96"/>
      <c r="Y423" s="96">
        <v>170</v>
      </c>
      <c r="Z423" s="138"/>
      <c r="AA423" s="96"/>
      <c r="AB423" s="91">
        <v>11</v>
      </c>
      <c r="AC423" s="96"/>
    </row>
    <row r="424" spans="1:29" ht="23.25" x14ac:dyDescent="0.25">
      <c r="A424" s="89">
        <v>106339</v>
      </c>
      <c r="B424" s="90">
        <v>339</v>
      </c>
      <c r="C424" s="91" t="s">
        <v>433</v>
      </c>
      <c r="D424" s="89"/>
      <c r="E424" s="91"/>
      <c r="F424" s="91"/>
      <c r="G424" s="91">
        <v>6</v>
      </c>
      <c r="H424" s="91">
        <v>1</v>
      </c>
      <c r="I424" s="91">
        <v>2</v>
      </c>
      <c r="J424" s="91">
        <v>60</v>
      </c>
      <c r="K424" s="92">
        <v>660</v>
      </c>
      <c r="L424" s="43"/>
      <c r="M424" s="43">
        <v>660</v>
      </c>
      <c r="N424" s="92"/>
      <c r="O424" s="92"/>
      <c r="P424" s="92"/>
      <c r="Q424" s="89">
        <v>106339</v>
      </c>
      <c r="R424" s="91">
        <v>210</v>
      </c>
      <c r="S424" s="89" t="s">
        <v>605</v>
      </c>
      <c r="T424" s="38" t="s">
        <v>35</v>
      </c>
      <c r="U424" s="94" t="s">
        <v>36</v>
      </c>
      <c r="V424" s="91" t="s">
        <v>37</v>
      </c>
      <c r="W424" s="95">
        <v>72</v>
      </c>
      <c r="X424" s="96"/>
      <c r="Y424" s="96">
        <v>72</v>
      </c>
      <c r="Z424" s="138"/>
      <c r="AA424" s="96"/>
      <c r="AB424" s="91">
        <v>2</v>
      </c>
      <c r="AC424" s="96"/>
    </row>
    <row r="425" spans="1:29" ht="23.25" x14ac:dyDescent="0.25">
      <c r="A425" s="89">
        <v>106340</v>
      </c>
      <c r="B425" s="90">
        <v>340</v>
      </c>
      <c r="C425" s="91" t="s">
        <v>433</v>
      </c>
      <c r="D425" s="89"/>
      <c r="E425" s="91"/>
      <c r="F425" s="91"/>
      <c r="G425" s="91">
        <v>6</v>
      </c>
      <c r="H425" s="91">
        <v>35</v>
      </c>
      <c r="I425" s="91">
        <v>0</v>
      </c>
      <c r="J425" s="91">
        <v>0</v>
      </c>
      <c r="K425" s="92">
        <v>14000</v>
      </c>
      <c r="L425" s="43">
        <v>14000</v>
      </c>
      <c r="M425" s="43"/>
      <c r="N425" s="92"/>
      <c r="O425" s="92"/>
      <c r="P425" s="92"/>
      <c r="Q425" s="93"/>
      <c r="R425" s="91"/>
      <c r="S425" s="89"/>
      <c r="T425" s="38"/>
      <c r="U425" s="94"/>
      <c r="V425" s="91"/>
      <c r="W425" s="95"/>
      <c r="X425" s="96"/>
      <c r="Y425" s="96"/>
      <c r="Z425" s="138"/>
      <c r="AA425" s="96"/>
      <c r="AB425" s="91"/>
      <c r="AC425" s="96"/>
    </row>
    <row r="426" spans="1:29" ht="23.25" x14ac:dyDescent="0.25">
      <c r="A426" s="89">
        <v>106341</v>
      </c>
      <c r="B426" s="90">
        <v>341</v>
      </c>
      <c r="C426" s="91" t="s">
        <v>433</v>
      </c>
      <c r="D426" s="89"/>
      <c r="E426" s="91"/>
      <c r="F426" s="91"/>
      <c r="G426" s="91">
        <v>6</v>
      </c>
      <c r="H426" s="91">
        <v>5</v>
      </c>
      <c r="I426" s="91">
        <v>0</v>
      </c>
      <c r="J426" s="91">
        <v>0</v>
      </c>
      <c r="K426" s="92">
        <v>2000</v>
      </c>
      <c r="L426" s="43">
        <v>1800</v>
      </c>
      <c r="M426" s="43">
        <v>200</v>
      </c>
      <c r="N426" s="92"/>
      <c r="O426" s="92"/>
      <c r="P426" s="92"/>
      <c r="Q426" s="89">
        <v>106341</v>
      </c>
      <c r="R426" s="91">
        <v>211</v>
      </c>
      <c r="S426" s="89">
        <v>470</v>
      </c>
      <c r="T426" s="38" t="s">
        <v>35</v>
      </c>
      <c r="U426" s="94" t="s">
        <v>51</v>
      </c>
      <c r="V426" s="91" t="s">
        <v>52</v>
      </c>
      <c r="W426" s="95">
        <v>112</v>
      </c>
      <c r="X426" s="96"/>
      <c r="Y426" s="96">
        <v>112</v>
      </c>
      <c r="Z426" s="138"/>
      <c r="AA426" s="96"/>
      <c r="AB426" s="91">
        <v>30</v>
      </c>
      <c r="AC426" s="96"/>
    </row>
    <row r="427" spans="1:29" ht="23.25" x14ac:dyDescent="0.25">
      <c r="A427" s="89">
        <v>106342</v>
      </c>
      <c r="B427" s="90">
        <v>342</v>
      </c>
      <c r="C427" s="91" t="s">
        <v>31</v>
      </c>
      <c r="D427" s="89">
        <v>3842</v>
      </c>
      <c r="E427" s="91">
        <v>9</v>
      </c>
      <c r="F427" s="91"/>
      <c r="G427" s="91">
        <v>6</v>
      </c>
      <c r="H427" s="91">
        <v>9</v>
      </c>
      <c r="I427" s="91">
        <v>0</v>
      </c>
      <c r="J427" s="91">
        <v>81</v>
      </c>
      <c r="K427" s="92">
        <v>3681</v>
      </c>
      <c r="L427" s="43">
        <v>3681</v>
      </c>
      <c r="M427" s="43"/>
      <c r="N427" s="92"/>
      <c r="O427" s="92"/>
      <c r="P427" s="92"/>
      <c r="Q427" s="93"/>
      <c r="R427" s="91"/>
      <c r="S427" s="89"/>
      <c r="T427" s="38"/>
      <c r="U427" s="94"/>
      <c r="V427" s="91"/>
      <c r="W427" s="95"/>
      <c r="X427" s="96"/>
      <c r="Y427" s="96"/>
      <c r="Z427" s="138"/>
      <c r="AA427" s="96"/>
      <c r="AB427" s="91"/>
      <c r="AC427" s="96"/>
    </row>
    <row r="428" spans="1:29" ht="23.25" x14ac:dyDescent="0.25">
      <c r="A428" s="89">
        <v>106343</v>
      </c>
      <c r="B428" s="90">
        <v>343</v>
      </c>
      <c r="C428" s="91" t="s">
        <v>31</v>
      </c>
      <c r="D428" s="89">
        <v>3834</v>
      </c>
      <c r="E428" s="91">
        <v>11</v>
      </c>
      <c r="F428" s="91"/>
      <c r="G428" s="91">
        <v>6</v>
      </c>
      <c r="H428" s="91">
        <v>6</v>
      </c>
      <c r="I428" s="91">
        <v>1</v>
      </c>
      <c r="J428" s="91">
        <v>12</v>
      </c>
      <c r="K428" s="92">
        <v>2512</v>
      </c>
      <c r="L428" s="43">
        <v>2512</v>
      </c>
      <c r="M428" s="43"/>
      <c r="N428" s="92"/>
      <c r="O428" s="92"/>
      <c r="P428" s="92"/>
      <c r="Q428" s="89">
        <v>106344</v>
      </c>
      <c r="R428" s="91">
        <v>212</v>
      </c>
      <c r="S428" s="89">
        <v>471</v>
      </c>
      <c r="T428" s="38" t="s">
        <v>35</v>
      </c>
      <c r="U428" s="94" t="s">
        <v>36</v>
      </c>
      <c r="V428" s="91" t="s">
        <v>37</v>
      </c>
      <c r="W428" s="95">
        <v>180</v>
      </c>
      <c r="X428" s="96"/>
      <c r="Y428" s="96">
        <v>180</v>
      </c>
      <c r="Z428" s="138"/>
      <c r="AA428" s="96"/>
      <c r="AB428" s="91">
        <v>27</v>
      </c>
      <c r="AC428" s="96"/>
    </row>
    <row r="429" spans="1:29" ht="23.25" x14ac:dyDescent="0.25">
      <c r="A429" s="89">
        <v>106344</v>
      </c>
      <c r="B429" s="90">
        <v>344</v>
      </c>
      <c r="C429" s="91" t="s">
        <v>433</v>
      </c>
      <c r="D429" s="89"/>
      <c r="E429" s="91"/>
      <c r="F429" s="91"/>
      <c r="G429" s="91">
        <v>6</v>
      </c>
      <c r="H429" s="91">
        <v>1</v>
      </c>
      <c r="I429" s="91">
        <v>0</v>
      </c>
      <c r="J429" s="91">
        <v>0</v>
      </c>
      <c r="K429" s="92">
        <v>400</v>
      </c>
      <c r="L429" s="43"/>
      <c r="M429" s="43">
        <v>400</v>
      </c>
      <c r="N429" s="92"/>
      <c r="O429" s="92"/>
      <c r="P429" s="92"/>
      <c r="Q429" s="142">
        <v>106344</v>
      </c>
      <c r="R429" s="91">
        <v>213</v>
      </c>
      <c r="S429" s="89"/>
      <c r="T429" s="38" t="s">
        <v>41</v>
      </c>
      <c r="U429" s="94" t="s">
        <v>36</v>
      </c>
      <c r="V429" s="91" t="s">
        <v>42</v>
      </c>
      <c r="W429" s="95">
        <v>36</v>
      </c>
      <c r="X429" s="96"/>
      <c r="Y429" s="96"/>
      <c r="Z429" s="138">
        <v>36</v>
      </c>
      <c r="AA429" s="96"/>
      <c r="AB429" s="91">
        <v>27</v>
      </c>
      <c r="AC429" s="96"/>
    </row>
    <row r="430" spans="1:29" ht="23.25" x14ac:dyDescent="0.25">
      <c r="A430" s="89"/>
      <c r="B430" s="90"/>
      <c r="C430" s="91"/>
      <c r="D430" s="89"/>
      <c r="E430" s="91"/>
      <c r="F430" s="91"/>
      <c r="G430" s="91"/>
      <c r="H430" s="91"/>
      <c r="I430" s="91"/>
      <c r="J430" s="91"/>
      <c r="K430" s="92"/>
      <c r="L430" s="43"/>
      <c r="M430" s="43"/>
      <c r="N430" s="92"/>
      <c r="O430" s="92"/>
      <c r="P430" s="92"/>
      <c r="Q430" s="93"/>
      <c r="R430" s="91"/>
      <c r="S430" s="89"/>
      <c r="T430" s="38"/>
      <c r="U430" s="94"/>
      <c r="V430" s="91"/>
      <c r="W430" s="95"/>
      <c r="X430" s="96"/>
      <c r="Y430" s="96"/>
      <c r="Z430" s="138"/>
      <c r="AA430" s="96"/>
      <c r="AB430" s="91"/>
      <c r="AC430" s="96"/>
    </row>
    <row r="431" spans="1:29" ht="23.25" x14ac:dyDescent="0.25">
      <c r="A431" s="89">
        <v>106345</v>
      </c>
      <c r="B431" s="90">
        <v>345</v>
      </c>
      <c r="C431" s="91" t="s">
        <v>31</v>
      </c>
      <c r="D431" s="89">
        <v>7317</v>
      </c>
      <c r="E431" s="91">
        <v>7</v>
      </c>
      <c r="F431" s="91"/>
      <c r="G431" s="91">
        <v>6</v>
      </c>
      <c r="H431" s="91">
        <v>13</v>
      </c>
      <c r="I431" s="91">
        <v>3</v>
      </c>
      <c r="J431" s="91">
        <v>55</v>
      </c>
      <c r="K431" s="92">
        <v>5555</v>
      </c>
      <c r="L431" s="43">
        <v>5555</v>
      </c>
      <c r="M431" s="43"/>
      <c r="N431" s="92"/>
      <c r="O431" s="92"/>
      <c r="P431" s="92"/>
      <c r="Q431" s="93"/>
      <c r="R431" s="91"/>
      <c r="S431" s="89"/>
      <c r="T431" s="38"/>
      <c r="U431" s="94"/>
      <c r="V431" s="91"/>
      <c r="W431" s="95"/>
      <c r="X431" s="96"/>
      <c r="Y431" s="96"/>
      <c r="Z431" s="138"/>
      <c r="AA431" s="96"/>
      <c r="AB431" s="91"/>
      <c r="AC431" s="96"/>
    </row>
    <row r="432" spans="1:29" ht="23.25" x14ac:dyDescent="0.25">
      <c r="A432" s="89">
        <v>106346</v>
      </c>
      <c r="B432" s="90">
        <v>346</v>
      </c>
      <c r="C432" s="91" t="s">
        <v>433</v>
      </c>
      <c r="D432" s="89"/>
      <c r="E432" s="91"/>
      <c r="F432" s="91"/>
      <c r="G432" s="91">
        <v>6</v>
      </c>
      <c r="H432" s="91">
        <v>0</v>
      </c>
      <c r="I432" s="91">
        <v>2</v>
      </c>
      <c r="J432" s="91">
        <v>0</v>
      </c>
      <c r="K432" s="92">
        <v>200</v>
      </c>
      <c r="L432" s="43"/>
      <c r="M432" s="43">
        <v>200</v>
      </c>
      <c r="N432" s="92"/>
      <c r="O432" s="92"/>
      <c r="P432" s="92"/>
      <c r="Q432" s="89">
        <v>106346</v>
      </c>
      <c r="R432" s="91">
        <v>214</v>
      </c>
      <c r="S432" s="89">
        <v>485</v>
      </c>
      <c r="T432" s="38" t="s">
        <v>35</v>
      </c>
      <c r="U432" s="94" t="s">
        <v>36</v>
      </c>
      <c r="V432" s="91" t="s">
        <v>37</v>
      </c>
      <c r="W432" s="95">
        <v>66</v>
      </c>
      <c r="X432" s="96"/>
      <c r="Y432" s="96">
        <v>66</v>
      </c>
      <c r="Z432" s="138"/>
      <c r="AA432" s="96"/>
      <c r="AB432" s="91">
        <v>33</v>
      </c>
      <c r="AC432" s="96"/>
    </row>
    <row r="433" spans="1:29" ht="23.25" x14ac:dyDescent="0.25">
      <c r="A433" s="89"/>
      <c r="B433" s="90"/>
      <c r="C433" s="91"/>
      <c r="D433" s="89"/>
      <c r="E433" s="91"/>
      <c r="F433" s="91"/>
      <c r="G433" s="91"/>
      <c r="H433" s="91"/>
      <c r="I433" s="91"/>
      <c r="J433" s="91"/>
      <c r="K433" s="92"/>
      <c r="L433" s="43"/>
      <c r="M433" s="43"/>
      <c r="N433" s="92"/>
      <c r="O433" s="92"/>
      <c r="P433" s="92"/>
      <c r="Q433" s="89">
        <v>106346</v>
      </c>
      <c r="R433" s="91">
        <v>215</v>
      </c>
      <c r="S433" s="89"/>
      <c r="T433" s="38" t="s">
        <v>41</v>
      </c>
      <c r="U433" s="94" t="s">
        <v>36</v>
      </c>
      <c r="V433" s="91" t="s">
        <v>42</v>
      </c>
      <c r="W433" s="95">
        <v>18</v>
      </c>
      <c r="X433" s="96"/>
      <c r="Y433" s="96"/>
      <c r="Z433" s="138">
        <v>18</v>
      </c>
      <c r="AA433" s="96"/>
      <c r="AB433" s="91">
        <v>2</v>
      </c>
      <c r="AC433" s="96"/>
    </row>
    <row r="434" spans="1:29" ht="23.25" x14ac:dyDescent="0.25">
      <c r="A434" s="89">
        <v>106347</v>
      </c>
      <c r="B434" s="90">
        <v>347</v>
      </c>
      <c r="C434" s="91" t="s">
        <v>433</v>
      </c>
      <c r="D434" s="89"/>
      <c r="E434" s="91"/>
      <c r="F434" s="91"/>
      <c r="G434" s="91">
        <v>6</v>
      </c>
      <c r="H434" s="91">
        <v>0</v>
      </c>
      <c r="I434" s="91">
        <v>2</v>
      </c>
      <c r="J434" s="91">
        <v>0</v>
      </c>
      <c r="K434" s="92">
        <v>200</v>
      </c>
      <c r="L434" s="43"/>
      <c r="M434" s="43">
        <v>200</v>
      </c>
      <c r="N434" s="92"/>
      <c r="O434" s="92"/>
      <c r="P434" s="92"/>
      <c r="Q434" s="89">
        <v>106347</v>
      </c>
      <c r="R434" s="91">
        <v>216</v>
      </c>
      <c r="S434" s="89">
        <v>486</v>
      </c>
      <c r="T434" s="38" t="s">
        <v>35</v>
      </c>
      <c r="U434" s="94" t="s">
        <v>36</v>
      </c>
      <c r="V434" s="91" t="s">
        <v>37</v>
      </c>
      <c r="W434" s="95">
        <v>54</v>
      </c>
      <c r="X434" s="96"/>
      <c r="Y434" s="96">
        <v>54</v>
      </c>
      <c r="Z434" s="138"/>
      <c r="AA434" s="96"/>
      <c r="AB434" s="91">
        <v>17</v>
      </c>
      <c r="AC434" s="96"/>
    </row>
    <row r="435" spans="1:29" ht="23.25" x14ac:dyDescent="0.25">
      <c r="A435" s="89">
        <v>106348</v>
      </c>
      <c r="B435" s="90">
        <v>348</v>
      </c>
      <c r="C435" s="91" t="s">
        <v>433</v>
      </c>
      <c r="D435" s="89"/>
      <c r="E435" s="91"/>
      <c r="F435" s="91"/>
      <c r="G435" s="91">
        <v>6</v>
      </c>
      <c r="H435" s="91">
        <v>0</v>
      </c>
      <c r="I435" s="91">
        <v>2</v>
      </c>
      <c r="J435" s="91">
        <v>0</v>
      </c>
      <c r="K435" s="92">
        <v>200</v>
      </c>
      <c r="L435" s="43"/>
      <c r="M435" s="43">
        <v>200</v>
      </c>
      <c r="N435" s="92"/>
      <c r="O435" s="92"/>
      <c r="P435" s="92"/>
      <c r="Q435" s="89">
        <v>106348</v>
      </c>
      <c r="R435" s="91">
        <v>217</v>
      </c>
      <c r="S435" s="89">
        <v>492</v>
      </c>
      <c r="T435" s="38" t="s">
        <v>35</v>
      </c>
      <c r="U435" s="94" t="s">
        <v>36</v>
      </c>
      <c r="V435" s="91" t="s">
        <v>42</v>
      </c>
      <c r="W435" s="95">
        <v>30</v>
      </c>
      <c r="X435" s="96"/>
      <c r="Y435" s="96">
        <v>30</v>
      </c>
      <c r="Z435" s="138"/>
      <c r="AA435" s="96"/>
      <c r="AB435" s="91">
        <v>26</v>
      </c>
      <c r="AC435" s="96"/>
    </row>
    <row r="436" spans="1:29" ht="23.25" x14ac:dyDescent="0.25">
      <c r="A436" s="89">
        <v>106349</v>
      </c>
      <c r="B436" s="90">
        <v>349</v>
      </c>
      <c r="C436" s="91" t="s">
        <v>31</v>
      </c>
      <c r="D436" s="89">
        <v>6375</v>
      </c>
      <c r="E436" s="91">
        <v>19</v>
      </c>
      <c r="F436" s="91"/>
      <c r="G436" s="91">
        <v>6</v>
      </c>
      <c r="H436" s="91">
        <v>50</v>
      </c>
      <c r="I436" s="91">
        <v>0</v>
      </c>
      <c r="J436" s="91">
        <v>0</v>
      </c>
      <c r="K436" s="92">
        <v>20000</v>
      </c>
      <c r="L436" s="43">
        <v>20000</v>
      </c>
      <c r="M436" s="43"/>
      <c r="N436" s="92"/>
      <c r="O436" s="92"/>
      <c r="P436" s="92"/>
      <c r="Q436" s="89"/>
      <c r="R436" s="91"/>
      <c r="S436" s="89"/>
      <c r="T436" s="38"/>
      <c r="U436" s="94"/>
      <c r="V436" s="91"/>
      <c r="W436" s="95"/>
      <c r="X436" s="96"/>
      <c r="Y436" s="96"/>
      <c r="Z436" s="138"/>
      <c r="AA436" s="96"/>
      <c r="AB436" s="91"/>
      <c r="AC436" s="96"/>
    </row>
    <row r="437" spans="1:29" ht="23.25" x14ac:dyDescent="0.25">
      <c r="A437" s="89">
        <v>106350</v>
      </c>
      <c r="B437" s="90">
        <v>350</v>
      </c>
      <c r="C437" s="91" t="s">
        <v>31</v>
      </c>
      <c r="D437" s="89">
        <v>2210</v>
      </c>
      <c r="E437" s="91">
        <v>2</v>
      </c>
      <c r="F437" s="91"/>
      <c r="G437" s="91">
        <v>6</v>
      </c>
      <c r="H437" s="91">
        <v>8</v>
      </c>
      <c r="I437" s="91">
        <v>3</v>
      </c>
      <c r="J437" s="91">
        <v>41</v>
      </c>
      <c r="K437" s="92">
        <v>3541</v>
      </c>
      <c r="L437" s="43">
        <v>3341</v>
      </c>
      <c r="M437" s="43">
        <v>200</v>
      </c>
      <c r="N437" s="92"/>
      <c r="O437" s="92"/>
      <c r="P437" s="92"/>
      <c r="Q437" s="89">
        <v>106350</v>
      </c>
      <c r="R437" s="91">
        <v>218</v>
      </c>
      <c r="S437" s="89">
        <v>503</v>
      </c>
      <c r="T437" s="38" t="s">
        <v>35</v>
      </c>
      <c r="U437" s="94" t="s">
        <v>36</v>
      </c>
      <c r="V437" s="91" t="s">
        <v>37</v>
      </c>
      <c r="W437" s="95">
        <v>54</v>
      </c>
      <c r="X437" s="96"/>
      <c r="Y437" s="96">
        <v>54</v>
      </c>
      <c r="Z437" s="138"/>
      <c r="AA437" s="96"/>
      <c r="AB437" s="91">
        <v>15</v>
      </c>
      <c r="AC437" s="96"/>
    </row>
    <row r="438" spans="1:29" ht="23.25" x14ac:dyDescent="0.25">
      <c r="A438" s="89">
        <v>106351</v>
      </c>
      <c r="B438" s="90">
        <v>351</v>
      </c>
      <c r="C438" s="91" t="s">
        <v>31</v>
      </c>
      <c r="D438" s="89">
        <v>7192</v>
      </c>
      <c r="E438" s="91">
        <v>12</v>
      </c>
      <c r="F438" s="91"/>
      <c r="G438" s="91">
        <v>6</v>
      </c>
      <c r="H438" s="91">
        <v>0</v>
      </c>
      <c r="I438" s="91">
        <v>28</v>
      </c>
      <c r="J438" s="91">
        <v>0</v>
      </c>
      <c r="K438" s="92">
        <v>2428</v>
      </c>
      <c r="L438" s="43">
        <v>2428</v>
      </c>
      <c r="M438" s="43"/>
      <c r="N438" s="92"/>
      <c r="O438" s="92"/>
      <c r="P438" s="92"/>
      <c r="Q438" s="93"/>
      <c r="R438" s="91"/>
      <c r="S438" s="89"/>
      <c r="T438" s="38"/>
      <c r="U438" s="94"/>
      <c r="V438" s="91"/>
      <c r="W438" s="95"/>
      <c r="X438" s="96"/>
      <c r="Y438" s="96"/>
      <c r="Z438" s="138"/>
      <c r="AA438" s="96"/>
      <c r="AB438" s="91"/>
      <c r="AC438" s="96"/>
    </row>
    <row r="439" spans="1:29" ht="23.25" x14ac:dyDescent="0.25">
      <c r="A439" s="89">
        <v>106352</v>
      </c>
      <c r="B439" s="90">
        <v>352</v>
      </c>
      <c r="C439" s="91" t="s">
        <v>604</v>
      </c>
      <c r="D439" s="89"/>
      <c r="E439" s="91"/>
      <c r="F439" s="91"/>
      <c r="G439" s="91">
        <v>6</v>
      </c>
      <c r="H439" s="91">
        <v>0</v>
      </c>
      <c r="I439" s="91">
        <v>1</v>
      </c>
      <c r="J439" s="91">
        <v>94</v>
      </c>
      <c r="K439" s="92">
        <v>194</v>
      </c>
      <c r="L439" s="43"/>
      <c r="M439" s="43">
        <v>194</v>
      </c>
      <c r="N439" s="92"/>
      <c r="O439" s="92"/>
      <c r="P439" s="92"/>
      <c r="Q439" s="89">
        <v>106352</v>
      </c>
      <c r="R439" s="91">
        <v>219</v>
      </c>
      <c r="S439" s="89">
        <v>546</v>
      </c>
      <c r="T439" s="38" t="s">
        <v>35</v>
      </c>
      <c r="U439" s="94" t="s">
        <v>51</v>
      </c>
      <c r="V439" s="91" t="s">
        <v>52</v>
      </c>
      <c r="W439" s="95">
        <v>144</v>
      </c>
      <c r="X439" s="96"/>
      <c r="Y439" s="96">
        <v>144</v>
      </c>
      <c r="Z439" s="138"/>
      <c r="AA439" s="96"/>
      <c r="AB439" s="91">
        <v>18</v>
      </c>
      <c r="AC439" s="96"/>
    </row>
    <row r="440" spans="1:29" ht="23.25" x14ac:dyDescent="0.25">
      <c r="A440" s="89"/>
      <c r="B440" s="90"/>
      <c r="C440" s="91"/>
      <c r="D440" s="89"/>
      <c r="E440" s="91"/>
      <c r="F440" s="91"/>
      <c r="G440" s="91"/>
      <c r="H440" s="91"/>
      <c r="I440" s="91"/>
      <c r="J440" s="91"/>
      <c r="K440" s="92"/>
      <c r="L440" s="43"/>
      <c r="M440" s="43"/>
      <c r="N440" s="92"/>
      <c r="O440" s="92"/>
      <c r="P440" s="92"/>
      <c r="Q440" s="89">
        <v>106352</v>
      </c>
      <c r="R440" s="91">
        <v>220</v>
      </c>
      <c r="S440" s="89"/>
      <c r="T440" s="38" t="s">
        <v>41</v>
      </c>
      <c r="U440" s="94" t="s">
        <v>36</v>
      </c>
      <c r="V440" s="91" t="s">
        <v>42</v>
      </c>
      <c r="W440" s="95">
        <v>18</v>
      </c>
      <c r="X440" s="96"/>
      <c r="Y440" s="96"/>
      <c r="Z440" s="138">
        <v>18</v>
      </c>
      <c r="AA440" s="96"/>
      <c r="AB440" s="91">
        <v>18</v>
      </c>
      <c r="AC440" s="96"/>
    </row>
    <row r="441" spans="1:29" ht="23.25" x14ac:dyDescent="0.25">
      <c r="A441" s="89">
        <v>106353</v>
      </c>
      <c r="B441" s="90">
        <v>353</v>
      </c>
      <c r="C441" s="91" t="s">
        <v>31</v>
      </c>
      <c r="D441" s="89">
        <v>7264</v>
      </c>
      <c r="E441" s="91">
        <v>11</v>
      </c>
      <c r="F441" s="91"/>
      <c r="G441" s="91">
        <v>6</v>
      </c>
      <c r="H441" s="91">
        <v>14</v>
      </c>
      <c r="I441" s="91">
        <v>0</v>
      </c>
      <c r="J441" s="91">
        <v>59</v>
      </c>
      <c r="K441" s="92">
        <v>5659</v>
      </c>
      <c r="L441" s="43">
        <v>5659</v>
      </c>
      <c r="M441" s="43"/>
      <c r="N441" s="92"/>
      <c r="O441" s="92"/>
      <c r="P441" s="92"/>
      <c r="Q441" s="93"/>
      <c r="R441" s="91"/>
      <c r="S441" s="89"/>
      <c r="T441" s="38"/>
      <c r="U441" s="94"/>
      <c r="V441" s="91"/>
      <c r="W441" s="95"/>
      <c r="X441" s="96"/>
      <c r="Y441" s="96"/>
      <c r="Z441" s="138"/>
      <c r="AA441" s="96"/>
      <c r="AB441" s="91"/>
      <c r="AC441" s="96"/>
    </row>
    <row r="442" spans="1:29" ht="23.25" x14ac:dyDescent="0.25">
      <c r="A442" s="89">
        <v>106354</v>
      </c>
      <c r="B442" s="90">
        <v>354</v>
      </c>
      <c r="C442" s="91" t="s">
        <v>31</v>
      </c>
      <c r="D442" s="89">
        <v>7106</v>
      </c>
      <c r="E442" s="91">
        <v>12</v>
      </c>
      <c r="F442" s="91"/>
      <c r="G442" s="91">
        <v>6</v>
      </c>
      <c r="H442" s="91">
        <v>8</v>
      </c>
      <c r="I442" s="91">
        <v>0</v>
      </c>
      <c r="J442" s="91">
        <v>0</v>
      </c>
      <c r="K442" s="92">
        <v>3200</v>
      </c>
      <c r="L442" s="43">
        <v>3200</v>
      </c>
      <c r="M442" s="43"/>
      <c r="N442" s="92"/>
      <c r="O442" s="92"/>
      <c r="P442" s="92"/>
      <c r="Q442" s="93"/>
      <c r="R442" s="91"/>
      <c r="S442" s="89"/>
      <c r="T442" s="38"/>
      <c r="U442" s="94"/>
      <c r="V442" s="91"/>
      <c r="W442" s="95"/>
      <c r="X442" s="96"/>
      <c r="Y442" s="96"/>
      <c r="Z442" s="138"/>
      <c r="AA442" s="96"/>
      <c r="AB442" s="91"/>
      <c r="AC442" s="96"/>
    </row>
    <row r="443" spans="1:29" ht="23.25" x14ac:dyDescent="0.25">
      <c r="A443" s="89">
        <v>106355</v>
      </c>
      <c r="B443" s="90">
        <v>355</v>
      </c>
      <c r="C443" s="91" t="s">
        <v>31</v>
      </c>
      <c r="D443" s="89">
        <v>7107</v>
      </c>
      <c r="E443" s="91">
        <v>13</v>
      </c>
      <c r="F443" s="91"/>
      <c r="G443" s="91">
        <v>6</v>
      </c>
      <c r="H443" s="91">
        <v>21</v>
      </c>
      <c r="I443" s="91">
        <v>3</v>
      </c>
      <c r="J443" s="91">
        <v>35</v>
      </c>
      <c r="K443" s="92">
        <v>8735</v>
      </c>
      <c r="L443" s="43">
        <v>8735</v>
      </c>
      <c r="M443" s="43"/>
      <c r="N443" s="92"/>
      <c r="O443" s="92"/>
      <c r="P443" s="92"/>
      <c r="Q443" s="93"/>
      <c r="R443" s="91"/>
      <c r="S443" s="89"/>
      <c r="T443" s="38"/>
      <c r="U443" s="94"/>
      <c r="V443" s="91"/>
      <c r="W443" s="95"/>
      <c r="X443" s="96"/>
      <c r="Y443" s="96"/>
      <c r="Z443" s="138"/>
      <c r="AA443" s="96"/>
      <c r="AB443" s="91"/>
      <c r="AC443" s="96"/>
    </row>
    <row r="444" spans="1:29" ht="23.25" x14ac:dyDescent="0.25">
      <c r="A444" s="89">
        <v>106356</v>
      </c>
      <c r="B444" s="90">
        <v>356</v>
      </c>
      <c r="C444" s="91" t="s">
        <v>31</v>
      </c>
      <c r="D444" s="89">
        <v>29</v>
      </c>
      <c r="E444" s="91">
        <v>5</v>
      </c>
      <c r="F444" s="91"/>
      <c r="G444" s="91">
        <v>6</v>
      </c>
      <c r="H444" s="91">
        <v>2</v>
      </c>
      <c r="I444" s="91">
        <v>0</v>
      </c>
      <c r="J444" s="91">
        <v>6</v>
      </c>
      <c r="K444" s="92">
        <v>806</v>
      </c>
      <c r="L444" s="43"/>
      <c r="M444" s="43">
        <v>806</v>
      </c>
      <c r="N444" s="92"/>
      <c r="O444" s="92"/>
      <c r="P444" s="92"/>
      <c r="Q444" s="89">
        <v>106356</v>
      </c>
      <c r="R444" s="91">
        <v>221</v>
      </c>
      <c r="S444" s="89">
        <v>510</v>
      </c>
      <c r="T444" s="38" t="s">
        <v>35</v>
      </c>
      <c r="U444" s="94" t="s">
        <v>36</v>
      </c>
      <c r="V444" s="91" t="s">
        <v>37</v>
      </c>
      <c r="W444" s="95">
        <v>150</v>
      </c>
      <c r="X444" s="96"/>
      <c r="Y444" s="96">
        <v>150</v>
      </c>
      <c r="Z444" s="138"/>
      <c r="AA444" s="96"/>
      <c r="AB444" s="91">
        <v>13</v>
      </c>
      <c r="AC444" s="96"/>
    </row>
    <row r="445" spans="1:29" ht="23.25" x14ac:dyDescent="0.25">
      <c r="A445" s="89"/>
      <c r="B445" s="90"/>
      <c r="C445" s="91"/>
      <c r="D445" s="89"/>
      <c r="E445" s="91"/>
      <c r="F445" s="91"/>
      <c r="G445" s="91"/>
      <c r="H445" s="91"/>
      <c r="I445" s="91"/>
      <c r="J445" s="91"/>
      <c r="K445" s="92"/>
      <c r="L445" s="43"/>
      <c r="M445" s="43"/>
      <c r="N445" s="92"/>
      <c r="O445" s="92"/>
      <c r="P445" s="92"/>
      <c r="Q445" s="89">
        <v>106356</v>
      </c>
      <c r="R445" s="91">
        <v>222</v>
      </c>
      <c r="S445" s="89"/>
      <c r="T445" s="38" t="s">
        <v>41</v>
      </c>
      <c r="U445" s="94" t="s">
        <v>36</v>
      </c>
      <c r="V445" s="91" t="s">
        <v>42</v>
      </c>
      <c r="W445" s="95">
        <v>18</v>
      </c>
      <c r="X445" s="96"/>
      <c r="Y445" s="96"/>
      <c r="Z445" s="138">
        <v>18</v>
      </c>
      <c r="AA445" s="96"/>
      <c r="AB445" s="91">
        <v>1</v>
      </c>
      <c r="AC445" s="96"/>
    </row>
    <row r="446" spans="1:29" ht="23.25" x14ac:dyDescent="0.25">
      <c r="A446" s="89">
        <v>106357</v>
      </c>
      <c r="B446" s="90">
        <v>357</v>
      </c>
      <c r="C446" s="91" t="s">
        <v>31</v>
      </c>
      <c r="D446" s="89">
        <v>7026</v>
      </c>
      <c r="E446" s="91">
        <v>14</v>
      </c>
      <c r="F446" s="91"/>
      <c r="G446" s="91">
        <v>6</v>
      </c>
      <c r="H446" s="91">
        <v>10</v>
      </c>
      <c r="I446" s="91">
        <v>3</v>
      </c>
      <c r="J446" s="91">
        <v>41</v>
      </c>
      <c r="K446" s="92">
        <v>4341</v>
      </c>
      <c r="L446" s="43">
        <v>4341</v>
      </c>
      <c r="M446" s="43"/>
      <c r="N446" s="92"/>
      <c r="O446" s="92"/>
      <c r="P446" s="92"/>
      <c r="Q446" s="93"/>
      <c r="R446" s="91"/>
      <c r="S446" s="89"/>
      <c r="T446" s="38"/>
      <c r="U446" s="94"/>
      <c r="V446" s="91"/>
      <c r="W446" s="95"/>
      <c r="X446" s="96"/>
      <c r="Y446" s="96"/>
      <c r="Z446" s="138"/>
      <c r="AA446" s="96"/>
      <c r="AB446" s="91"/>
      <c r="AC446" s="96"/>
    </row>
    <row r="447" spans="1:29" ht="23.25" x14ac:dyDescent="0.25">
      <c r="A447" s="89">
        <v>106358</v>
      </c>
      <c r="B447" s="90">
        <v>358</v>
      </c>
      <c r="C447" s="91" t="s">
        <v>31</v>
      </c>
      <c r="D447" s="89">
        <v>7182</v>
      </c>
      <c r="E447" s="91">
        <v>5</v>
      </c>
      <c r="F447" s="91"/>
      <c r="G447" s="91">
        <v>6</v>
      </c>
      <c r="H447" s="91">
        <v>23</v>
      </c>
      <c r="I447" s="91">
        <v>0</v>
      </c>
      <c r="J447" s="91">
        <v>82</v>
      </c>
      <c r="K447" s="92">
        <v>9282</v>
      </c>
      <c r="L447" s="43">
        <v>9282</v>
      </c>
      <c r="M447" s="43"/>
      <c r="N447" s="92"/>
      <c r="O447" s="92"/>
      <c r="P447" s="92"/>
      <c r="Q447" s="93"/>
      <c r="R447" s="91"/>
      <c r="S447" s="89"/>
      <c r="T447" s="38"/>
      <c r="U447" s="94"/>
      <c r="V447" s="91"/>
      <c r="W447" s="95"/>
      <c r="X447" s="96"/>
      <c r="Y447" s="96"/>
      <c r="Z447" s="138"/>
      <c r="AA447" s="96"/>
      <c r="AB447" s="91"/>
      <c r="AC447" s="96"/>
    </row>
    <row r="448" spans="1:29" ht="23.25" x14ac:dyDescent="0.25">
      <c r="A448" s="89">
        <v>106359</v>
      </c>
      <c r="B448" s="90">
        <v>359</v>
      </c>
      <c r="C448" s="91" t="s">
        <v>440</v>
      </c>
      <c r="D448" s="89"/>
      <c r="E448" s="91"/>
      <c r="F448" s="91"/>
      <c r="G448" s="91">
        <v>6</v>
      </c>
      <c r="H448" s="91">
        <v>10</v>
      </c>
      <c r="I448" s="91">
        <v>0</v>
      </c>
      <c r="J448" s="91">
        <v>80</v>
      </c>
      <c r="K448" s="92">
        <v>4080</v>
      </c>
      <c r="L448" s="43">
        <v>4080</v>
      </c>
      <c r="M448" s="43"/>
      <c r="N448" s="92"/>
      <c r="O448" s="92"/>
      <c r="P448" s="92"/>
      <c r="Q448" s="93"/>
      <c r="R448" s="91"/>
      <c r="S448" s="89"/>
      <c r="T448" s="38"/>
      <c r="U448" s="94"/>
      <c r="V448" s="91"/>
      <c r="W448" s="95"/>
      <c r="X448" s="96"/>
      <c r="Y448" s="96"/>
      <c r="Z448" s="138"/>
      <c r="AA448" s="96"/>
      <c r="AB448" s="91"/>
      <c r="AC448" s="96"/>
    </row>
    <row r="449" spans="1:29" ht="23.25" x14ac:dyDescent="0.25">
      <c r="A449" s="89">
        <v>106360</v>
      </c>
      <c r="B449" s="90">
        <v>360</v>
      </c>
      <c r="C449" s="91" t="s">
        <v>31</v>
      </c>
      <c r="D449" s="89">
        <v>7214</v>
      </c>
      <c r="E449" s="91">
        <v>10</v>
      </c>
      <c r="F449" s="91"/>
      <c r="G449" s="91">
        <v>6</v>
      </c>
      <c r="H449" s="91">
        <v>3</v>
      </c>
      <c r="I449" s="91">
        <v>0</v>
      </c>
      <c r="J449" s="91">
        <v>0</v>
      </c>
      <c r="K449" s="92">
        <v>1200</v>
      </c>
      <c r="L449" s="43">
        <v>1000</v>
      </c>
      <c r="M449" s="43">
        <v>200</v>
      </c>
      <c r="N449" s="92"/>
      <c r="O449" s="92"/>
      <c r="P449" s="92"/>
      <c r="Q449" s="89">
        <v>106360</v>
      </c>
      <c r="R449" s="91">
        <v>223</v>
      </c>
      <c r="S449" s="89">
        <v>518</v>
      </c>
      <c r="T449" s="38" t="s">
        <v>35</v>
      </c>
      <c r="U449" s="94" t="s">
        <v>36</v>
      </c>
      <c r="V449" s="91" t="s">
        <v>37</v>
      </c>
      <c r="W449" s="95">
        <v>60</v>
      </c>
      <c r="X449" s="96"/>
      <c r="Y449" s="96">
        <v>60</v>
      </c>
      <c r="Z449" s="138"/>
      <c r="AA449" s="96"/>
      <c r="AB449" s="91">
        <v>22</v>
      </c>
      <c r="AC449" s="96"/>
    </row>
    <row r="450" spans="1:29" ht="23.25" x14ac:dyDescent="0.25">
      <c r="A450" s="89"/>
      <c r="B450" s="90"/>
      <c r="C450" s="91"/>
      <c r="D450" s="89"/>
      <c r="E450" s="91"/>
      <c r="F450" s="91"/>
      <c r="G450" s="91"/>
      <c r="H450" s="91"/>
      <c r="I450" s="91"/>
      <c r="J450" s="91"/>
      <c r="K450" s="92"/>
      <c r="L450" s="43"/>
      <c r="M450" s="43"/>
      <c r="N450" s="92"/>
      <c r="O450" s="92"/>
      <c r="P450" s="92"/>
      <c r="Q450" s="89">
        <v>106360</v>
      </c>
      <c r="R450" s="91">
        <v>224</v>
      </c>
      <c r="S450" s="89"/>
      <c r="T450" s="38" t="s">
        <v>41</v>
      </c>
      <c r="U450" s="94" t="s">
        <v>36</v>
      </c>
      <c r="V450" s="91" t="s">
        <v>42</v>
      </c>
      <c r="W450" s="95">
        <v>96</v>
      </c>
      <c r="X450" s="96"/>
      <c r="Y450" s="96"/>
      <c r="Z450" s="138">
        <v>96</v>
      </c>
      <c r="AA450" s="96"/>
      <c r="AB450" s="91">
        <v>5</v>
      </c>
      <c r="AC450" s="96"/>
    </row>
    <row r="451" spans="1:29" ht="23.25" x14ac:dyDescent="0.25">
      <c r="A451" s="89">
        <v>106361</v>
      </c>
      <c r="B451" s="90">
        <v>361</v>
      </c>
      <c r="C451" s="91" t="s">
        <v>31</v>
      </c>
      <c r="D451" s="89">
        <v>2206</v>
      </c>
      <c r="E451" s="91">
        <v>1</v>
      </c>
      <c r="F451" s="91"/>
      <c r="G451" s="91">
        <v>6</v>
      </c>
      <c r="H451" s="91">
        <v>95</v>
      </c>
      <c r="I451" s="91">
        <v>2</v>
      </c>
      <c r="J451" s="91">
        <v>11</v>
      </c>
      <c r="K451" s="92">
        <v>38211</v>
      </c>
      <c r="L451" s="43">
        <v>38211</v>
      </c>
      <c r="M451" s="43">
        <v>200</v>
      </c>
      <c r="N451" s="92"/>
      <c r="O451" s="92"/>
      <c r="P451" s="92"/>
      <c r="Q451" s="89">
        <v>106361</v>
      </c>
      <c r="R451" s="91">
        <v>225</v>
      </c>
      <c r="S451" s="89">
        <v>521</v>
      </c>
      <c r="T451" s="38" t="s">
        <v>35</v>
      </c>
      <c r="U451" s="94" t="s">
        <v>36</v>
      </c>
      <c r="V451" s="91" t="s">
        <v>37</v>
      </c>
      <c r="W451" s="95">
        <v>81</v>
      </c>
      <c r="X451" s="96"/>
      <c r="Y451" s="96">
        <v>81</v>
      </c>
      <c r="Z451" s="138"/>
      <c r="AA451" s="96"/>
      <c r="AB451" s="91">
        <v>14</v>
      </c>
      <c r="AC451" s="96"/>
    </row>
    <row r="452" spans="1:29" ht="23.25" x14ac:dyDescent="0.25">
      <c r="A452" s="89">
        <v>106362</v>
      </c>
      <c r="B452" s="90">
        <v>362</v>
      </c>
      <c r="C452" s="91" t="s">
        <v>31</v>
      </c>
      <c r="D452" s="89">
        <v>3763</v>
      </c>
      <c r="E452" s="91">
        <v>4</v>
      </c>
      <c r="F452" s="91"/>
      <c r="G452" s="91">
        <v>17</v>
      </c>
      <c r="H452" s="91">
        <v>19</v>
      </c>
      <c r="I452" s="91">
        <v>3</v>
      </c>
      <c r="J452" s="91">
        <v>2</v>
      </c>
      <c r="K452" s="92">
        <v>7902</v>
      </c>
      <c r="L452" s="43">
        <v>7902</v>
      </c>
      <c r="M452" s="43"/>
      <c r="N452" s="92"/>
      <c r="O452" s="92"/>
      <c r="P452" s="92"/>
      <c r="Q452" s="89"/>
      <c r="R452" s="91"/>
      <c r="S452" s="89"/>
      <c r="T452" s="38"/>
      <c r="U452" s="94"/>
      <c r="V452" s="91"/>
      <c r="W452" s="95"/>
      <c r="X452" s="96"/>
      <c r="Y452" s="96"/>
      <c r="Z452" s="138"/>
      <c r="AA452" s="96"/>
      <c r="AB452" s="91"/>
      <c r="AC452" s="96"/>
    </row>
    <row r="453" spans="1:29" ht="23.25" x14ac:dyDescent="0.25">
      <c r="A453" s="89">
        <v>106363</v>
      </c>
      <c r="B453" s="90">
        <v>363</v>
      </c>
      <c r="C453" s="91" t="s">
        <v>31</v>
      </c>
      <c r="D453" s="89">
        <v>6748</v>
      </c>
      <c r="E453" s="91">
        <v>5</v>
      </c>
      <c r="F453" s="91"/>
      <c r="G453" s="91">
        <v>6</v>
      </c>
      <c r="H453" s="91">
        <v>25</v>
      </c>
      <c r="I453" s="91">
        <v>1</v>
      </c>
      <c r="J453" s="91">
        <v>0</v>
      </c>
      <c r="K453" s="92">
        <v>10100</v>
      </c>
      <c r="L453" s="43">
        <v>10100</v>
      </c>
      <c r="M453" s="43"/>
      <c r="N453" s="92"/>
      <c r="O453" s="92"/>
      <c r="P453" s="92"/>
      <c r="Q453" s="93"/>
      <c r="R453" s="91"/>
      <c r="S453" s="89"/>
      <c r="T453" s="38"/>
      <c r="U453" s="94"/>
      <c r="V453" s="91"/>
      <c r="W453" s="95"/>
      <c r="X453" s="96"/>
      <c r="Y453" s="96"/>
      <c r="Z453" s="138"/>
      <c r="AA453" s="96"/>
      <c r="AB453" s="91"/>
      <c r="AC453" s="96"/>
    </row>
    <row r="454" spans="1:29" ht="23.25" x14ac:dyDescent="0.25">
      <c r="A454" s="89">
        <v>106364</v>
      </c>
      <c r="B454" s="90">
        <v>364</v>
      </c>
      <c r="C454" s="91" t="s">
        <v>440</v>
      </c>
      <c r="D454" s="89"/>
      <c r="E454" s="91"/>
      <c r="F454" s="91"/>
      <c r="G454" s="91">
        <v>6</v>
      </c>
      <c r="H454" s="91">
        <v>1</v>
      </c>
      <c r="I454" s="91">
        <v>0</v>
      </c>
      <c r="J454" s="91">
        <v>0</v>
      </c>
      <c r="K454" s="92">
        <v>400</v>
      </c>
      <c r="L454" s="43">
        <v>400</v>
      </c>
      <c r="M454" s="43"/>
      <c r="N454" s="92"/>
      <c r="O454" s="92"/>
      <c r="P454" s="92"/>
      <c r="Q454" s="93"/>
      <c r="R454" s="91"/>
      <c r="S454" s="89"/>
      <c r="T454" s="38"/>
      <c r="U454" s="94"/>
      <c r="V454" s="91"/>
      <c r="W454" s="95"/>
      <c r="X454" s="96"/>
      <c r="Y454" s="96"/>
      <c r="Z454" s="138"/>
      <c r="AA454" s="96"/>
      <c r="AB454" s="91"/>
      <c r="AC454" s="96"/>
    </row>
    <row r="455" spans="1:29" ht="23.25" x14ac:dyDescent="0.25">
      <c r="A455" s="89">
        <v>106365</v>
      </c>
      <c r="B455" s="90">
        <v>365</v>
      </c>
      <c r="C455" s="91" t="s">
        <v>31</v>
      </c>
      <c r="D455" s="89">
        <v>11847</v>
      </c>
      <c r="E455" s="91">
        <v>15</v>
      </c>
      <c r="F455" s="91"/>
      <c r="G455" s="91">
        <v>22</v>
      </c>
      <c r="H455" s="91">
        <v>5</v>
      </c>
      <c r="I455" s="91">
        <v>0</v>
      </c>
      <c r="J455" s="91">
        <v>0</v>
      </c>
      <c r="K455" s="92">
        <v>2000</v>
      </c>
      <c r="L455" s="43">
        <v>2000</v>
      </c>
      <c r="M455" s="43"/>
      <c r="N455" s="92"/>
      <c r="O455" s="92"/>
      <c r="P455" s="92"/>
      <c r="Q455" s="93"/>
      <c r="R455" s="91"/>
      <c r="S455" s="89"/>
      <c r="T455" s="38"/>
      <c r="U455" s="94"/>
      <c r="V455" s="91"/>
      <c r="W455" s="95"/>
      <c r="X455" s="96"/>
      <c r="Y455" s="96"/>
      <c r="Z455" s="138"/>
      <c r="AA455" s="96"/>
      <c r="AB455" s="91"/>
      <c r="AC455" s="96"/>
    </row>
    <row r="456" spans="1:29" ht="23.25" x14ac:dyDescent="0.25">
      <c r="A456" s="89">
        <v>106366</v>
      </c>
      <c r="B456" s="90">
        <v>366</v>
      </c>
      <c r="C456" s="91" t="s">
        <v>31</v>
      </c>
      <c r="D456" s="89">
        <v>6792</v>
      </c>
      <c r="E456" s="91">
        <v>7</v>
      </c>
      <c r="F456" s="91"/>
      <c r="G456" s="91">
        <v>22</v>
      </c>
      <c r="H456" s="91">
        <v>20</v>
      </c>
      <c r="I456" s="91">
        <v>0</v>
      </c>
      <c r="J456" s="91">
        <v>0</v>
      </c>
      <c r="K456" s="92">
        <v>8000</v>
      </c>
      <c r="L456" s="43">
        <v>8000</v>
      </c>
      <c r="M456" s="43"/>
      <c r="N456" s="92"/>
      <c r="O456" s="92"/>
      <c r="P456" s="92"/>
      <c r="Q456" s="93"/>
      <c r="R456" s="91"/>
      <c r="S456" s="89"/>
      <c r="T456" s="38"/>
      <c r="U456" s="94"/>
      <c r="V456" s="91"/>
      <c r="W456" s="95"/>
      <c r="X456" s="96"/>
      <c r="Y456" s="96"/>
      <c r="Z456" s="138"/>
      <c r="AA456" s="96"/>
      <c r="AB456" s="91"/>
      <c r="AC456" s="96"/>
    </row>
    <row r="457" spans="1:29" ht="23.25" x14ac:dyDescent="0.25">
      <c r="A457" s="89">
        <v>106367</v>
      </c>
      <c r="B457" s="90">
        <v>367</v>
      </c>
      <c r="C457" s="91" t="s">
        <v>433</v>
      </c>
      <c r="D457" s="89"/>
      <c r="E457" s="91"/>
      <c r="F457" s="91"/>
      <c r="G457" s="91">
        <v>6</v>
      </c>
      <c r="H457" s="91">
        <v>0</v>
      </c>
      <c r="I457" s="91">
        <v>2</v>
      </c>
      <c r="J457" s="91">
        <v>25</v>
      </c>
      <c r="K457" s="92">
        <v>225</v>
      </c>
      <c r="L457" s="43"/>
      <c r="M457" s="43">
        <v>225</v>
      </c>
      <c r="N457" s="92"/>
      <c r="O457" s="92"/>
      <c r="P457" s="92"/>
      <c r="Q457" s="89">
        <v>106367</v>
      </c>
      <c r="R457" s="91">
        <v>226</v>
      </c>
      <c r="S457" s="89">
        <v>525</v>
      </c>
      <c r="T457" s="38" t="s">
        <v>35</v>
      </c>
      <c r="U457" s="94" t="s">
        <v>36</v>
      </c>
      <c r="V457" s="91" t="s">
        <v>37</v>
      </c>
      <c r="W457" s="95">
        <v>66</v>
      </c>
      <c r="X457" s="96"/>
      <c r="Y457" s="96">
        <v>66</v>
      </c>
      <c r="Z457" s="138"/>
      <c r="AA457" s="96"/>
      <c r="AB457" s="91">
        <v>7</v>
      </c>
      <c r="AC457" s="96"/>
    </row>
    <row r="458" spans="1:29" ht="23.25" x14ac:dyDescent="0.25">
      <c r="A458" s="89"/>
      <c r="B458" s="90"/>
      <c r="C458" s="91"/>
      <c r="D458" s="89"/>
      <c r="E458" s="91"/>
      <c r="F458" s="91"/>
      <c r="G458" s="91"/>
      <c r="H458" s="91"/>
      <c r="I458" s="91"/>
      <c r="J458" s="91"/>
      <c r="K458" s="92"/>
      <c r="L458" s="43"/>
      <c r="M458" s="43"/>
      <c r="N458" s="92"/>
      <c r="O458" s="92"/>
      <c r="P458" s="92"/>
      <c r="Q458" s="89">
        <v>106367</v>
      </c>
      <c r="R458" s="91">
        <v>227</v>
      </c>
      <c r="S458" s="89"/>
      <c r="T458" s="38" t="s">
        <v>41</v>
      </c>
      <c r="U458" s="94" t="s">
        <v>36</v>
      </c>
      <c r="V458" s="91" t="s">
        <v>42</v>
      </c>
      <c r="W458" s="95">
        <v>72</v>
      </c>
      <c r="X458" s="96"/>
      <c r="Y458" s="96"/>
      <c r="Z458" s="138">
        <v>72</v>
      </c>
      <c r="AA458" s="96"/>
      <c r="AB458" s="91">
        <v>5</v>
      </c>
      <c r="AC458" s="96"/>
    </row>
    <row r="459" spans="1:29" ht="23.25" x14ac:dyDescent="0.25">
      <c r="A459" s="89"/>
      <c r="B459" s="90"/>
      <c r="C459" s="91"/>
      <c r="D459" s="89"/>
      <c r="E459" s="91"/>
      <c r="F459" s="91"/>
      <c r="G459" s="91"/>
      <c r="H459" s="91"/>
      <c r="I459" s="91"/>
      <c r="J459" s="91"/>
      <c r="K459" s="92"/>
      <c r="L459" s="43"/>
      <c r="M459" s="43"/>
      <c r="N459" s="92"/>
      <c r="O459" s="92"/>
      <c r="P459" s="92"/>
      <c r="Q459" s="89">
        <v>106367</v>
      </c>
      <c r="R459" s="91">
        <v>228</v>
      </c>
      <c r="S459" s="89"/>
      <c r="T459" s="38" t="s">
        <v>152</v>
      </c>
      <c r="U459" s="94" t="s">
        <v>36</v>
      </c>
      <c r="V459" s="91" t="s">
        <v>42</v>
      </c>
      <c r="W459" s="95">
        <v>18</v>
      </c>
      <c r="X459" s="96"/>
      <c r="Y459" s="96"/>
      <c r="Z459" s="138">
        <v>18</v>
      </c>
      <c r="AA459" s="96"/>
      <c r="AB459" s="91">
        <v>7</v>
      </c>
      <c r="AC459" s="96" t="s">
        <v>377</v>
      </c>
    </row>
    <row r="460" spans="1:29" ht="23.25" x14ac:dyDescent="0.25">
      <c r="A460" s="89">
        <v>106368</v>
      </c>
      <c r="B460" s="90">
        <v>368</v>
      </c>
      <c r="C460" s="91" t="s">
        <v>433</v>
      </c>
      <c r="D460" s="89"/>
      <c r="E460" s="91"/>
      <c r="F460" s="91"/>
      <c r="G460" s="91">
        <v>6</v>
      </c>
      <c r="H460" s="91">
        <v>1</v>
      </c>
      <c r="I460" s="91">
        <v>1</v>
      </c>
      <c r="J460" s="91">
        <v>0</v>
      </c>
      <c r="K460" s="92">
        <v>500</v>
      </c>
      <c r="L460" s="43"/>
      <c r="M460" s="43">
        <v>500</v>
      </c>
      <c r="N460" s="92"/>
      <c r="O460" s="92"/>
      <c r="P460" s="92"/>
      <c r="Q460" s="89">
        <v>106368</v>
      </c>
      <c r="R460" s="91">
        <v>229</v>
      </c>
      <c r="S460" s="89">
        <v>527</v>
      </c>
      <c r="T460" s="38" t="s">
        <v>35</v>
      </c>
      <c r="U460" s="94" t="s">
        <v>36</v>
      </c>
      <c r="V460" s="91" t="s">
        <v>42</v>
      </c>
      <c r="W460" s="95">
        <v>120</v>
      </c>
      <c r="X460" s="96"/>
      <c r="Y460" s="96">
        <v>120</v>
      </c>
      <c r="Z460" s="138"/>
      <c r="AA460" s="96"/>
      <c r="AB460" s="91">
        <v>15</v>
      </c>
      <c r="AC460" s="96"/>
    </row>
    <row r="461" spans="1:29" ht="23.25" x14ac:dyDescent="0.25">
      <c r="A461" s="89"/>
      <c r="B461" s="90"/>
      <c r="C461" s="91"/>
      <c r="D461" s="89"/>
      <c r="E461" s="91"/>
      <c r="F461" s="91"/>
      <c r="G461" s="91"/>
      <c r="H461" s="91"/>
      <c r="I461" s="91"/>
      <c r="J461" s="91"/>
      <c r="K461" s="92"/>
      <c r="L461" s="43"/>
      <c r="M461" s="43"/>
      <c r="N461" s="92"/>
      <c r="O461" s="92"/>
      <c r="P461" s="92"/>
      <c r="Q461" s="89">
        <v>106368</v>
      </c>
      <c r="R461" s="91">
        <v>230</v>
      </c>
      <c r="S461" s="89"/>
      <c r="T461" s="38" t="s">
        <v>41</v>
      </c>
      <c r="U461" s="94" t="s">
        <v>36</v>
      </c>
      <c r="V461" s="91" t="s">
        <v>42</v>
      </c>
      <c r="W461" s="95">
        <v>60</v>
      </c>
      <c r="X461" s="96"/>
      <c r="Y461" s="96"/>
      <c r="Z461" s="138">
        <v>60</v>
      </c>
      <c r="AA461" s="96"/>
      <c r="AB461" s="91">
        <v>10</v>
      </c>
      <c r="AC461" s="96"/>
    </row>
    <row r="462" spans="1:29" ht="23.25" x14ac:dyDescent="0.25">
      <c r="A462" s="89">
        <v>106369</v>
      </c>
      <c r="B462" s="90">
        <v>369</v>
      </c>
      <c r="C462" s="91" t="s">
        <v>440</v>
      </c>
      <c r="D462" s="89"/>
      <c r="E462" s="91"/>
      <c r="F462" s="91"/>
      <c r="G462" s="91">
        <v>6</v>
      </c>
      <c r="H462" s="91">
        <v>13</v>
      </c>
      <c r="I462" s="91">
        <v>1</v>
      </c>
      <c r="J462" s="91">
        <v>0</v>
      </c>
      <c r="K462" s="92">
        <v>5300</v>
      </c>
      <c r="L462" s="43">
        <v>5300</v>
      </c>
      <c r="M462" s="43"/>
      <c r="N462" s="92"/>
      <c r="O462" s="92"/>
      <c r="P462" s="92"/>
      <c r="Q462" s="93"/>
      <c r="R462" s="91"/>
      <c r="S462" s="89"/>
      <c r="T462" s="38"/>
      <c r="U462" s="94"/>
      <c r="V462" s="91"/>
      <c r="W462" s="95"/>
      <c r="X462" s="96"/>
      <c r="Y462" s="96"/>
      <c r="Z462" s="138"/>
      <c r="AA462" s="96"/>
      <c r="AB462" s="91"/>
      <c r="AC462" s="96"/>
    </row>
    <row r="463" spans="1:29" ht="23.25" x14ac:dyDescent="0.25">
      <c r="A463" s="89"/>
      <c r="B463" s="90"/>
      <c r="C463" s="91"/>
      <c r="D463" s="89"/>
      <c r="E463" s="91"/>
      <c r="F463" s="91"/>
      <c r="G463" s="91"/>
      <c r="H463" s="91"/>
      <c r="I463" s="91"/>
      <c r="J463" s="91"/>
      <c r="K463" s="92"/>
      <c r="L463" s="43"/>
      <c r="M463" s="43"/>
      <c r="N463" s="92"/>
      <c r="O463" s="92"/>
      <c r="P463" s="92"/>
      <c r="Q463" s="93"/>
      <c r="R463" s="91"/>
      <c r="S463" s="89"/>
      <c r="T463" s="38"/>
      <c r="U463" s="94"/>
      <c r="V463" s="91"/>
      <c r="W463" s="95"/>
      <c r="X463" s="96"/>
      <c r="Y463" s="96"/>
      <c r="Z463" s="138"/>
      <c r="AA463" s="96"/>
      <c r="AB463" s="91"/>
      <c r="AC463" s="96"/>
    </row>
    <row r="464" spans="1:29" ht="23.25" x14ac:dyDescent="0.25">
      <c r="A464" s="89">
        <v>106370</v>
      </c>
      <c r="B464" s="90">
        <v>370</v>
      </c>
      <c r="C464" s="91" t="s">
        <v>440</v>
      </c>
      <c r="D464" s="89"/>
      <c r="E464" s="91"/>
      <c r="F464" s="91"/>
      <c r="G464" s="91">
        <v>6</v>
      </c>
      <c r="H464" s="91">
        <v>12</v>
      </c>
      <c r="I464" s="91">
        <v>0</v>
      </c>
      <c r="J464" s="91">
        <v>0</v>
      </c>
      <c r="K464" s="43">
        <v>4800</v>
      </c>
      <c r="L464" s="43">
        <v>4800</v>
      </c>
      <c r="M464" s="43"/>
      <c r="N464" s="92"/>
      <c r="O464" s="92"/>
      <c r="P464" s="92"/>
      <c r="Q464" s="93"/>
      <c r="R464" s="91"/>
      <c r="S464" s="89"/>
      <c r="T464" s="38"/>
      <c r="U464" s="94"/>
      <c r="V464" s="91"/>
      <c r="W464" s="95"/>
      <c r="X464" s="96"/>
      <c r="Y464" s="96"/>
      <c r="Z464" s="138"/>
      <c r="AA464" s="96"/>
      <c r="AB464" s="91"/>
      <c r="AC464" s="96"/>
    </row>
    <row r="465" spans="1:29" ht="23.25" x14ac:dyDescent="0.25">
      <c r="A465" s="89">
        <v>106371</v>
      </c>
      <c r="B465" s="90">
        <v>371</v>
      </c>
      <c r="C465" s="91" t="s">
        <v>433</v>
      </c>
      <c r="D465" s="89"/>
      <c r="E465" s="91"/>
      <c r="F465" s="91"/>
      <c r="G465" s="91">
        <v>6</v>
      </c>
      <c r="H465" s="91">
        <v>2</v>
      </c>
      <c r="I465" s="91">
        <v>0</v>
      </c>
      <c r="J465" s="91">
        <v>0</v>
      </c>
      <c r="K465" s="92">
        <v>800</v>
      </c>
      <c r="L465" s="43"/>
      <c r="M465" s="43">
        <v>800</v>
      </c>
      <c r="N465" s="92"/>
      <c r="O465" s="92"/>
      <c r="P465" s="92"/>
      <c r="Q465" s="89">
        <v>106371</v>
      </c>
      <c r="R465" s="91">
        <v>231</v>
      </c>
      <c r="S465" s="89">
        <v>531</v>
      </c>
      <c r="T465" s="38" t="s">
        <v>35</v>
      </c>
      <c r="U465" s="94" t="s">
        <v>36</v>
      </c>
      <c r="V465" s="91" t="s">
        <v>42</v>
      </c>
      <c r="W465" s="95">
        <v>180</v>
      </c>
      <c r="X465" s="96"/>
      <c r="Y465" s="96">
        <v>180</v>
      </c>
      <c r="Z465" s="138"/>
      <c r="AA465" s="96"/>
      <c r="AB465" s="91">
        <v>20</v>
      </c>
      <c r="AC465" s="96"/>
    </row>
    <row r="466" spans="1:29" ht="23.25" x14ac:dyDescent="0.25">
      <c r="A466" s="89">
        <v>106372</v>
      </c>
      <c r="B466" s="90">
        <v>372</v>
      </c>
      <c r="C466" s="91" t="s">
        <v>433</v>
      </c>
      <c r="D466" s="89"/>
      <c r="E466" s="91"/>
      <c r="F466" s="91"/>
      <c r="G466" s="91">
        <v>6</v>
      </c>
      <c r="H466" s="91">
        <v>0</v>
      </c>
      <c r="I466" s="91">
        <v>2</v>
      </c>
      <c r="J466" s="91">
        <v>10</v>
      </c>
      <c r="K466" s="92">
        <v>210</v>
      </c>
      <c r="L466" s="43"/>
      <c r="M466" s="43">
        <v>210</v>
      </c>
      <c r="N466" s="92"/>
      <c r="O466" s="92"/>
      <c r="P466" s="92"/>
      <c r="Q466" s="89">
        <v>106372</v>
      </c>
      <c r="R466" s="91">
        <v>232</v>
      </c>
      <c r="S466" s="89">
        <v>532</v>
      </c>
      <c r="T466" s="38" t="s">
        <v>35</v>
      </c>
      <c r="U466" s="94" t="s">
        <v>36</v>
      </c>
      <c r="V466" s="91" t="s">
        <v>37</v>
      </c>
      <c r="W466" s="95">
        <v>70</v>
      </c>
      <c r="X466" s="96"/>
      <c r="Y466" s="96">
        <v>70</v>
      </c>
      <c r="Z466" s="138"/>
      <c r="AA466" s="96"/>
      <c r="AB466" s="91">
        <v>10</v>
      </c>
      <c r="AC466" s="96"/>
    </row>
    <row r="467" spans="1:29" ht="23.25" x14ac:dyDescent="0.25">
      <c r="A467" s="89">
        <v>106373</v>
      </c>
      <c r="B467" s="90">
        <v>373</v>
      </c>
      <c r="C467" s="91" t="s">
        <v>433</v>
      </c>
      <c r="D467" s="89"/>
      <c r="E467" s="91"/>
      <c r="F467" s="91"/>
      <c r="G467" s="91">
        <v>6</v>
      </c>
      <c r="H467" s="91">
        <v>0</v>
      </c>
      <c r="I467" s="91">
        <v>1</v>
      </c>
      <c r="J467" s="91">
        <v>30</v>
      </c>
      <c r="K467" s="92">
        <v>130</v>
      </c>
      <c r="L467" s="43">
        <v>130</v>
      </c>
      <c r="M467" s="43"/>
      <c r="N467" s="92"/>
      <c r="O467" s="92"/>
      <c r="P467" s="92"/>
      <c r="Q467" s="93"/>
      <c r="R467" s="91"/>
      <c r="S467" s="89"/>
      <c r="T467" s="38"/>
      <c r="U467" s="94"/>
      <c r="V467" s="91"/>
      <c r="W467" s="95"/>
      <c r="X467" s="96"/>
      <c r="Y467" s="96"/>
      <c r="Z467" s="138"/>
      <c r="AA467" s="96"/>
      <c r="AB467" s="91"/>
      <c r="AC467" s="96"/>
    </row>
    <row r="468" spans="1:29" ht="23.25" x14ac:dyDescent="0.25">
      <c r="A468" s="89">
        <v>106374</v>
      </c>
      <c r="B468" s="90">
        <v>374</v>
      </c>
      <c r="C468" s="91" t="s">
        <v>31</v>
      </c>
      <c r="D468" s="89">
        <v>13150</v>
      </c>
      <c r="E468" s="91">
        <v>23</v>
      </c>
      <c r="F468" s="91"/>
      <c r="G468" s="91">
        <v>6</v>
      </c>
      <c r="H468" s="91">
        <v>29</v>
      </c>
      <c r="I468" s="91">
        <v>0</v>
      </c>
      <c r="J468" s="91">
        <v>0</v>
      </c>
      <c r="K468" s="92">
        <v>11600</v>
      </c>
      <c r="L468" s="43">
        <v>11400</v>
      </c>
      <c r="M468" s="43">
        <v>200</v>
      </c>
      <c r="N468" s="92"/>
      <c r="O468" s="92"/>
      <c r="P468" s="92"/>
      <c r="Q468" s="89">
        <v>106374</v>
      </c>
      <c r="R468" s="91">
        <v>233</v>
      </c>
      <c r="S468" s="89">
        <v>541</v>
      </c>
      <c r="T468" s="38" t="s">
        <v>35</v>
      </c>
      <c r="U468" s="94" t="s">
        <v>36</v>
      </c>
      <c r="V468" s="91" t="s">
        <v>37</v>
      </c>
      <c r="W468" s="95">
        <v>500</v>
      </c>
      <c r="X468" s="96"/>
      <c r="Y468" s="96">
        <v>500</v>
      </c>
      <c r="Z468" s="138"/>
      <c r="AA468" s="96"/>
      <c r="AB468" s="91">
        <v>17</v>
      </c>
      <c r="AC468" s="96"/>
    </row>
    <row r="469" spans="1:29" ht="23.25" x14ac:dyDescent="0.25">
      <c r="A469" s="89">
        <v>106375</v>
      </c>
      <c r="B469" s="90">
        <v>375</v>
      </c>
      <c r="C469" s="91" t="s">
        <v>604</v>
      </c>
      <c r="D469" s="89">
        <v>134</v>
      </c>
      <c r="E469" s="91">
        <v>2</v>
      </c>
      <c r="F469" s="91"/>
      <c r="G469" s="91">
        <v>22</v>
      </c>
      <c r="H469" s="91">
        <v>12</v>
      </c>
      <c r="I469" s="91">
        <v>0</v>
      </c>
      <c r="J469" s="91">
        <v>0</v>
      </c>
      <c r="K469" s="92">
        <v>4800</v>
      </c>
      <c r="L469" s="43">
        <v>4800</v>
      </c>
      <c r="M469" s="43"/>
      <c r="N469" s="92"/>
      <c r="O469" s="92"/>
      <c r="P469" s="92"/>
      <c r="Q469" s="93"/>
      <c r="R469" s="91"/>
      <c r="S469" s="89"/>
      <c r="T469" s="38"/>
      <c r="U469" s="94"/>
      <c r="V469" s="91"/>
      <c r="W469" s="95"/>
      <c r="X469" s="96"/>
      <c r="Y469" s="96"/>
      <c r="Z469" s="138"/>
      <c r="AA469" s="96"/>
      <c r="AB469" s="91"/>
      <c r="AC469" s="96"/>
    </row>
    <row r="470" spans="1:29" ht="23.25" x14ac:dyDescent="0.25">
      <c r="A470" s="89">
        <v>106376</v>
      </c>
      <c r="B470" s="90">
        <v>376</v>
      </c>
      <c r="C470" s="91" t="s">
        <v>440</v>
      </c>
      <c r="D470" s="89"/>
      <c r="E470" s="91"/>
      <c r="F470" s="91"/>
      <c r="G470" s="91">
        <v>22</v>
      </c>
      <c r="H470" s="91">
        <v>10</v>
      </c>
      <c r="I470" s="91">
        <v>0</v>
      </c>
      <c r="J470" s="91">
        <v>0</v>
      </c>
      <c r="K470" s="92">
        <v>4000</v>
      </c>
      <c r="L470" s="43">
        <v>4000</v>
      </c>
      <c r="M470" s="43"/>
      <c r="N470" s="92"/>
      <c r="O470" s="92"/>
      <c r="P470" s="92"/>
      <c r="Q470" s="93"/>
      <c r="R470" s="91"/>
      <c r="S470" s="89"/>
      <c r="T470" s="38"/>
      <c r="U470" s="94"/>
      <c r="V470" s="91"/>
      <c r="W470" s="95"/>
      <c r="X470" s="96"/>
      <c r="Y470" s="96"/>
      <c r="Z470" s="138"/>
      <c r="AA470" s="96"/>
      <c r="AB470" s="91"/>
      <c r="AC470" s="96"/>
    </row>
    <row r="471" spans="1:29" ht="23.25" x14ac:dyDescent="0.25">
      <c r="A471" s="89">
        <v>106377</v>
      </c>
      <c r="B471" s="90">
        <v>377</v>
      </c>
      <c r="C471" s="91" t="s">
        <v>440</v>
      </c>
      <c r="D471" s="89"/>
      <c r="E471" s="91"/>
      <c r="F471" s="91"/>
      <c r="G471" s="91">
        <v>6</v>
      </c>
      <c r="H471" s="91">
        <v>14</v>
      </c>
      <c r="I471" s="91">
        <v>0</v>
      </c>
      <c r="J471" s="91">
        <v>35</v>
      </c>
      <c r="K471" s="92">
        <v>5635</v>
      </c>
      <c r="L471" s="43">
        <v>5635</v>
      </c>
      <c r="M471" s="43"/>
      <c r="N471" s="92"/>
      <c r="O471" s="92"/>
      <c r="P471" s="92"/>
      <c r="Q471" s="93"/>
      <c r="R471" s="91"/>
      <c r="S471" s="89"/>
      <c r="T471" s="38"/>
      <c r="U471" s="94"/>
      <c r="V471" s="91"/>
      <c r="W471" s="95"/>
      <c r="X471" s="96"/>
      <c r="Y471" s="96"/>
      <c r="Z471" s="138"/>
      <c r="AA471" s="96"/>
      <c r="AB471" s="91"/>
      <c r="AC471" s="96"/>
    </row>
    <row r="472" spans="1:29" ht="23.25" x14ac:dyDescent="0.25">
      <c r="A472" s="89"/>
      <c r="B472" s="90"/>
      <c r="C472" s="91"/>
      <c r="D472" s="89"/>
      <c r="E472" s="91"/>
      <c r="F472" s="91"/>
      <c r="G472" s="91"/>
      <c r="H472" s="91"/>
      <c r="I472" s="91"/>
      <c r="J472" s="91"/>
      <c r="K472" s="92"/>
      <c r="L472" s="43"/>
      <c r="M472" s="43"/>
      <c r="N472" s="92"/>
      <c r="O472" s="92"/>
      <c r="P472" s="92"/>
      <c r="Q472" s="93"/>
      <c r="R472" s="91"/>
      <c r="S472" s="89"/>
      <c r="T472" s="38"/>
      <c r="U472" s="94"/>
      <c r="V472" s="91"/>
      <c r="W472" s="95"/>
      <c r="X472" s="96"/>
      <c r="Y472" s="96"/>
      <c r="Z472" s="138"/>
      <c r="AA472" s="96"/>
      <c r="AB472" s="91"/>
      <c r="AC472" s="96"/>
    </row>
    <row r="473" spans="1:29" ht="23.25" x14ac:dyDescent="0.25">
      <c r="A473" s="89">
        <v>106378</v>
      </c>
      <c r="B473" s="90">
        <v>378</v>
      </c>
      <c r="C473" s="91" t="s">
        <v>31</v>
      </c>
      <c r="D473" s="89">
        <v>2114</v>
      </c>
      <c r="E473" s="91">
        <v>3</v>
      </c>
      <c r="F473" s="91"/>
      <c r="G473" s="91">
        <v>6</v>
      </c>
      <c r="H473" s="91">
        <v>37</v>
      </c>
      <c r="I473" s="91">
        <v>2</v>
      </c>
      <c r="J473" s="91">
        <v>40</v>
      </c>
      <c r="K473" s="92">
        <v>15040</v>
      </c>
      <c r="L473" s="43">
        <v>15040</v>
      </c>
      <c r="M473" s="43"/>
      <c r="N473" s="92"/>
      <c r="O473" s="92"/>
      <c r="P473" s="92"/>
      <c r="Q473" s="93"/>
      <c r="R473" s="91"/>
      <c r="S473" s="89"/>
      <c r="T473" s="38"/>
      <c r="U473" s="94"/>
      <c r="V473" s="91"/>
      <c r="W473" s="95"/>
      <c r="X473" s="96"/>
      <c r="Y473" s="96"/>
      <c r="Z473" s="138"/>
      <c r="AA473" s="96"/>
      <c r="AB473" s="91"/>
      <c r="AC473" s="96"/>
    </row>
    <row r="474" spans="1:29" ht="23.25" x14ac:dyDescent="0.25">
      <c r="A474" s="89"/>
      <c r="B474" s="90"/>
      <c r="C474" s="91"/>
      <c r="D474" s="89"/>
      <c r="E474" s="91"/>
      <c r="F474" s="91"/>
      <c r="G474" s="91"/>
      <c r="H474" s="91"/>
      <c r="I474" s="91"/>
      <c r="J474" s="91"/>
      <c r="K474" s="92"/>
      <c r="L474" s="43"/>
      <c r="M474" s="43"/>
      <c r="N474" s="92"/>
      <c r="O474" s="92"/>
      <c r="P474" s="92"/>
      <c r="Q474" s="93"/>
      <c r="R474" s="91"/>
      <c r="S474" s="89"/>
      <c r="T474" s="38"/>
      <c r="U474" s="94"/>
      <c r="V474" s="91"/>
      <c r="W474" s="95"/>
      <c r="X474" s="96"/>
      <c r="Y474" s="96"/>
      <c r="Z474" s="138"/>
      <c r="AA474" s="96"/>
      <c r="AB474" s="91"/>
      <c r="AC474" s="96"/>
    </row>
    <row r="475" spans="1:29" ht="23.25" x14ac:dyDescent="0.25">
      <c r="A475" s="89">
        <v>106379</v>
      </c>
      <c r="B475" s="90">
        <v>379</v>
      </c>
      <c r="C475" s="91" t="s">
        <v>31</v>
      </c>
      <c r="D475" s="89">
        <v>67441</v>
      </c>
      <c r="E475" s="91" t="s">
        <v>67</v>
      </c>
      <c r="F475" s="91"/>
      <c r="G475" s="91">
        <v>6</v>
      </c>
      <c r="H475" s="91">
        <v>50</v>
      </c>
      <c r="I475" s="91">
        <v>0</v>
      </c>
      <c r="J475" s="91">
        <v>0</v>
      </c>
      <c r="K475" s="92">
        <v>20000</v>
      </c>
      <c r="L475" s="43">
        <v>20000</v>
      </c>
      <c r="M475" s="43"/>
      <c r="N475" s="92"/>
      <c r="O475" s="92"/>
      <c r="P475" s="92"/>
      <c r="Q475" s="93"/>
      <c r="R475" s="91"/>
      <c r="S475" s="89"/>
      <c r="T475" s="38"/>
      <c r="U475" s="94"/>
      <c r="V475" s="91"/>
      <c r="W475" s="95"/>
      <c r="X475" s="96"/>
      <c r="Y475" s="96"/>
      <c r="Z475" s="138"/>
      <c r="AA475" s="96"/>
      <c r="AB475" s="91"/>
      <c r="AC475" s="96"/>
    </row>
    <row r="476" spans="1:29" ht="23.25" x14ac:dyDescent="0.25">
      <c r="A476" s="89">
        <v>106380</v>
      </c>
      <c r="B476" s="90">
        <v>380</v>
      </c>
      <c r="C476" s="91" t="s">
        <v>433</v>
      </c>
      <c r="D476" s="89"/>
      <c r="E476" s="91"/>
      <c r="F476" s="91"/>
      <c r="G476" s="91">
        <v>6</v>
      </c>
      <c r="H476" s="91">
        <v>0</v>
      </c>
      <c r="I476" s="91">
        <v>2</v>
      </c>
      <c r="J476" s="91">
        <v>0</v>
      </c>
      <c r="K476" s="92">
        <v>200</v>
      </c>
      <c r="L476" s="43"/>
      <c r="M476" s="43">
        <v>200</v>
      </c>
      <c r="N476" s="92"/>
      <c r="O476" s="92"/>
      <c r="P476" s="92"/>
      <c r="Q476" s="89">
        <v>106380</v>
      </c>
      <c r="R476" s="91">
        <v>234</v>
      </c>
      <c r="S476" s="89">
        <v>552</v>
      </c>
      <c r="T476" s="38" t="s">
        <v>35</v>
      </c>
      <c r="U476" s="94" t="s">
        <v>36</v>
      </c>
      <c r="V476" s="91" t="s">
        <v>37</v>
      </c>
      <c r="W476" s="95">
        <v>24</v>
      </c>
      <c r="X476" s="96"/>
      <c r="Y476" s="96">
        <v>24</v>
      </c>
      <c r="Z476" s="138"/>
      <c r="AA476" s="96"/>
      <c r="AB476" s="91">
        <v>15</v>
      </c>
      <c r="AC476" s="96"/>
    </row>
    <row r="477" spans="1:29" ht="23.25" x14ac:dyDescent="0.25">
      <c r="A477" s="89">
        <v>106381</v>
      </c>
      <c r="B477" s="90">
        <v>381</v>
      </c>
      <c r="C477" s="91" t="s">
        <v>31</v>
      </c>
      <c r="D477" s="89">
        <v>6806</v>
      </c>
      <c r="E477" s="91" t="s">
        <v>34</v>
      </c>
      <c r="F477" s="91"/>
      <c r="G477" s="91">
        <v>6</v>
      </c>
      <c r="H477" s="91">
        <v>11</v>
      </c>
      <c r="I477" s="91">
        <v>0</v>
      </c>
      <c r="J477" s="91">
        <v>0</v>
      </c>
      <c r="K477" s="92">
        <v>4400</v>
      </c>
      <c r="L477" s="43">
        <v>4400</v>
      </c>
      <c r="M477" s="43"/>
      <c r="N477" s="92"/>
      <c r="O477" s="92"/>
      <c r="P477" s="92"/>
      <c r="Q477" s="93"/>
      <c r="R477" s="91"/>
      <c r="S477" s="89"/>
      <c r="T477" s="38"/>
      <c r="U477" s="94"/>
      <c r="V477" s="91"/>
      <c r="W477" s="95"/>
      <c r="X477" s="96"/>
      <c r="Y477" s="96"/>
      <c r="Z477" s="138"/>
      <c r="AA477" s="96"/>
      <c r="AB477" s="91"/>
      <c r="AC477" s="96"/>
    </row>
    <row r="478" spans="1:29" ht="23.25" x14ac:dyDescent="0.25">
      <c r="A478" s="89">
        <v>106382</v>
      </c>
      <c r="B478" s="90">
        <v>382</v>
      </c>
      <c r="C478" s="91" t="s">
        <v>31</v>
      </c>
      <c r="D478" s="89">
        <v>5547</v>
      </c>
      <c r="E478" s="91">
        <v>2</v>
      </c>
      <c r="F478" s="91"/>
      <c r="G478" s="91">
        <v>6</v>
      </c>
      <c r="H478" s="91">
        <v>43</v>
      </c>
      <c r="I478" s="91">
        <v>1</v>
      </c>
      <c r="J478" s="91">
        <v>83</v>
      </c>
      <c r="K478" s="92">
        <v>17383</v>
      </c>
      <c r="L478" s="43">
        <v>17383</v>
      </c>
      <c r="M478" s="43"/>
      <c r="N478" s="92"/>
      <c r="O478" s="92"/>
      <c r="P478" s="92"/>
      <c r="Q478" s="93"/>
      <c r="R478" s="91"/>
      <c r="S478" s="89"/>
      <c r="T478" s="38"/>
      <c r="U478" s="94"/>
      <c r="V478" s="91"/>
      <c r="W478" s="95"/>
      <c r="X478" s="96"/>
      <c r="Y478" s="96"/>
      <c r="Z478" s="138"/>
      <c r="AA478" s="96"/>
      <c r="AB478" s="91"/>
      <c r="AC478" s="96"/>
    </row>
    <row r="479" spans="1:29" ht="23.25" x14ac:dyDescent="0.25">
      <c r="A479" s="89">
        <v>106383</v>
      </c>
      <c r="B479" s="90">
        <v>383</v>
      </c>
      <c r="C479" s="91" t="s">
        <v>31</v>
      </c>
      <c r="D479" s="89">
        <v>10800</v>
      </c>
      <c r="E479" s="91">
        <v>5</v>
      </c>
      <c r="F479" s="91"/>
      <c r="G479" s="91">
        <v>6</v>
      </c>
      <c r="H479" s="91">
        <v>21</v>
      </c>
      <c r="I479" s="91">
        <v>2</v>
      </c>
      <c r="J479" s="91">
        <v>38</v>
      </c>
      <c r="K479" s="92">
        <v>8638</v>
      </c>
      <c r="L479" s="43">
        <v>8638</v>
      </c>
      <c r="M479" s="43"/>
      <c r="N479" s="92"/>
      <c r="O479" s="92"/>
      <c r="P479" s="92"/>
      <c r="Q479" s="93"/>
      <c r="R479" s="91"/>
      <c r="S479" s="89"/>
      <c r="T479" s="38"/>
      <c r="U479" s="94"/>
      <c r="V479" s="91"/>
      <c r="W479" s="95"/>
      <c r="X479" s="96"/>
      <c r="Y479" s="96"/>
      <c r="Z479" s="138"/>
      <c r="AA479" s="96"/>
      <c r="AB479" s="91"/>
      <c r="AC479" s="96"/>
    </row>
    <row r="480" spans="1:29" ht="23.25" x14ac:dyDescent="0.25">
      <c r="A480" s="89">
        <v>106384</v>
      </c>
      <c r="B480" s="90">
        <v>384</v>
      </c>
      <c r="C480" s="91" t="s">
        <v>31</v>
      </c>
      <c r="D480" s="89">
        <v>2039</v>
      </c>
      <c r="E480" s="91">
        <v>10</v>
      </c>
      <c r="F480" s="91"/>
      <c r="G480" s="91">
        <v>6</v>
      </c>
      <c r="H480" s="91">
        <v>27</v>
      </c>
      <c r="I480" s="91">
        <v>0</v>
      </c>
      <c r="J480" s="91">
        <v>46</v>
      </c>
      <c r="K480" s="92">
        <v>10846</v>
      </c>
      <c r="L480" s="43">
        <v>10846</v>
      </c>
      <c r="M480" s="43"/>
      <c r="N480" s="92"/>
      <c r="O480" s="92"/>
      <c r="P480" s="92"/>
      <c r="Q480" s="93"/>
      <c r="R480" s="91"/>
      <c r="S480" s="89"/>
      <c r="T480" s="38"/>
      <c r="U480" s="94"/>
      <c r="V480" s="91"/>
      <c r="W480" s="95"/>
      <c r="X480" s="96"/>
      <c r="Y480" s="96"/>
      <c r="Z480" s="138"/>
      <c r="AA480" s="96"/>
      <c r="AB480" s="91"/>
      <c r="AC480" s="96"/>
    </row>
    <row r="481" spans="1:29" ht="23.25" x14ac:dyDescent="0.25">
      <c r="A481" s="89">
        <v>106385</v>
      </c>
      <c r="B481" s="90">
        <v>385</v>
      </c>
      <c r="C481" s="91" t="s">
        <v>31</v>
      </c>
      <c r="D481" s="89">
        <v>2056</v>
      </c>
      <c r="E481" s="91">
        <v>3</v>
      </c>
      <c r="F481" s="91"/>
      <c r="G481" s="91">
        <v>6</v>
      </c>
      <c r="H481" s="91">
        <v>36</v>
      </c>
      <c r="I481" s="91">
        <v>0</v>
      </c>
      <c r="J481" s="91">
        <v>4</v>
      </c>
      <c r="K481" s="92">
        <v>14404</v>
      </c>
      <c r="L481" s="43">
        <v>10404</v>
      </c>
      <c r="M481" s="43">
        <v>4000</v>
      </c>
      <c r="N481" s="92"/>
      <c r="O481" s="92"/>
      <c r="P481" s="92"/>
      <c r="Q481" s="93"/>
      <c r="R481" s="91"/>
      <c r="S481" s="89"/>
      <c r="T481" s="38"/>
      <c r="U481" s="94"/>
      <c r="V481" s="91"/>
      <c r="W481" s="95"/>
      <c r="X481" s="96"/>
      <c r="Y481" s="96"/>
      <c r="Z481" s="138"/>
      <c r="AA481" s="96"/>
      <c r="AB481" s="91"/>
      <c r="AC481" s="96"/>
    </row>
    <row r="482" spans="1:29" ht="23.25" x14ac:dyDescent="0.25">
      <c r="A482" s="89"/>
      <c r="B482" s="90"/>
      <c r="C482" s="91"/>
      <c r="D482" s="89"/>
      <c r="E482" s="91"/>
      <c r="F482" s="91"/>
      <c r="G482" s="91"/>
      <c r="H482" s="91"/>
      <c r="I482" s="91"/>
      <c r="J482" s="91"/>
      <c r="K482" s="92"/>
      <c r="L482" s="43"/>
      <c r="M482" s="43"/>
      <c r="N482" s="92"/>
      <c r="O482" s="92"/>
      <c r="P482" s="92"/>
      <c r="Q482" s="89">
        <v>106385</v>
      </c>
      <c r="R482" s="91">
        <v>235</v>
      </c>
      <c r="S482" s="89">
        <v>394</v>
      </c>
      <c r="T482" s="38" t="s">
        <v>35</v>
      </c>
      <c r="U482" s="94" t="s">
        <v>51</v>
      </c>
      <c r="V482" s="91" t="s">
        <v>52</v>
      </c>
      <c r="W482" s="95">
        <v>200</v>
      </c>
      <c r="X482" s="96"/>
      <c r="Y482" s="95">
        <v>200</v>
      </c>
      <c r="Z482" s="138"/>
      <c r="AA482" s="96"/>
      <c r="AB482" s="91">
        <v>35</v>
      </c>
      <c r="AC482" s="96"/>
    </row>
    <row r="483" spans="1:29" ht="23.25" x14ac:dyDescent="0.25">
      <c r="A483" s="89"/>
      <c r="B483" s="90"/>
      <c r="C483" s="91"/>
      <c r="D483" s="89"/>
      <c r="E483" s="91"/>
      <c r="F483" s="91"/>
      <c r="G483" s="91"/>
      <c r="H483" s="91"/>
      <c r="I483" s="91"/>
      <c r="J483" s="91"/>
      <c r="K483" s="92"/>
      <c r="L483" s="43"/>
      <c r="M483" s="43"/>
      <c r="N483" s="92"/>
      <c r="O483" s="92"/>
      <c r="P483" s="92"/>
      <c r="Q483" s="89">
        <v>106385</v>
      </c>
      <c r="R483" s="91">
        <v>236</v>
      </c>
      <c r="S483" s="89"/>
      <c r="T483" s="38" t="s">
        <v>193</v>
      </c>
      <c r="U483" s="94" t="s">
        <v>36</v>
      </c>
      <c r="V483" s="91" t="s">
        <v>37</v>
      </c>
      <c r="W483" s="95">
        <v>25</v>
      </c>
      <c r="X483" s="96">
        <v>25</v>
      </c>
      <c r="Y483" s="96"/>
      <c r="Z483" s="138"/>
      <c r="AA483" s="96"/>
      <c r="AB483" s="91">
        <v>3</v>
      </c>
      <c r="AC483" s="96"/>
    </row>
    <row r="484" spans="1:29" ht="23.25" x14ac:dyDescent="0.25">
      <c r="A484" s="89"/>
      <c r="B484" s="90"/>
      <c r="C484" s="91"/>
      <c r="D484" s="89"/>
      <c r="E484" s="91"/>
      <c r="F484" s="91"/>
      <c r="G484" s="91"/>
      <c r="H484" s="91"/>
      <c r="I484" s="91"/>
      <c r="J484" s="91"/>
      <c r="K484" s="92"/>
      <c r="L484" s="43"/>
      <c r="M484" s="43"/>
      <c r="N484" s="92"/>
      <c r="O484" s="92"/>
      <c r="P484" s="92"/>
      <c r="Q484" s="89">
        <v>106385</v>
      </c>
      <c r="R484" s="91">
        <v>237</v>
      </c>
      <c r="S484" s="89"/>
      <c r="T484" s="38" t="s">
        <v>41</v>
      </c>
      <c r="U484" s="94" t="s">
        <v>36</v>
      </c>
      <c r="V484" s="91" t="s">
        <v>37</v>
      </c>
      <c r="W484" s="95">
        <v>9</v>
      </c>
      <c r="X484" s="96"/>
      <c r="Y484" s="96"/>
      <c r="Z484" s="138">
        <v>9</v>
      </c>
      <c r="AA484" s="96"/>
      <c r="AB484" s="91">
        <v>3</v>
      </c>
      <c r="AC484" s="96"/>
    </row>
    <row r="485" spans="1:29" ht="23.25" x14ac:dyDescent="0.25">
      <c r="A485" s="89"/>
      <c r="B485" s="90"/>
      <c r="C485" s="91"/>
      <c r="D485" s="89"/>
      <c r="E485" s="91"/>
      <c r="F485" s="91"/>
      <c r="G485" s="91"/>
      <c r="H485" s="91"/>
      <c r="I485" s="91"/>
      <c r="J485" s="91"/>
      <c r="K485" s="92"/>
      <c r="L485" s="43"/>
      <c r="M485" s="43"/>
      <c r="N485" s="92"/>
      <c r="O485" s="92"/>
      <c r="P485" s="92"/>
      <c r="Q485" s="89">
        <v>106385</v>
      </c>
      <c r="R485" s="91">
        <v>238</v>
      </c>
      <c r="S485" s="89">
        <v>227</v>
      </c>
      <c r="T485" s="38" t="s">
        <v>35</v>
      </c>
      <c r="U485" s="94" t="s">
        <v>36</v>
      </c>
      <c r="V485" s="91"/>
      <c r="W485" s="95">
        <v>196</v>
      </c>
      <c r="X485" s="96"/>
      <c r="Y485" s="96">
        <v>196</v>
      </c>
      <c r="Z485" s="138"/>
      <c r="AA485" s="96"/>
      <c r="AB485" s="91">
        <v>7</v>
      </c>
      <c r="AC485" s="96"/>
    </row>
    <row r="486" spans="1:29" ht="23.25" x14ac:dyDescent="0.25">
      <c r="A486" s="89"/>
      <c r="B486" s="90"/>
      <c r="C486" s="91"/>
      <c r="D486" s="89"/>
      <c r="E486" s="91"/>
      <c r="F486" s="91"/>
      <c r="G486" s="91"/>
      <c r="H486" s="91"/>
      <c r="I486" s="91"/>
      <c r="J486" s="91"/>
      <c r="K486" s="92"/>
      <c r="L486" s="43"/>
      <c r="M486" s="43"/>
      <c r="N486" s="92"/>
      <c r="O486" s="92"/>
      <c r="P486" s="92"/>
      <c r="Q486" s="89">
        <v>106385</v>
      </c>
      <c r="R486" s="91">
        <v>239</v>
      </c>
      <c r="S486" s="89">
        <v>528</v>
      </c>
      <c r="T486" s="38" t="s">
        <v>35</v>
      </c>
      <c r="U486" s="94" t="s">
        <v>51</v>
      </c>
      <c r="V486" s="91" t="s">
        <v>52</v>
      </c>
      <c r="W486" s="95">
        <v>108</v>
      </c>
      <c r="X486" s="96"/>
      <c r="Y486" s="96">
        <v>108</v>
      </c>
      <c r="Z486" s="138"/>
      <c r="AA486" s="96"/>
      <c r="AB486" s="91">
        <v>20</v>
      </c>
      <c r="AC486" s="96"/>
    </row>
    <row r="487" spans="1:29" ht="23.25" x14ac:dyDescent="0.25">
      <c r="A487" s="89">
        <v>106386</v>
      </c>
      <c r="B487" s="90">
        <v>386</v>
      </c>
      <c r="C487" s="91" t="s">
        <v>31</v>
      </c>
      <c r="D487" s="89">
        <v>13410</v>
      </c>
      <c r="E487" s="91">
        <v>8</v>
      </c>
      <c r="F487" s="91" t="s">
        <v>49</v>
      </c>
      <c r="G487" s="91">
        <v>6</v>
      </c>
      <c r="H487" s="91">
        <v>35</v>
      </c>
      <c r="I487" s="91">
        <v>0</v>
      </c>
      <c r="J487" s="91">
        <v>43</v>
      </c>
      <c r="K487" s="92">
        <v>14043</v>
      </c>
      <c r="L487" s="43">
        <v>14043</v>
      </c>
      <c r="M487" s="43"/>
      <c r="N487" s="92"/>
      <c r="O487" s="92"/>
      <c r="P487" s="92"/>
      <c r="Q487" s="93"/>
      <c r="R487" s="91"/>
      <c r="S487" s="89"/>
      <c r="T487" s="38"/>
      <c r="U487" s="94"/>
      <c r="V487" s="91"/>
      <c r="W487" s="95"/>
      <c r="X487" s="96"/>
      <c r="Y487" s="96"/>
      <c r="Z487" s="138"/>
      <c r="AA487" s="96"/>
      <c r="AB487" s="91"/>
      <c r="AC487" s="96"/>
    </row>
    <row r="488" spans="1:29" ht="23.25" x14ac:dyDescent="0.25">
      <c r="A488" s="89">
        <v>106387</v>
      </c>
      <c r="B488" s="90">
        <v>387</v>
      </c>
      <c r="C488" s="91" t="s">
        <v>31</v>
      </c>
      <c r="D488" s="89">
        <v>10169</v>
      </c>
      <c r="E488" s="91">
        <v>5</v>
      </c>
      <c r="F488" s="91" t="s">
        <v>87</v>
      </c>
      <c r="G488" s="91">
        <v>6</v>
      </c>
      <c r="H488" s="91">
        <v>8</v>
      </c>
      <c r="I488" s="91">
        <v>0</v>
      </c>
      <c r="J488" s="91">
        <v>61</v>
      </c>
      <c r="K488" s="92">
        <v>3261</v>
      </c>
      <c r="L488" s="43">
        <v>3261</v>
      </c>
      <c r="M488" s="43"/>
      <c r="N488" s="92"/>
      <c r="O488" s="92"/>
      <c r="P488" s="92"/>
      <c r="Q488" s="93"/>
      <c r="R488" s="91"/>
      <c r="S488" s="89"/>
      <c r="T488" s="38"/>
      <c r="U488" s="94"/>
      <c r="V488" s="91"/>
      <c r="W488" s="95"/>
      <c r="X488" s="96"/>
      <c r="Y488" s="96"/>
      <c r="Z488" s="138"/>
      <c r="AA488" s="96"/>
      <c r="AB488" s="91"/>
      <c r="AC488" s="96"/>
    </row>
    <row r="489" spans="1:29" ht="23.25" x14ac:dyDescent="0.25">
      <c r="A489" s="89">
        <v>106388</v>
      </c>
      <c r="B489" s="90">
        <v>388</v>
      </c>
      <c r="C489" s="91" t="s">
        <v>31</v>
      </c>
      <c r="D489" s="89">
        <v>9971</v>
      </c>
      <c r="E489" s="91">
        <v>7</v>
      </c>
      <c r="F489" s="91">
        <v>71</v>
      </c>
      <c r="G489" s="91">
        <v>6</v>
      </c>
      <c r="H489" s="91">
        <v>18</v>
      </c>
      <c r="I489" s="91">
        <v>2</v>
      </c>
      <c r="J489" s="91">
        <v>98</v>
      </c>
      <c r="K489" s="92">
        <v>7498</v>
      </c>
      <c r="L489" s="43">
        <v>7498</v>
      </c>
      <c r="M489" s="43"/>
      <c r="N489" s="92"/>
      <c r="O489" s="92"/>
      <c r="P489" s="92"/>
      <c r="Q489" s="93"/>
      <c r="R489" s="91"/>
      <c r="S489" s="89"/>
      <c r="T489" s="38"/>
      <c r="U489" s="94"/>
      <c r="V489" s="91"/>
      <c r="W489" s="95"/>
      <c r="X489" s="96"/>
      <c r="Y489" s="96"/>
      <c r="Z489" s="138"/>
      <c r="AA489" s="96"/>
      <c r="AB489" s="91"/>
      <c r="AC489" s="96"/>
    </row>
    <row r="490" spans="1:29" ht="23.25" x14ac:dyDescent="0.25">
      <c r="A490" s="89">
        <v>106389</v>
      </c>
      <c r="B490" s="90">
        <v>389</v>
      </c>
      <c r="C490" s="91" t="s">
        <v>31</v>
      </c>
      <c r="D490" s="89">
        <v>9970</v>
      </c>
      <c r="E490" s="91">
        <v>6</v>
      </c>
      <c r="F490" s="91">
        <v>70</v>
      </c>
      <c r="G490" s="91">
        <v>6</v>
      </c>
      <c r="H490" s="91">
        <v>10</v>
      </c>
      <c r="I490" s="91">
        <v>2</v>
      </c>
      <c r="J490" s="91">
        <v>34</v>
      </c>
      <c r="K490" s="92">
        <v>4234</v>
      </c>
      <c r="L490" s="43">
        <v>4234</v>
      </c>
      <c r="M490" s="43"/>
      <c r="N490" s="92"/>
      <c r="O490" s="92"/>
      <c r="P490" s="92"/>
      <c r="Q490" s="93"/>
      <c r="R490" s="91"/>
      <c r="S490" s="89"/>
      <c r="T490" s="38"/>
      <c r="U490" s="94"/>
      <c r="V490" s="91"/>
      <c r="W490" s="95"/>
      <c r="X490" s="96"/>
      <c r="Y490" s="96"/>
      <c r="Z490" s="138"/>
      <c r="AA490" s="96"/>
      <c r="AB490" s="91"/>
      <c r="AC490" s="96"/>
    </row>
    <row r="491" spans="1:29" ht="23.25" x14ac:dyDescent="0.25">
      <c r="A491" s="89">
        <v>106390</v>
      </c>
      <c r="B491" s="90">
        <v>390</v>
      </c>
      <c r="C491" s="91" t="s">
        <v>433</v>
      </c>
      <c r="D491" s="89"/>
      <c r="E491" s="91"/>
      <c r="F491" s="91"/>
      <c r="G491" s="91">
        <v>6</v>
      </c>
      <c r="H491" s="91">
        <v>5</v>
      </c>
      <c r="I491" s="91">
        <v>0</v>
      </c>
      <c r="J491" s="91">
        <v>0</v>
      </c>
      <c r="K491" s="92">
        <v>2000</v>
      </c>
      <c r="L491" s="43"/>
      <c r="M491" s="43"/>
      <c r="N491" s="92"/>
      <c r="O491" s="92">
        <v>2000</v>
      </c>
      <c r="P491" s="92"/>
      <c r="Q491" s="93"/>
      <c r="R491" s="91"/>
      <c r="S491" s="89"/>
      <c r="T491" s="38"/>
      <c r="U491" s="94"/>
      <c r="V491" s="91"/>
      <c r="W491" s="95"/>
      <c r="X491" s="96"/>
      <c r="Y491" s="96"/>
      <c r="Z491" s="138"/>
      <c r="AA491" s="96"/>
      <c r="AB491" s="91"/>
      <c r="AC491" s="96"/>
    </row>
    <row r="492" spans="1:29" ht="23.25" x14ac:dyDescent="0.25">
      <c r="A492" s="144">
        <v>106391</v>
      </c>
      <c r="B492" s="150">
        <v>391</v>
      </c>
      <c r="C492" s="91" t="s">
        <v>31</v>
      </c>
      <c r="D492" s="89">
        <v>2194</v>
      </c>
      <c r="E492" s="91">
        <v>6</v>
      </c>
      <c r="F492" s="91" t="s">
        <v>68</v>
      </c>
      <c r="G492" s="91">
        <v>6</v>
      </c>
      <c r="H492" s="91">
        <v>5</v>
      </c>
      <c r="I492" s="91">
        <v>3</v>
      </c>
      <c r="J492" s="91">
        <v>2</v>
      </c>
      <c r="K492" s="92">
        <v>2302</v>
      </c>
      <c r="L492" s="43">
        <v>2302</v>
      </c>
      <c r="M492" s="43"/>
      <c r="N492" s="92"/>
      <c r="O492" s="92"/>
      <c r="P492" s="92"/>
      <c r="Q492" s="93"/>
      <c r="R492" s="91"/>
      <c r="S492" s="89"/>
      <c r="T492" s="38"/>
      <c r="U492" s="94"/>
      <c r="V492" s="91"/>
      <c r="W492" s="95"/>
      <c r="X492" s="96"/>
      <c r="Y492" s="96"/>
      <c r="Z492" s="138"/>
      <c r="AA492" s="96"/>
      <c r="AB492" s="91"/>
      <c r="AC492" s="96"/>
    </row>
    <row r="493" spans="1:29" ht="23.25" x14ac:dyDescent="0.25">
      <c r="A493" s="144">
        <v>106392</v>
      </c>
      <c r="B493" s="150">
        <v>392</v>
      </c>
      <c r="C493" s="91" t="s">
        <v>31</v>
      </c>
      <c r="D493" s="89">
        <v>3734</v>
      </c>
      <c r="E493" s="91">
        <v>13</v>
      </c>
      <c r="F493" s="91"/>
      <c r="G493" s="91">
        <v>6</v>
      </c>
      <c r="H493" s="91">
        <v>12</v>
      </c>
      <c r="I493" s="91">
        <v>0</v>
      </c>
      <c r="J493" s="91">
        <v>82</v>
      </c>
      <c r="K493" s="92">
        <v>4882</v>
      </c>
      <c r="L493" s="43">
        <v>4882</v>
      </c>
      <c r="M493" s="43"/>
      <c r="N493" s="92"/>
      <c r="O493" s="92"/>
      <c r="P493" s="92"/>
      <c r="Q493" s="93"/>
      <c r="R493" s="91"/>
      <c r="S493" s="89"/>
      <c r="T493" s="38"/>
      <c r="U493" s="94"/>
      <c r="V493" s="91"/>
      <c r="W493" s="95"/>
      <c r="X493" s="96"/>
      <c r="Y493" s="96"/>
      <c r="Z493" s="138"/>
      <c r="AA493" s="96"/>
      <c r="AB493" s="91"/>
      <c r="AC493" s="96"/>
    </row>
    <row r="494" spans="1:29" ht="23.25" x14ac:dyDescent="0.25">
      <c r="A494" s="89">
        <v>106393</v>
      </c>
      <c r="B494" s="90">
        <v>393</v>
      </c>
      <c r="C494" s="91" t="s">
        <v>433</v>
      </c>
      <c r="D494" s="89"/>
      <c r="E494" s="91"/>
      <c r="F494" s="91"/>
      <c r="G494" s="91">
        <v>6</v>
      </c>
      <c r="H494" s="91">
        <v>1</v>
      </c>
      <c r="I494" s="91">
        <v>0</v>
      </c>
      <c r="J494" s="91">
        <v>0</v>
      </c>
      <c r="K494" s="92">
        <v>400</v>
      </c>
      <c r="L494" s="43"/>
      <c r="M494" s="43">
        <v>400</v>
      </c>
      <c r="N494" s="92"/>
      <c r="O494" s="92"/>
      <c r="P494" s="92"/>
      <c r="Q494" s="89">
        <v>106393</v>
      </c>
      <c r="R494" s="91">
        <v>240</v>
      </c>
      <c r="S494" s="89">
        <v>185</v>
      </c>
      <c r="T494" s="38" t="s">
        <v>35</v>
      </c>
      <c r="U494" s="94" t="s">
        <v>36</v>
      </c>
      <c r="V494" s="91" t="s">
        <v>37</v>
      </c>
      <c r="W494" s="95">
        <v>126</v>
      </c>
      <c r="X494" s="96"/>
      <c r="Y494" s="96">
        <v>126</v>
      </c>
      <c r="Z494" s="138"/>
      <c r="AA494" s="96"/>
      <c r="AB494" s="91">
        <v>9</v>
      </c>
      <c r="AC494" s="96"/>
    </row>
    <row r="495" spans="1:29" ht="23.25" x14ac:dyDescent="0.25">
      <c r="A495" s="89">
        <v>106394</v>
      </c>
      <c r="B495" s="90">
        <v>394</v>
      </c>
      <c r="C495" s="91" t="s">
        <v>31</v>
      </c>
      <c r="D495" s="89">
        <v>2382</v>
      </c>
      <c r="E495" s="91">
        <v>9</v>
      </c>
      <c r="F495" s="91"/>
      <c r="G495" s="91">
        <v>17</v>
      </c>
      <c r="H495" s="91">
        <v>13</v>
      </c>
      <c r="I495" s="91">
        <v>2</v>
      </c>
      <c r="J495" s="91">
        <v>25</v>
      </c>
      <c r="K495" s="92">
        <v>5425</v>
      </c>
      <c r="L495" s="43">
        <v>5425</v>
      </c>
      <c r="M495" s="43"/>
      <c r="N495" s="92"/>
      <c r="O495" s="92"/>
      <c r="P495" s="92"/>
      <c r="Q495" s="93"/>
      <c r="R495" s="91"/>
      <c r="S495" s="89"/>
      <c r="T495" s="38"/>
      <c r="U495" s="94"/>
      <c r="V495" s="91"/>
      <c r="W495" s="95"/>
      <c r="X495" s="96"/>
      <c r="Y495" s="96"/>
      <c r="Z495" s="138"/>
      <c r="AA495" s="96"/>
      <c r="AB495" s="91"/>
      <c r="AC495" s="96"/>
    </row>
    <row r="496" spans="1:29" ht="23.25" x14ac:dyDescent="0.25">
      <c r="A496" s="89">
        <v>106395</v>
      </c>
      <c r="B496" s="90">
        <v>395</v>
      </c>
      <c r="C496" s="91" t="s">
        <v>433</v>
      </c>
      <c r="D496" s="89"/>
      <c r="E496" s="91"/>
      <c r="F496" s="91"/>
      <c r="G496" s="91">
        <v>6</v>
      </c>
      <c r="H496" s="91">
        <v>0</v>
      </c>
      <c r="I496" s="91">
        <v>2</v>
      </c>
      <c r="J496" s="91">
        <v>0</v>
      </c>
      <c r="K496" s="92">
        <v>200</v>
      </c>
      <c r="L496" s="43"/>
      <c r="M496" s="43">
        <v>200</v>
      </c>
      <c r="N496" s="92"/>
      <c r="O496" s="92"/>
      <c r="P496" s="92"/>
      <c r="Q496" s="89">
        <v>106395</v>
      </c>
      <c r="R496" s="91">
        <v>241</v>
      </c>
      <c r="S496" s="89" t="s">
        <v>606</v>
      </c>
      <c r="T496" s="38" t="s">
        <v>35</v>
      </c>
      <c r="U496" s="94" t="s">
        <v>36</v>
      </c>
      <c r="V496" s="91" t="s">
        <v>37</v>
      </c>
      <c r="W496" s="95">
        <v>180</v>
      </c>
      <c r="X496" s="96"/>
      <c r="Y496" s="96">
        <v>180</v>
      </c>
      <c r="Z496" s="138"/>
      <c r="AA496" s="96"/>
      <c r="AB496" s="91">
        <v>15</v>
      </c>
      <c r="AC496" s="96"/>
    </row>
    <row r="497" spans="1:29" ht="23.25" x14ac:dyDescent="0.25">
      <c r="A497" s="89">
        <v>106396</v>
      </c>
      <c r="B497" s="90">
        <v>396</v>
      </c>
      <c r="C497" s="91" t="s">
        <v>31</v>
      </c>
      <c r="D497" s="89">
        <v>2165</v>
      </c>
      <c r="E497" s="91">
        <v>7</v>
      </c>
      <c r="F497" s="91"/>
      <c r="G497" s="91">
        <v>6</v>
      </c>
      <c r="H497" s="91">
        <v>61</v>
      </c>
      <c r="I497" s="91">
        <v>2</v>
      </c>
      <c r="J497" s="91">
        <v>50</v>
      </c>
      <c r="K497" s="92">
        <v>24650</v>
      </c>
      <c r="L497" s="43">
        <v>24250</v>
      </c>
      <c r="M497" s="43">
        <v>400</v>
      </c>
      <c r="N497" s="92"/>
      <c r="O497" s="92"/>
      <c r="P497" s="92"/>
      <c r="Q497" s="89">
        <v>106396</v>
      </c>
      <c r="R497" s="91">
        <v>242</v>
      </c>
      <c r="S497" s="89">
        <v>7</v>
      </c>
      <c r="T497" s="38" t="s">
        <v>35</v>
      </c>
      <c r="U497" s="94" t="s">
        <v>36</v>
      </c>
      <c r="V497" s="91" t="s">
        <v>42</v>
      </c>
      <c r="W497" s="95">
        <v>135</v>
      </c>
      <c r="X497" s="96"/>
      <c r="Y497" s="96">
        <v>135</v>
      </c>
      <c r="Z497" s="138"/>
      <c r="AA497" s="96"/>
      <c r="AB497" s="91">
        <v>45</v>
      </c>
      <c r="AC497" s="96"/>
    </row>
    <row r="498" spans="1:29" ht="23.25" x14ac:dyDescent="0.25">
      <c r="A498" s="89">
        <v>106397</v>
      </c>
      <c r="B498" s="90">
        <v>397</v>
      </c>
      <c r="C498" s="91" t="s">
        <v>31</v>
      </c>
      <c r="D498" s="89">
        <v>7322</v>
      </c>
      <c r="E498" s="91">
        <v>12</v>
      </c>
      <c r="F498" s="91"/>
      <c r="G498" s="91">
        <v>6</v>
      </c>
      <c r="H498" s="91">
        <v>8</v>
      </c>
      <c r="I498" s="91">
        <v>1</v>
      </c>
      <c r="J498" s="91">
        <v>11</v>
      </c>
      <c r="K498" s="92">
        <v>3311</v>
      </c>
      <c r="L498" s="43">
        <v>3311</v>
      </c>
      <c r="M498" s="43"/>
      <c r="N498" s="92"/>
      <c r="O498" s="92"/>
      <c r="P498" s="92"/>
      <c r="Q498" s="93"/>
      <c r="R498" s="91"/>
      <c r="S498" s="89"/>
      <c r="T498" s="38"/>
      <c r="U498" s="94"/>
      <c r="V498" s="91"/>
      <c r="W498" s="95"/>
      <c r="X498" s="96"/>
      <c r="Y498" s="96"/>
      <c r="Z498" s="138"/>
      <c r="AA498" s="96"/>
      <c r="AB498" s="91"/>
      <c r="AC498" s="96"/>
    </row>
    <row r="499" spans="1:29" ht="23.25" x14ac:dyDescent="0.25">
      <c r="A499" s="89">
        <v>106398</v>
      </c>
      <c r="B499" s="90">
        <v>398</v>
      </c>
      <c r="C499" s="91" t="s">
        <v>31</v>
      </c>
      <c r="D499" s="89">
        <v>2186</v>
      </c>
      <c r="E499" s="91">
        <v>1</v>
      </c>
      <c r="F499" s="91"/>
      <c r="G499" s="91">
        <v>6</v>
      </c>
      <c r="H499" s="91">
        <v>28</v>
      </c>
      <c r="I499" s="91">
        <v>3</v>
      </c>
      <c r="J499" s="91">
        <v>19</v>
      </c>
      <c r="K499" s="92">
        <v>11519</v>
      </c>
      <c r="L499" s="43">
        <v>11519</v>
      </c>
      <c r="M499" s="43"/>
      <c r="N499" s="92"/>
      <c r="O499" s="92"/>
      <c r="P499" s="92"/>
      <c r="Q499" s="93"/>
      <c r="R499" s="91"/>
      <c r="S499" s="89"/>
      <c r="T499" s="38"/>
      <c r="U499" s="94"/>
      <c r="V499" s="91"/>
      <c r="W499" s="95"/>
      <c r="X499" s="96"/>
      <c r="Y499" s="96"/>
      <c r="Z499" s="138"/>
      <c r="AA499" s="96"/>
      <c r="AB499" s="91"/>
      <c r="AC499" s="96"/>
    </row>
    <row r="500" spans="1:29" ht="23.25" x14ac:dyDescent="0.25">
      <c r="A500" s="89">
        <v>106399</v>
      </c>
      <c r="B500" s="90">
        <v>399</v>
      </c>
      <c r="C500" s="91" t="s">
        <v>440</v>
      </c>
      <c r="D500" s="89"/>
      <c r="E500" s="91"/>
      <c r="F500" s="91"/>
      <c r="G500" s="91">
        <v>6</v>
      </c>
      <c r="H500" s="91">
        <v>46</v>
      </c>
      <c r="I500" s="91">
        <v>2</v>
      </c>
      <c r="J500" s="91">
        <v>2</v>
      </c>
      <c r="K500" s="92">
        <v>18602</v>
      </c>
      <c r="L500" s="43">
        <v>18602</v>
      </c>
      <c r="M500" s="43"/>
      <c r="N500" s="92"/>
      <c r="O500" s="92"/>
      <c r="P500" s="92"/>
      <c r="Q500" s="93"/>
      <c r="R500" s="91"/>
      <c r="S500" s="89"/>
      <c r="T500" s="38"/>
      <c r="U500" s="94"/>
      <c r="V500" s="91"/>
      <c r="W500" s="95"/>
      <c r="X500" s="96"/>
      <c r="Y500" s="96"/>
      <c r="Z500" s="138"/>
      <c r="AA500" s="96"/>
      <c r="AB500" s="91"/>
      <c r="AC500" s="96"/>
    </row>
    <row r="501" spans="1:29" ht="23.25" x14ac:dyDescent="0.25">
      <c r="A501" s="98">
        <v>106400</v>
      </c>
      <c r="B501" s="90">
        <v>400</v>
      </c>
      <c r="C501" s="91" t="s">
        <v>31</v>
      </c>
      <c r="D501" s="89" t="s">
        <v>607</v>
      </c>
      <c r="E501" s="91" t="s">
        <v>136</v>
      </c>
      <c r="F501" s="91"/>
      <c r="G501" s="91">
        <v>6</v>
      </c>
      <c r="H501" s="91">
        <v>11</v>
      </c>
      <c r="I501" s="91">
        <v>2</v>
      </c>
      <c r="J501" s="91">
        <v>20</v>
      </c>
      <c r="K501" s="92">
        <v>4620</v>
      </c>
      <c r="L501" s="43">
        <v>4620</v>
      </c>
      <c r="M501" s="43"/>
      <c r="N501" s="92"/>
      <c r="O501" s="92"/>
      <c r="P501" s="92"/>
      <c r="Q501" s="93"/>
      <c r="R501" s="91"/>
      <c r="S501" s="89"/>
      <c r="T501" s="38"/>
      <c r="U501" s="94"/>
      <c r="V501" s="91"/>
      <c r="W501" s="95"/>
      <c r="X501" s="96"/>
      <c r="Y501" s="96"/>
      <c r="Z501" s="138"/>
      <c r="AA501" s="96"/>
      <c r="AB501" s="91"/>
      <c r="AC501" s="96"/>
    </row>
    <row r="502" spans="1:29" ht="23.25" x14ac:dyDescent="0.25">
      <c r="A502" s="89">
        <v>106401</v>
      </c>
      <c r="B502" s="90">
        <v>401</v>
      </c>
      <c r="C502" s="91" t="s">
        <v>440</v>
      </c>
      <c r="D502" s="89"/>
      <c r="E502" s="91"/>
      <c r="F502" s="91"/>
      <c r="G502" s="91">
        <v>6</v>
      </c>
      <c r="H502" s="91">
        <v>11</v>
      </c>
      <c r="I502" s="91">
        <v>3</v>
      </c>
      <c r="J502" s="91">
        <v>0</v>
      </c>
      <c r="K502" s="92">
        <v>4700</v>
      </c>
      <c r="L502" s="43">
        <v>4700</v>
      </c>
      <c r="M502" s="43"/>
      <c r="N502" s="92"/>
      <c r="O502" s="92"/>
      <c r="P502" s="92"/>
      <c r="Q502" s="93"/>
      <c r="R502" s="91"/>
      <c r="S502" s="89"/>
      <c r="T502" s="38"/>
      <c r="U502" s="94"/>
      <c r="V502" s="91"/>
      <c r="W502" s="95"/>
      <c r="X502" s="96"/>
      <c r="Y502" s="96"/>
      <c r="Z502" s="138"/>
      <c r="AA502" s="96"/>
      <c r="AB502" s="91"/>
      <c r="AC502" s="96"/>
    </row>
    <row r="503" spans="1:29" ht="23.25" x14ac:dyDescent="0.25">
      <c r="A503" s="89">
        <v>106402</v>
      </c>
      <c r="B503" s="90">
        <v>402</v>
      </c>
      <c r="C503" s="91" t="s">
        <v>440</v>
      </c>
      <c r="D503" s="89"/>
      <c r="E503" s="91"/>
      <c r="F503" s="91"/>
      <c r="G503" s="91">
        <v>6</v>
      </c>
      <c r="H503" s="91">
        <v>13</v>
      </c>
      <c r="I503" s="91">
        <v>3</v>
      </c>
      <c r="J503" s="91">
        <v>3</v>
      </c>
      <c r="K503" s="92">
        <v>5503</v>
      </c>
      <c r="L503" s="43">
        <v>5503</v>
      </c>
      <c r="M503" s="43"/>
      <c r="N503" s="92"/>
      <c r="O503" s="92"/>
      <c r="P503" s="92"/>
      <c r="Q503" s="93"/>
      <c r="R503" s="91"/>
      <c r="S503" s="89"/>
      <c r="T503" s="38"/>
      <c r="U503" s="94"/>
      <c r="V503" s="91"/>
      <c r="W503" s="95"/>
      <c r="X503" s="96"/>
      <c r="Y503" s="96"/>
      <c r="Z503" s="138"/>
      <c r="AA503" s="96"/>
      <c r="AB503" s="91"/>
      <c r="AC503" s="96"/>
    </row>
    <row r="504" spans="1:29" ht="23.25" x14ac:dyDescent="0.25">
      <c r="A504" s="89">
        <v>106403</v>
      </c>
      <c r="B504" s="90">
        <v>403</v>
      </c>
      <c r="C504" s="91" t="s">
        <v>433</v>
      </c>
      <c r="D504" s="89"/>
      <c r="E504" s="91"/>
      <c r="F504" s="91"/>
      <c r="G504" s="91">
        <v>6</v>
      </c>
      <c r="H504" s="91">
        <v>1</v>
      </c>
      <c r="I504" s="91">
        <v>3</v>
      </c>
      <c r="J504" s="91">
        <v>5</v>
      </c>
      <c r="K504" s="92">
        <v>705</v>
      </c>
      <c r="L504" s="43"/>
      <c r="M504" s="43">
        <v>705</v>
      </c>
      <c r="N504" s="92"/>
      <c r="O504" s="92"/>
      <c r="P504" s="92"/>
      <c r="Q504" s="89">
        <v>106403</v>
      </c>
      <c r="R504" s="91">
        <v>243</v>
      </c>
      <c r="S504" s="89">
        <v>267</v>
      </c>
      <c r="T504" s="38" t="s">
        <v>35</v>
      </c>
      <c r="U504" s="94" t="s">
        <v>36</v>
      </c>
      <c r="V504" s="91" t="s">
        <v>37</v>
      </c>
      <c r="W504" s="95">
        <v>73.5</v>
      </c>
      <c r="X504" s="96"/>
      <c r="Y504" s="96">
        <v>73.5</v>
      </c>
      <c r="Z504" s="138"/>
      <c r="AA504" s="96"/>
      <c r="AB504" s="91">
        <v>30</v>
      </c>
      <c r="AC504" s="96"/>
    </row>
    <row r="505" spans="1:29" ht="23.25" x14ac:dyDescent="0.25">
      <c r="A505" s="89">
        <v>106404</v>
      </c>
      <c r="B505" s="90">
        <v>404</v>
      </c>
      <c r="C505" s="91" t="s">
        <v>31</v>
      </c>
      <c r="D505" s="89">
        <v>10839</v>
      </c>
      <c r="E505" s="91">
        <v>3</v>
      </c>
      <c r="F505" s="91"/>
      <c r="G505" s="91">
        <v>22</v>
      </c>
      <c r="H505" s="91">
        <v>32</v>
      </c>
      <c r="I505" s="91">
        <v>3</v>
      </c>
      <c r="J505" s="91">
        <v>29</v>
      </c>
      <c r="K505" s="92">
        <v>13129</v>
      </c>
      <c r="L505" s="43">
        <v>13129</v>
      </c>
      <c r="M505" s="43"/>
      <c r="N505" s="92"/>
      <c r="O505" s="92"/>
      <c r="P505" s="92"/>
      <c r="Q505" s="93"/>
      <c r="R505" s="91"/>
      <c r="S505" s="89"/>
      <c r="T505" s="38"/>
      <c r="U505" s="94"/>
      <c r="V505" s="91"/>
      <c r="W505" s="95"/>
      <c r="X505" s="96"/>
      <c r="Y505" s="96"/>
      <c r="Z505" s="138"/>
      <c r="AA505" s="96"/>
      <c r="AB505" s="91"/>
      <c r="AC505" s="96"/>
    </row>
    <row r="506" spans="1:29" ht="23.25" x14ac:dyDescent="0.25">
      <c r="A506" s="89">
        <v>106405</v>
      </c>
      <c r="B506" s="90">
        <v>405</v>
      </c>
      <c r="C506" s="91" t="s">
        <v>608</v>
      </c>
      <c r="D506" s="89"/>
      <c r="E506" s="91"/>
      <c r="F506" s="91"/>
      <c r="G506" s="91">
        <v>6</v>
      </c>
      <c r="H506" s="91">
        <v>0</v>
      </c>
      <c r="I506" s="91">
        <v>2</v>
      </c>
      <c r="J506" s="91">
        <v>0</v>
      </c>
      <c r="K506" s="92">
        <v>200</v>
      </c>
      <c r="L506" s="43"/>
      <c r="M506" s="43">
        <v>200</v>
      </c>
      <c r="N506" s="92"/>
      <c r="O506" s="92"/>
      <c r="P506" s="92"/>
      <c r="Q506" s="89">
        <v>106405</v>
      </c>
      <c r="R506" s="91">
        <v>244</v>
      </c>
      <c r="S506" s="89">
        <v>118</v>
      </c>
      <c r="T506" s="38" t="s">
        <v>35</v>
      </c>
      <c r="U506" s="94" t="s">
        <v>36</v>
      </c>
      <c r="V506" s="91" t="s">
        <v>37</v>
      </c>
      <c r="W506" s="95">
        <v>440</v>
      </c>
      <c r="X506" s="96"/>
      <c r="Y506" s="96">
        <v>440</v>
      </c>
      <c r="Z506" s="138"/>
      <c r="AA506" s="96"/>
      <c r="AB506" s="91">
        <v>17</v>
      </c>
      <c r="AC506" s="96"/>
    </row>
    <row r="507" spans="1:29" ht="23.25" x14ac:dyDescent="0.25">
      <c r="A507" s="89">
        <v>106406</v>
      </c>
      <c r="B507" s="90">
        <v>406</v>
      </c>
      <c r="C507" s="91" t="s">
        <v>31</v>
      </c>
      <c r="D507" s="89">
        <v>2026</v>
      </c>
      <c r="E507" s="91">
        <v>11</v>
      </c>
      <c r="F507" s="91"/>
      <c r="G507" s="91">
        <v>6</v>
      </c>
      <c r="H507" s="91">
        <v>10</v>
      </c>
      <c r="I507" s="91">
        <v>3</v>
      </c>
      <c r="J507" s="91">
        <v>52</v>
      </c>
      <c r="K507" s="92">
        <v>4352</v>
      </c>
      <c r="L507" s="43">
        <v>4352</v>
      </c>
      <c r="M507" s="43"/>
      <c r="N507" s="92"/>
      <c r="O507" s="92"/>
      <c r="P507" s="92"/>
      <c r="Q507" s="93"/>
      <c r="R507" s="91"/>
      <c r="S507" s="89"/>
      <c r="T507" s="38"/>
      <c r="U507" s="94"/>
      <c r="V507" s="91"/>
      <c r="W507" s="95"/>
      <c r="X507" s="96"/>
      <c r="Y507" s="96"/>
      <c r="Z507" s="138"/>
      <c r="AA507" s="96"/>
      <c r="AB507" s="91"/>
      <c r="AC507" s="96"/>
    </row>
    <row r="508" spans="1:29" ht="23.25" x14ac:dyDescent="0.25">
      <c r="A508" s="89">
        <v>106407</v>
      </c>
      <c r="B508" s="90">
        <v>407</v>
      </c>
      <c r="C508" s="91" t="s">
        <v>31</v>
      </c>
      <c r="D508" s="89">
        <v>138</v>
      </c>
      <c r="E508" s="91">
        <v>1</v>
      </c>
      <c r="F508" s="91"/>
      <c r="G508" s="91">
        <v>22</v>
      </c>
      <c r="H508" s="91" t="s">
        <v>55</v>
      </c>
      <c r="I508" s="91">
        <v>0</v>
      </c>
      <c r="J508" s="91">
        <v>0</v>
      </c>
      <c r="K508" s="92">
        <v>2400</v>
      </c>
      <c r="L508" s="43">
        <v>2400</v>
      </c>
      <c r="M508" s="43"/>
      <c r="N508" s="92"/>
      <c r="O508" s="92"/>
      <c r="P508" s="92"/>
      <c r="Q508" s="93"/>
      <c r="R508" s="91"/>
      <c r="S508" s="89"/>
      <c r="T508" s="38"/>
      <c r="U508" s="94"/>
      <c r="V508" s="91"/>
      <c r="W508" s="95"/>
      <c r="X508" s="96"/>
      <c r="Y508" s="96"/>
      <c r="Z508" s="138"/>
      <c r="AA508" s="96"/>
      <c r="AB508" s="91"/>
      <c r="AC508" s="96"/>
    </row>
    <row r="509" spans="1:29" ht="23.25" x14ac:dyDescent="0.25">
      <c r="A509" s="89">
        <v>106408</v>
      </c>
      <c r="B509" s="90">
        <v>408</v>
      </c>
      <c r="C509" s="91" t="s">
        <v>31</v>
      </c>
      <c r="D509" s="89" t="s">
        <v>609</v>
      </c>
      <c r="E509" s="91" t="s">
        <v>67</v>
      </c>
      <c r="F509" s="91"/>
      <c r="G509" s="91" t="s">
        <v>55</v>
      </c>
      <c r="H509" s="91" t="s">
        <v>386</v>
      </c>
      <c r="I509" s="91" t="s">
        <v>128</v>
      </c>
      <c r="J509" s="91" t="s">
        <v>82</v>
      </c>
      <c r="K509" s="92">
        <v>13823</v>
      </c>
      <c r="L509" s="43">
        <v>13823</v>
      </c>
      <c r="M509" s="43"/>
      <c r="N509" s="92"/>
      <c r="O509" s="92"/>
      <c r="P509" s="92"/>
      <c r="Q509" s="93"/>
      <c r="R509" s="91"/>
      <c r="S509" s="89"/>
      <c r="T509" s="38"/>
      <c r="U509" s="94"/>
      <c r="V509" s="91"/>
      <c r="W509" s="95"/>
      <c r="X509" s="96"/>
      <c r="Y509" s="96"/>
      <c r="Z509" s="138"/>
      <c r="AA509" s="96"/>
      <c r="AB509" s="91"/>
      <c r="AC509" s="96"/>
    </row>
    <row r="510" spans="1:29" ht="23.25" x14ac:dyDescent="0.25">
      <c r="A510" s="89">
        <v>106409</v>
      </c>
      <c r="B510" s="90">
        <v>409</v>
      </c>
      <c r="C510" s="91" t="s">
        <v>31</v>
      </c>
      <c r="D510" s="89" t="s">
        <v>610</v>
      </c>
      <c r="E510" s="91" t="s">
        <v>39</v>
      </c>
      <c r="F510" s="91"/>
      <c r="G510" s="91" t="s">
        <v>55</v>
      </c>
      <c r="H510" s="91" t="s">
        <v>171</v>
      </c>
      <c r="I510" s="91" t="s">
        <v>128</v>
      </c>
      <c r="J510" s="91" t="s">
        <v>173</v>
      </c>
      <c r="K510" s="92">
        <v>1473</v>
      </c>
      <c r="L510" s="43">
        <v>1473</v>
      </c>
      <c r="M510" s="43"/>
      <c r="N510" s="92"/>
      <c r="O510" s="92"/>
      <c r="P510" s="92"/>
      <c r="Q510" s="93"/>
      <c r="R510" s="91"/>
      <c r="S510" s="89"/>
      <c r="T510" s="38"/>
      <c r="U510" s="94"/>
      <c r="V510" s="91"/>
      <c r="W510" s="95"/>
      <c r="X510" s="96"/>
      <c r="Y510" s="96"/>
      <c r="Z510" s="138"/>
      <c r="AA510" s="96"/>
      <c r="AB510" s="91"/>
      <c r="AC510" s="96"/>
    </row>
    <row r="511" spans="1:29" ht="23.25" x14ac:dyDescent="0.25">
      <c r="A511" s="89">
        <v>106410</v>
      </c>
      <c r="B511" s="90">
        <v>410</v>
      </c>
      <c r="C511" s="91" t="s">
        <v>31</v>
      </c>
      <c r="D511" s="89" t="s">
        <v>292</v>
      </c>
      <c r="E511" s="91" t="s">
        <v>142</v>
      </c>
      <c r="F511" s="91"/>
      <c r="G511" s="91" t="s">
        <v>196</v>
      </c>
      <c r="H511" s="91" t="s">
        <v>173</v>
      </c>
      <c r="I511" s="91" t="s">
        <v>67</v>
      </c>
      <c r="J511" s="91" t="s">
        <v>461</v>
      </c>
      <c r="K511" s="92">
        <v>29361</v>
      </c>
      <c r="L511" s="43">
        <v>29361</v>
      </c>
      <c r="M511" s="43"/>
      <c r="N511" s="92"/>
      <c r="O511" s="92"/>
      <c r="P511" s="92"/>
      <c r="Q511" s="93"/>
      <c r="R511" s="91"/>
      <c r="S511" s="89"/>
      <c r="T511" s="38"/>
      <c r="U511" s="94"/>
      <c r="V511" s="91"/>
      <c r="W511" s="95"/>
      <c r="X511" s="96"/>
      <c r="Y511" s="96"/>
      <c r="Z511" s="138"/>
      <c r="AA511" s="96"/>
      <c r="AB511" s="91"/>
      <c r="AC511" s="96"/>
    </row>
    <row r="512" spans="1:29" ht="23.25" x14ac:dyDescent="0.25">
      <c r="A512" s="89">
        <v>106411</v>
      </c>
      <c r="B512" s="90">
        <v>411</v>
      </c>
      <c r="C512" s="91" t="s">
        <v>440</v>
      </c>
      <c r="D512" s="89"/>
      <c r="E512" s="91"/>
      <c r="F512" s="91"/>
      <c r="G512" s="91" t="s">
        <v>55</v>
      </c>
      <c r="H512" s="91" t="s">
        <v>105</v>
      </c>
      <c r="I512" s="91" t="s">
        <v>128</v>
      </c>
      <c r="J512" s="91" t="s">
        <v>218</v>
      </c>
      <c r="K512" s="92">
        <v>265</v>
      </c>
      <c r="L512" s="43"/>
      <c r="M512" s="43">
        <v>265</v>
      </c>
      <c r="N512" s="92"/>
      <c r="O512" s="92"/>
      <c r="P512" s="92"/>
      <c r="Q512" s="93">
        <v>106411</v>
      </c>
      <c r="R512" s="91">
        <v>245</v>
      </c>
      <c r="S512" s="89" t="s">
        <v>611</v>
      </c>
      <c r="T512" s="38" t="s">
        <v>35</v>
      </c>
      <c r="U512" s="94" t="s">
        <v>36</v>
      </c>
      <c r="V512" s="91" t="s">
        <v>37</v>
      </c>
      <c r="W512" s="95" t="s">
        <v>233</v>
      </c>
      <c r="X512" s="96"/>
      <c r="Y512" s="96">
        <v>49</v>
      </c>
      <c r="Z512" s="138">
        <v>22</v>
      </c>
      <c r="AA512" s="96"/>
      <c r="AB512" s="91">
        <v>30</v>
      </c>
      <c r="AC512" s="96" t="s">
        <v>612</v>
      </c>
    </row>
    <row r="513" spans="1:29" ht="23.25" x14ac:dyDescent="0.25">
      <c r="A513" s="89"/>
      <c r="B513" s="90"/>
      <c r="C513" s="91"/>
      <c r="D513" s="89"/>
      <c r="E513" s="91"/>
      <c r="F513" s="91"/>
      <c r="G513" s="91"/>
      <c r="H513" s="91"/>
      <c r="I513" s="91"/>
      <c r="J513" s="91"/>
      <c r="K513" s="92"/>
      <c r="L513" s="43"/>
      <c r="M513" s="43"/>
      <c r="N513" s="92"/>
      <c r="O513" s="92"/>
      <c r="P513" s="92"/>
      <c r="Q513" s="93">
        <v>106411</v>
      </c>
      <c r="R513" s="91">
        <v>246</v>
      </c>
      <c r="S513" s="89" t="s">
        <v>304</v>
      </c>
      <c r="T513" s="38" t="s">
        <v>35</v>
      </c>
      <c r="U513" s="94" t="s">
        <v>36</v>
      </c>
      <c r="V513" s="91" t="s">
        <v>37</v>
      </c>
      <c r="W513" s="95" t="s">
        <v>44</v>
      </c>
      <c r="X513" s="96"/>
      <c r="Y513" s="96">
        <v>105</v>
      </c>
      <c r="Z513" s="138"/>
      <c r="AA513" s="96"/>
      <c r="AB513" s="91">
        <v>15</v>
      </c>
      <c r="AC513" s="96"/>
    </row>
    <row r="514" spans="1:29" ht="23.25" x14ac:dyDescent="0.25">
      <c r="A514" s="89"/>
      <c r="B514" s="90"/>
      <c r="C514" s="91"/>
      <c r="D514" s="89"/>
      <c r="E514" s="91"/>
      <c r="F514" s="91"/>
      <c r="G514" s="91"/>
      <c r="H514" s="91"/>
      <c r="I514" s="91"/>
      <c r="J514" s="91"/>
      <c r="K514" s="92"/>
      <c r="L514" s="43"/>
      <c r="M514" s="43"/>
      <c r="N514" s="92"/>
      <c r="O514" s="92"/>
      <c r="P514" s="92"/>
      <c r="Q514" s="89">
        <v>106411</v>
      </c>
      <c r="R514" s="91">
        <v>247</v>
      </c>
      <c r="S514" s="89"/>
      <c r="T514" s="38" t="s">
        <v>41</v>
      </c>
      <c r="U514" s="94" t="s">
        <v>36</v>
      </c>
      <c r="V514" s="91" t="s">
        <v>37</v>
      </c>
      <c r="W514" s="95" t="s">
        <v>276</v>
      </c>
      <c r="X514" s="96"/>
      <c r="Y514" s="96"/>
      <c r="Z514" s="138">
        <v>28</v>
      </c>
      <c r="AA514" s="96"/>
      <c r="AB514" s="91">
        <v>15</v>
      </c>
      <c r="AC514" s="96"/>
    </row>
    <row r="515" spans="1:29" ht="23.25" x14ac:dyDescent="0.25">
      <c r="A515" s="89"/>
      <c r="B515" s="90"/>
      <c r="C515" s="91"/>
      <c r="D515" s="89"/>
      <c r="E515" s="91"/>
      <c r="F515" s="91"/>
      <c r="G515" s="91"/>
      <c r="H515" s="91"/>
      <c r="I515" s="91"/>
      <c r="J515" s="91"/>
      <c r="K515" s="92"/>
      <c r="L515" s="43"/>
      <c r="M515" s="43"/>
      <c r="N515" s="92"/>
      <c r="O515" s="92"/>
      <c r="P515" s="92"/>
      <c r="Q515" s="89"/>
      <c r="R515" s="91"/>
      <c r="S515" s="89"/>
      <c r="T515" s="38"/>
      <c r="U515" s="94"/>
      <c r="V515" s="91"/>
      <c r="W515" s="95"/>
      <c r="X515" s="96"/>
      <c r="Y515" s="96"/>
      <c r="Z515" s="138"/>
      <c r="AA515" s="96"/>
      <c r="AB515" s="91"/>
      <c r="AC515" s="96"/>
    </row>
    <row r="516" spans="1:29" ht="23.25" x14ac:dyDescent="0.25">
      <c r="A516" s="89"/>
      <c r="B516" s="90"/>
      <c r="C516" s="91"/>
      <c r="D516" s="89"/>
      <c r="E516" s="91"/>
      <c r="F516" s="91"/>
      <c r="G516" s="91"/>
      <c r="H516" s="91"/>
      <c r="I516" s="91"/>
      <c r="J516" s="91"/>
      <c r="K516" s="92"/>
      <c r="L516" s="43"/>
      <c r="M516" s="43"/>
      <c r="N516" s="92"/>
      <c r="O516" s="92"/>
      <c r="P516" s="92"/>
      <c r="Q516" s="89"/>
      <c r="R516" s="91"/>
      <c r="S516" s="89"/>
      <c r="T516" s="38"/>
      <c r="U516" s="94"/>
      <c r="V516" s="91"/>
      <c r="W516" s="95"/>
      <c r="X516" s="96"/>
      <c r="Y516" s="96"/>
      <c r="Z516" s="138"/>
      <c r="AA516" s="96"/>
      <c r="AB516" s="91"/>
      <c r="AC516" s="96"/>
    </row>
    <row r="517" spans="1:29" ht="23.25" x14ac:dyDescent="0.25">
      <c r="A517" s="89">
        <v>106412</v>
      </c>
      <c r="B517" s="90">
        <v>412</v>
      </c>
      <c r="C517" s="91" t="s">
        <v>31</v>
      </c>
      <c r="D517" s="89" t="s">
        <v>613</v>
      </c>
      <c r="E517" s="91" t="s">
        <v>72</v>
      </c>
      <c r="F517" s="91"/>
      <c r="G517" s="91" t="s">
        <v>196</v>
      </c>
      <c r="H517" s="91" t="s">
        <v>163</v>
      </c>
      <c r="I517" s="91" t="s">
        <v>67</v>
      </c>
      <c r="J517" s="91" t="s">
        <v>393</v>
      </c>
      <c r="K517" s="92">
        <v>4985</v>
      </c>
      <c r="L517" s="43">
        <v>4985</v>
      </c>
      <c r="M517" s="43"/>
      <c r="N517" s="92"/>
      <c r="O517" s="92"/>
      <c r="P517" s="92"/>
      <c r="Q517" s="89"/>
      <c r="R517" s="91"/>
      <c r="S517" s="89"/>
      <c r="T517" s="38"/>
      <c r="U517" s="94"/>
      <c r="V517" s="91"/>
      <c r="W517" s="95"/>
      <c r="X517" s="96"/>
      <c r="Y517" s="96"/>
      <c r="Z517" s="138"/>
      <c r="AA517" s="96"/>
      <c r="AB517" s="91"/>
      <c r="AC517" s="96"/>
    </row>
    <row r="518" spans="1:29" ht="23.25" x14ac:dyDescent="0.25">
      <c r="A518" s="89">
        <v>106413</v>
      </c>
      <c r="B518" s="90">
        <v>413</v>
      </c>
      <c r="C518" s="91" t="s">
        <v>614</v>
      </c>
      <c r="D518" s="89"/>
      <c r="E518" s="91" t="s">
        <v>208</v>
      </c>
      <c r="F518" s="91"/>
      <c r="G518" s="91">
        <v>6</v>
      </c>
      <c r="H518" s="91" t="s">
        <v>67</v>
      </c>
      <c r="I518" s="91">
        <v>0</v>
      </c>
      <c r="J518" s="91" t="s">
        <v>83</v>
      </c>
      <c r="K518" s="92">
        <v>457</v>
      </c>
      <c r="L518" s="43"/>
      <c r="M518" s="43">
        <v>457</v>
      </c>
      <c r="N518" s="92"/>
      <c r="O518" s="92"/>
      <c r="P518" s="92"/>
      <c r="Q518" s="89">
        <v>106413</v>
      </c>
      <c r="R518" s="91">
        <v>248</v>
      </c>
      <c r="S518" s="89">
        <v>109</v>
      </c>
      <c r="T518" s="38" t="s">
        <v>35</v>
      </c>
      <c r="U518" s="94" t="s">
        <v>51</v>
      </c>
      <c r="V518" s="91" t="s">
        <v>52</v>
      </c>
      <c r="W518" s="95" t="s">
        <v>615</v>
      </c>
      <c r="X518" s="96"/>
      <c r="Y518" s="96" t="s">
        <v>615</v>
      </c>
      <c r="Z518" s="138"/>
      <c r="AA518" s="96"/>
      <c r="AB518" s="91">
        <v>32</v>
      </c>
      <c r="AC518" s="96"/>
    </row>
    <row r="519" spans="1:29" ht="23.25" x14ac:dyDescent="0.25">
      <c r="A519" s="89">
        <v>106414</v>
      </c>
      <c r="B519" s="90">
        <v>414</v>
      </c>
      <c r="C519" s="91" t="s">
        <v>31</v>
      </c>
      <c r="D519" s="89" t="s">
        <v>616</v>
      </c>
      <c r="E519" s="91" t="s">
        <v>67</v>
      </c>
      <c r="F519" s="91"/>
      <c r="G519" s="91" t="s">
        <v>196</v>
      </c>
      <c r="H519" s="91" t="s">
        <v>276</v>
      </c>
      <c r="I519" s="91" t="s">
        <v>67</v>
      </c>
      <c r="J519" s="91" t="s">
        <v>147</v>
      </c>
      <c r="K519" s="92">
        <v>11399</v>
      </c>
      <c r="L519" s="43">
        <v>9399</v>
      </c>
      <c r="M519" s="43">
        <v>2000</v>
      </c>
      <c r="N519" s="92"/>
      <c r="O519" s="92"/>
      <c r="P519" s="92"/>
      <c r="Q519" s="89">
        <v>106414</v>
      </c>
      <c r="R519" s="91">
        <v>249</v>
      </c>
      <c r="S519" s="89">
        <v>128</v>
      </c>
      <c r="T519" s="38" t="s">
        <v>35</v>
      </c>
      <c r="U519" s="94" t="s">
        <v>51</v>
      </c>
      <c r="V519" s="91" t="s">
        <v>52</v>
      </c>
      <c r="W519" s="95">
        <v>160</v>
      </c>
      <c r="X519" s="96"/>
      <c r="Y519" s="96">
        <v>160</v>
      </c>
      <c r="Z519" s="138"/>
      <c r="AA519" s="96"/>
      <c r="AB519" s="91">
        <v>40</v>
      </c>
      <c r="AC519" s="96"/>
    </row>
    <row r="520" spans="1:29" ht="23.25" x14ac:dyDescent="0.25">
      <c r="A520" s="89"/>
      <c r="B520" s="90"/>
      <c r="C520" s="91"/>
      <c r="D520" s="89"/>
      <c r="E520" s="91"/>
      <c r="F520" s="91"/>
      <c r="G520" s="91"/>
      <c r="H520" s="91"/>
      <c r="I520" s="91"/>
      <c r="J520" s="91"/>
      <c r="K520" s="92"/>
      <c r="L520" s="43"/>
      <c r="M520" s="43"/>
      <c r="N520" s="92"/>
      <c r="O520" s="92"/>
      <c r="P520" s="92"/>
      <c r="Q520" s="93">
        <v>106414</v>
      </c>
      <c r="R520" s="91">
        <v>250</v>
      </c>
      <c r="S520" s="89">
        <v>288</v>
      </c>
      <c r="T520" s="38" t="s">
        <v>35</v>
      </c>
      <c r="U520" s="94" t="s">
        <v>36</v>
      </c>
      <c r="V520" s="91" t="s">
        <v>37</v>
      </c>
      <c r="W520" s="95">
        <v>300</v>
      </c>
      <c r="X520" s="96"/>
      <c r="Y520" s="96">
        <v>300</v>
      </c>
      <c r="Z520" s="138"/>
      <c r="AA520" s="96"/>
      <c r="AB520" s="91">
        <v>23</v>
      </c>
      <c r="AC520" s="96"/>
    </row>
    <row r="521" spans="1:29" ht="23.25" x14ac:dyDescent="0.25">
      <c r="A521" s="89"/>
      <c r="B521" s="90"/>
      <c r="C521" s="91"/>
      <c r="D521" s="89"/>
      <c r="E521" s="91"/>
      <c r="F521" s="91"/>
      <c r="G521" s="91"/>
      <c r="H521" s="91"/>
      <c r="I521" s="91"/>
      <c r="J521" s="91"/>
      <c r="K521" s="92"/>
      <c r="L521" s="43"/>
      <c r="M521" s="43"/>
      <c r="N521" s="92"/>
      <c r="O521" s="92"/>
      <c r="P521" s="92"/>
      <c r="Q521" s="93">
        <v>106414</v>
      </c>
      <c r="R521" s="91">
        <v>251</v>
      </c>
      <c r="S521" s="89">
        <v>142</v>
      </c>
      <c r="T521" s="38" t="s">
        <v>35</v>
      </c>
      <c r="U521" s="94" t="s">
        <v>36</v>
      </c>
      <c r="V521" s="91" t="s">
        <v>37</v>
      </c>
      <c r="W521" s="95">
        <v>81</v>
      </c>
      <c r="X521" s="96"/>
      <c r="Y521" s="96">
        <v>81</v>
      </c>
      <c r="Z521" s="138"/>
      <c r="AA521" s="96"/>
      <c r="AB521" s="91">
        <v>20</v>
      </c>
      <c r="AC521" s="96"/>
    </row>
    <row r="522" spans="1:29" ht="23.25" x14ac:dyDescent="0.25">
      <c r="A522" s="89"/>
      <c r="B522" s="90"/>
      <c r="C522" s="91"/>
      <c r="D522" s="89"/>
      <c r="E522" s="91"/>
      <c r="F522" s="91"/>
      <c r="G522" s="91"/>
      <c r="H522" s="91"/>
      <c r="I522" s="91"/>
      <c r="J522" s="91"/>
      <c r="K522" s="92"/>
      <c r="L522" s="43"/>
      <c r="M522" s="43"/>
      <c r="N522" s="92"/>
      <c r="O522" s="92"/>
      <c r="P522" s="92"/>
      <c r="Q522" s="93">
        <v>106414</v>
      </c>
      <c r="R522" s="91">
        <v>252</v>
      </c>
      <c r="S522" s="89">
        <v>501</v>
      </c>
      <c r="T522" s="38" t="s">
        <v>35</v>
      </c>
      <c r="U522" s="94" t="s">
        <v>36</v>
      </c>
      <c r="V522" s="91" t="s">
        <v>37</v>
      </c>
      <c r="W522" s="95">
        <v>63</v>
      </c>
      <c r="X522" s="96"/>
      <c r="Y522" s="96">
        <v>63</v>
      </c>
      <c r="Z522" s="138"/>
      <c r="AA522" s="96"/>
      <c r="AB522" s="91">
        <v>31</v>
      </c>
      <c r="AC522" s="96"/>
    </row>
    <row r="523" spans="1:29" ht="23.25" x14ac:dyDescent="0.25">
      <c r="A523" s="89"/>
      <c r="B523" s="90"/>
      <c r="C523" s="91"/>
      <c r="D523" s="89"/>
      <c r="E523" s="91"/>
      <c r="F523" s="91"/>
      <c r="G523" s="91"/>
      <c r="H523" s="91"/>
      <c r="I523" s="91"/>
      <c r="J523" s="91"/>
      <c r="K523" s="92"/>
      <c r="L523" s="43"/>
      <c r="M523" s="43"/>
      <c r="N523" s="92"/>
      <c r="O523" s="92"/>
      <c r="P523" s="92"/>
      <c r="Q523" s="93">
        <v>106414</v>
      </c>
      <c r="R523" s="91">
        <v>253</v>
      </c>
      <c r="S523" s="89">
        <v>11</v>
      </c>
      <c r="T523" s="38" t="s">
        <v>35</v>
      </c>
      <c r="U523" s="94" t="s">
        <v>51</v>
      </c>
      <c r="V523" s="91" t="s">
        <v>52</v>
      </c>
      <c r="W523" s="95">
        <v>306</v>
      </c>
      <c r="X523" s="96"/>
      <c r="Y523" s="96">
        <v>306</v>
      </c>
      <c r="Z523" s="138"/>
      <c r="AA523" s="96"/>
      <c r="AB523" s="91">
        <v>35</v>
      </c>
      <c r="AC523" s="96"/>
    </row>
    <row r="524" spans="1:29" ht="23.25" x14ac:dyDescent="0.25">
      <c r="A524" s="89"/>
      <c r="B524" s="90"/>
      <c r="C524" s="91"/>
      <c r="D524" s="89"/>
      <c r="E524" s="91"/>
      <c r="F524" s="91"/>
      <c r="G524" s="91"/>
      <c r="H524" s="91"/>
      <c r="I524" s="91"/>
      <c r="J524" s="91"/>
      <c r="K524" s="92"/>
      <c r="L524" s="43"/>
      <c r="M524" s="43"/>
      <c r="N524" s="92"/>
      <c r="O524" s="92"/>
      <c r="P524" s="92"/>
      <c r="Q524" s="93">
        <v>106414</v>
      </c>
      <c r="R524" s="91">
        <v>254</v>
      </c>
      <c r="S524" s="89">
        <v>452</v>
      </c>
      <c r="T524" s="38" t="s">
        <v>35</v>
      </c>
      <c r="U524" s="94" t="s">
        <v>36</v>
      </c>
      <c r="V524" s="91" t="s">
        <v>37</v>
      </c>
      <c r="W524" s="95">
        <v>49</v>
      </c>
      <c r="X524" s="96"/>
      <c r="Y524" s="96">
        <v>49</v>
      </c>
      <c r="Z524" s="138"/>
      <c r="AA524" s="96"/>
      <c r="AB524" s="91">
        <v>20</v>
      </c>
      <c r="AC524" s="96"/>
    </row>
    <row r="525" spans="1:29" ht="23.25" x14ac:dyDescent="0.25">
      <c r="A525" s="89"/>
      <c r="B525" s="90"/>
      <c r="C525" s="91"/>
      <c r="D525" s="89"/>
      <c r="E525" s="91"/>
      <c r="F525" s="91"/>
      <c r="G525" s="91"/>
      <c r="H525" s="91"/>
      <c r="I525" s="91"/>
      <c r="J525" s="91"/>
      <c r="K525" s="92"/>
      <c r="L525" s="43"/>
      <c r="M525" s="43"/>
      <c r="N525" s="92"/>
      <c r="O525" s="92"/>
      <c r="P525" s="92"/>
      <c r="Q525" s="93">
        <v>106414</v>
      </c>
      <c r="R525" s="91">
        <v>255</v>
      </c>
      <c r="S525" s="89" t="s">
        <v>617</v>
      </c>
      <c r="T525" s="38" t="s">
        <v>35</v>
      </c>
      <c r="U525" s="94" t="s">
        <v>51</v>
      </c>
      <c r="V525" s="91" t="s">
        <v>52</v>
      </c>
      <c r="W525" s="95">
        <v>162</v>
      </c>
      <c r="X525" s="96"/>
      <c r="Y525" s="96">
        <v>162</v>
      </c>
      <c r="Z525" s="138"/>
      <c r="AA525" s="96"/>
      <c r="AB525" s="91">
        <v>32</v>
      </c>
      <c r="AC525" s="96"/>
    </row>
    <row r="526" spans="1:29" ht="23.25" x14ac:dyDescent="0.25">
      <c r="A526" s="89"/>
      <c r="B526" s="90"/>
      <c r="C526" s="91"/>
      <c r="D526" s="89"/>
      <c r="E526" s="91"/>
      <c r="F526" s="91"/>
      <c r="G526" s="91"/>
      <c r="H526" s="91"/>
      <c r="I526" s="91"/>
      <c r="J526" s="91"/>
      <c r="K526" s="92"/>
      <c r="L526" s="43"/>
      <c r="M526" s="43"/>
      <c r="N526" s="92"/>
      <c r="O526" s="92"/>
      <c r="P526" s="92"/>
      <c r="Q526" s="93"/>
      <c r="R526" s="91"/>
      <c r="S526" s="89"/>
      <c r="T526" s="38"/>
      <c r="U526" s="94"/>
      <c r="V526" s="91"/>
      <c r="W526" s="95"/>
      <c r="X526" s="96"/>
      <c r="Y526" s="96"/>
      <c r="Z526" s="138"/>
      <c r="AA526" s="96"/>
      <c r="AB526" s="91"/>
      <c r="AC526" s="96"/>
    </row>
    <row r="527" spans="1:29" ht="23.25" x14ac:dyDescent="0.25">
      <c r="A527" s="89"/>
      <c r="B527" s="90"/>
      <c r="C527" s="91"/>
      <c r="D527" s="89"/>
      <c r="E527" s="91"/>
      <c r="F527" s="91"/>
      <c r="G527" s="91"/>
      <c r="H527" s="91"/>
      <c r="I527" s="91"/>
      <c r="J527" s="91"/>
      <c r="K527" s="92"/>
      <c r="L527" s="43"/>
      <c r="M527" s="43"/>
      <c r="N527" s="92"/>
      <c r="O527" s="92"/>
      <c r="P527" s="92"/>
      <c r="Q527" s="89"/>
      <c r="R527" s="91"/>
      <c r="S527" s="89"/>
      <c r="T527" s="38"/>
      <c r="U527" s="94"/>
      <c r="V527" s="91"/>
      <c r="W527" s="95"/>
      <c r="X527" s="96"/>
      <c r="Y527" s="96"/>
      <c r="Z527" s="138"/>
      <c r="AA527" s="96"/>
      <c r="AB527" s="91"/>
      <c r="AC527" s="96"/>
    </row>
    <row r="528" spans="1:29" ht="23.25" x14ac:dyDescent="0.25">
      <c r="A528" s="89"/>
      <c r="B528" s="90"/>
      <c r="C528" s="91"/>
      <c r="D528" s="89"/>
      <c r="E528" s="91"/>
      <c r="F528" s="91"/>
      <c r="G528" s="91"/>
      <c r="H528" s="91"/>
      <c r="I528" s="91"/>
      <c r="J528" s="91"/>
      <c r="K528" s="92"/>
      <c r="L528" s="43"/>
      <c r="M528" s="43"/>
      <c r="N528" s="92"/>
      <c r="O528" s="92"/>
      <c r="P528" s="92"/>
      <c r="Q528" s="93"/>
      <c r="R528" s="91"/>
      <c r="S528" s="89"/>
      <c r="T528" s="38"/>
      <c r="U528" s="94"/>
      <c r="V528" s="91"/>
      <c r="W528" s="95"/>
      <c r="X528" s="96"/>
      <c r="Y528" s="96"/>
      <c r="Z528" s="138"/>
      <c r="AA528" s="96"/>
      <c r="AB528" s="91"/>
      <c r="AC528" s="96"/>
    </row>
    <row r="529" spans="1:29" ht="23.25" x14ac:dyDescent="0.25">
      <c r="A529" s="89">
        <v>106415</v>
      </c>
      <c r="B529" s="90">
        <v>415</v>
      </c>
      <c r="C529" s="91" t="s">
        <v>31</v>
      </c>
      <c r="D529" s="89" t="s">
        <v>618</v>
      </c>
      <c r="E529" s="91" t="s">
        <v>136</v>
      </c>
      <c r="F529" s="91"/>
      <c r="G529" s="91" t="s">
        <v>196</v>
      </c>
      <c r="H529" s="91" t="s">
        <v>49</v>
      </c>
      <c r="I529" s="91" t="s">
        <v>105</v>
      </c>
      <c r="J529" s="91" t="s">
        <v>105</v>
      </c>
      <c r="K529" s="92">
        <v>4000</v>
      </c>
      <c r="L529" s="43">
        <v>4000</v>
      </c>
      <c r="M529" s="43"/>
      <c r="N529" s="92"/>
      <c r="O529" s="92"/>
      <c r="P529" s="92"/>
      <c r="Q529" s="93"/>
      <c r="R529" s="91"/>
      <c r="S529" s="89"/>
      <c r="T529" s="38"/>
      <c r="U529" s="94"/>
      <c r="V529" s="91"/>
      <c r="W529" s="95"/>
      <c r="X529" s="96"/>
      <c r="Y529" s="96"/>
      <c r="Z529" s="138"/>
      <c r="AA529" s="96"/>
      <c r="AB529" s="91"/>
      <c r="AC529" s="96"/>
    </row>
    <row r="530" spans="1:29" ht="23.25" x14ac:dyDescent="0.25">
      <c r="A530" s="89">
        <v>106416</v>
      </c>
      <c r="B530" s="90">
        <v>416</v>
      </c>
      <c r="C530" s="91" t="s">
        <v>31</v>
      </c>
      <c r="D530" s="89" t="s">
        <v>619</v>
      </c>
      <c r="E530" s="91" t="s">
        <v>128</v>
      </c>
      <c r="F530" s="91"/>
      <c r="G530" s="91" t="s">
        <v>196</v>
      </c>
      <c r="H530" s="91" t="s">
        <v>126</v>
      </c>
      <c r="I530" s="91" t="s">
        <v>67</v>
      </c>
      <c r="J530" s="91" t="s">
        <v>84</v>
      </c>
      <c r="K530" s="92">
        <v>5762</v>
      </c>
      <c r="L530" s="43">
        <v>5762</v>
      </c>
      <c r="M530" s="43"/>
      <c r="N530" s="92"/>
      <c r="O530" s="92"/>
      <c r="P530" s="92"/>
      <c r="Q530" s="93"/>
      <c r="R530" s="91"/>
      <c r="S530" s="89"/>
      <c r="T530" s="38"/>
      <c r="U530" s="94"/>
      <c r="V530" s="91"/>
      <c r="W530" s="95"/>
      <c r="X530" s="96"/>
      <c r="Y530" s="96"/>
      <c r="Z530" s="138"/>
      <c r="AA530" s="96"/>
      <c r="AB530" s="91"/>
      <c r="AC530" s="96"/>
    </row>
    <row r="531" spans="1:29" ht="23.25" x14ac:dyDescent="0.25">
      <c r="A531" s="89">
        <v>106417</v>
      </c>
      <c r="B531" s="90">
        <v>417</v>
      </c>
      <c r="C531" s="91" t="s">
        <v>31</v>
      </c>
      <c r="D531" s="89" t="s">
        <v>620</v>
      </c>
      <c r="E531" s="91" t="s">
        <v>50</v>
      </c>
      <c r="F531" s="91"/>
      <c r="G531" s="91" t="s">
        <v>55</v>
      </c>
      <c r="H531" s="91" t="s">
        <v>310</v>
      </c>
      <c r="I531" s="91" t="s">
        <v>105</v>
      </c>
      <c r="J531" s="91" t="s">
        <v>105</v>
      </c>
      <c r="K531" s="92">
        <v>20000</v>
      </c>
      <c r="L531" s="43">
        <v>20000</v>
      </c>
      <c r="M531" s="43"/>
      <c r="N531" s="92"/>
      <c r="O531" s="92"/>
      <c r="P531" s="92"/>
      <c r="Q531" s="93"/>
      <c r="R531" s="91"/>
      <c r="S531" s="89"/>
      <c r="T531" s="38"/>
      <c r="U531" s="94"/>
      <c r="V531" s="91"/>
      <c r="W531" s="95"/>
      <c r="X531" s="96"/>
      <c r="Y531" s="96"/>
      <c r="Z531" s="138"/>
      <c r="AA531" s="96"/>
      <c r="AB531" s="91"/>
      <c r="AC531" s="96"/>
    </row>
    <row r="532" spans="1:29" ht="23.25" x14ac:dyDescent="0.25">
      <c r="A532" s="89">
        <v>106418</v>
      </c>
      <c r="B532" s="90">
        <v>418</v>
      </c>
      <c r="C532" s="91" t="s">
        <v>31</v>
      </c>
      <c r="D532" s="89">
        <v>2018</v>
      </c>
      <c r="E532" s="91">
        <v>4</v>
      </c>
      <c r="F532" s="91"/>
      <c r="G532" s="91">
        <v>22</v>
      </c>
      <c r="H532" s="91">
        <v>17</v>
      </c>
      <c r="I532" s="91">
        <v>0</v>
      </c>
      <c r="J532" s="91">
        <v>43</v>
      </c>
      <c r="K532" s="92">
        <v>6843</v>
      </c>
      <c r="L532" s="43">
        <v>6843</v>
      </c>
      <c r="M532" s="43"/>
      <c r="N532" s="92"/>
      <c r="O532" s="92"/>
      <c r="P532" s="92"/>
      <c r="Q532" s="93"/>
      <c r="R532" s="91"/>
      <c r="S532" s="89"/>
      <c r="T532" s="38"/>
      <c r="U532" s="94"/>
      <c r="V532" s="91"/>
      <c r="W532" s="95"/>
      <c r="X532" s="96"/>
      <c r="Y532" s="96"/>
      <c r="Z532" s="138"/>
      <c r="AA532" s="96"/>
      <c r="AB532" s="91"/>
      <c r="AC532" s="96"/>
    </row>
    <row r="533" spans="1:29" ht="23.25" x14ac:dyDescent="0.25">
      <c r="A533" s="89">
        <v>106419</v>
      </c>
      <c r="B533" s="90">
        <v>419</v>
      </c>
      <c r="C533" s="91" t="s">
        <v>31</v>
      </c>
      <c r="D533" s="89">
        <v>2049</v>
      </c>
      <c r="E533" s="91">
        <v>4</v>
      </c>
      <c r="F533" s="91"/>
      <c r="G533" s="91">
        <v>22</v>
      </c>
      <c r="H533" s="91">
        <v>51</v>
      </c>
      <c r="I533" s="91">
        <v>3</v>
      </c>
      <c r="J533" s="91">
        <v>96</v>
      </c>
      <c r="K533" s="92">
        <v>20796</v>
      </c>
      <c r="L533" s="43">
        <v>20796</v>
      </c>
      <c r="M533" s="43"/>
      <c r="N533" s="92"/>
      <c r="O533" s="92"/>
      <c r="P533" s="92"/>
      <c r="Q533" s="93"/>
      <c r="R533" s="91"/>
      <c r="S533" s="89"/>
      <c r="T533" s="38"/>
      <c r="U533" s="94"/>
      <c r="V533" s="91"/>
      <c r="W533" s="95"/>
      <c r="X533" s="96"/>
      <c r="Y533" s="96"/>
      <c r="Z533" s="138"/>
      <c r="AA533" s="96"/>
      <c r="AB533" s="91"/>
      <c r="AC533" s="96"/>
    </row>
    <row r="534" spans="1:29" ht="23.25" x14ac:dyDescent="0.25">
      <c r="A534" s="89">
        <v>106420</v>
      </c>
      <c r="B534" s="90">
        <v>420</v>
      </c>
      <c r="C534" s="91" t="s">
        <v>31</v>
      </c>
      <c r="D534" s="89">
        <v>2203</v>
      </c>
      <c r="E534" s="91">
        <v>6</v>
      </c>
      <c r="F534" s="91"/>
      <c r="G534" s="91">
        <v>22</v>
      </c>
      <c r="H534" s="91">
        <v>44</v>
      </c>
      <c r="I534" s="91">
        <v>1</v>
      </c>
      <c r="J534" s="91">
        <v>23</v>
      </c>
      <c r="K534" s="92">
        <v>17723</v>
      </c>
      <c r="L534" s="43">
        <v>17723</v>
      </c>
      <c r="M534" s="43"/>
      <c r="N534" s="92"/>
      <c r="O534" s="92"/>
      <c r="P534" s="92"/>
      <c r="Q534" s="93"/>
      <c r="R534" s="91"/>
      <c r="S534" s="89"/>
      <c r="T534" s="38"/>
      <c r="U534" s="94"/>
      <c r="V534" s="91"/>
      <c r="W534" s="95"/>
      <c r="X534" s="96"/>
      <c r="Y534" s="96"/>
      <c r="Z534" s="138"/>
      <c r="AA534" s="96"/>
      <c r="AB534" s="91"/>
      <c r="AC534" s="96"/>
    </row>
    <row r="535" spans="1:29" ht="23.25" x14ac:dyDescent="0.25">
      <c r="A535" s="89">
        <v>106421</v>
      </c>
      <c r="B535" s="90">
        <v>421</v>
      </c>
      <c r="C535" s="91" t="s">
        <v>31</v>
      </c>
      <c r="D535" s="89">
        <v>2217</v>
      </c>
      <c r="E535" s="91">
        <v>2</v>
      </c>
      <c r="F535" s="91"/>
      <c r="G535" s="91">
        <v>22</v>
      </c>
      <c r="H535" s="91">
        <v>10</v>
      </c>
      <c r="I535" s="91">
        <v>1</v>
      </c>
      <c r="J535" s="91">
        <v>34</v>
      </c>
      <c r="K535" s="92">
        <v>4134</v>
      </c>
      <c r="L535" s="43">
        <v>4134</v>
      </c>
      <c r="M535" s="43"/>
      <c r="N535" s="92"/>
      <c r="O535" s="92"/>
      <c r="P535" s="92"/>
      <c r="Q535" s="93"/>
      <c r="R535" s="91"/>
      <c r="S535" s="89"/>
      <c r="T535" s="38"/>
      <c r="U535" s="94"/>
      <c r="V535" s="91"/>
      <c r="W535" s="95"/>
      <c r="X535" s="96"/>
      <c r="Y535" s="96"/>
      <c r="Z535" s="138"/>
      <c r="AA535" s="96"/>
      <c r="AB535" s="91"/>
      <c r="AC535" s="96"/>
    </row>
    <row r="536" spans="1:29" ht="23.25" x14ac:dyDescent="0.25">
      <c r="A536" s="89">
        <v>106422</v>
      </c>
      <c r="B536" s="90">
        <v>422</v>
      </c>
      <c r="C536" s="91" t="s">
        <v>440</v>
      </c>
      <c r="D536" s="89"/>
      <c r="E536" s="91"/>
      <c r="F536" s="91"/>
      <c r="G536" s="91">
        <v>22</v>
      </c>
      <c r="H536" s="91">
        <v>15</v>
      </c>
      <c r="I536" s="91">
        <v>0</v>
      </c>
      <c r="J536" s="91">
        <v>0</v>
      </c>
      <c r="K536" s="92">
        <v>6000</v>
      </c>
      <c r="L536" s="43">
        <v>5900</v>
      </c>
      <c r="M536" s="43">
        <v>100</v>
      </c>
      <c r="N536" s="92"/>
      <c r="O536" s="92"/>
      <c r="P536" s="92"/>
      <c r="Q536" s="93">
        <v>106422</v>
      </c>
      <c r="R536" s="91">
        <v>256</v>
      </c>
      <c r="S536" s="89">
        <v>507</v>
      </c>
      <c r="T536" s="38" t="s">
        <v>35</v>
      </c>
      <c r="U536" s="94" t="s">
        <v>36</v>
      </c>
      <c r="V536" s="91" t="s">
        <v>37</v>
      </c>
      <c r="W536" s="95">
        <v>80</v>
      </c>
      <c r="X536" s="96"/>
      <c r="Y536" s="96">
        <v>80</v>
      </c>
      <c r="Z536" s="138"/>
      <c r="AA536" s="96"/>
      <c r="AB536" s="91">
        <v>15</v>
      </c>
      <c r="AC536" s="96"/>
    </row>
    <row r="537" spans="1:29" ht="23.25" x14ac:dyDescent="0.25">
      <c r="A537" s="89">
        <v>106423</v>
      </c>
      <c r="B537" s="90">
        <v>423</v>
      </c>
      <c r="C537" s="91" t="s">
        <v>31</v>
      </c>
      <c r="D537" s="89">
        <v>2156</v>
      </c>
      <c r="E537" s="91">
        <v>8</v>
      </c>
      <c r="F537" s="91"/>
      <c r="G537" s="91">
        <v>6</v>
      </c>
      <c r="H537" s="91">
        <v>23</v>
      </c>
      <c r="I537" s="91">
        <v>3</v>
      </c>
      <c r="J537" s="91">
        <v>54</v>
      </c>
      <c r="K537" s="92">
        <v>9554</v>
      </c>
      <c r="L537" s="43">
        <v>9554</v>
      </c>
      <c r="M537" s="43"/>
      <c r="N537" s="92"/>
      <c r="O537" s="92"/>
      <c r="P537" s="92"/>
      <c r="Q537" s="93"/>
      <c r="R537" s="91"/>
      <c r="S537" s="89"/>
      <c r="T537" s="38"/>
      <c r="U537" s="94"/>
      <c r="V537" s="91"/>
      <c r="W537" s="95"/>
      <c r="X537" s="96"/>
      <c r="Y537" s="96"/>
      <c r="Z537" s="138"/>
      <c r="AA537" s="96"/>
      <c r="AB537" s="91"/>
      <c r="AC537" s="96"/>
    </row>
    <row r="538" spans="1:29" ht="23.25" x14ac:dyDescent="0.25">
      <c r="A538" s="89">
        <v>106424</v>
      </c>
      <c r="B538" s="90">
        <v>424</v>
      </c>
      <c r="C538" s="91" t="s">
        <v>31</v>
      </c>
      <c r="D538" s="89">
        <v>11823</v>
      </c>
      <c r="E538" s="91">
        <v>1</v>
      </c>
      <c r="F538" s="91"/>
      <c r="G538" s="91">
        <v>22</v>
      </c>
      <c r="H538" s="91">
        <v>24</v>
      </c>
      <c r="I538" s="91">
        <v>3</v>
      </c>
      <c r="J538" s="91">
        <v>25</v>
      </c>
      <c r="K538" s="92">
        <v>9925</v>
      </c>
      <c r="L538" s="43">
        <v>9925</v>
      </c>
      <c r="M538" s="43"/>
      <c r="N538" s="92"/>
      <c r="O538" s="92"/>
      <c r="P538" s="92"/>
      <c r="Q538" s="93"/>
      <c r="R538" s="91"/>
      <c r="S538" s="89"/>
      <c r="T538" s="38"/>
      <c r="U538" s="94"/>
      <c r="V538" s="91"/>
      <c r="W538" s="95"/>
      <c r="X538" s="96"/>
      <c r="Y538" s="96"/>
      <c r="Z538" s="138"/>
      <c r="AA538" s="96"/>
      <c r="AB538" s="91"/>
      <c r="AC538" s="96"/>
    </row>
    <row r="539" spans="1:29" ht="23.25" x14ac:dyDescent="0.25">
      <c r="A539" s="89">
        <v>106425</v>
      </c>
      <c r="B539" s="90">
        <v>425</v>
      </c>
      <c r="C539" s="91" t="s">
        <v>31</v>
      </c>
      <c r="D539" s="89">
        <v>3750</v>
      </c>
      <c r="E539" s="91">
        <v>1</v>
      </c>
      <c r="F539" s="91"/>
      <c r="G539" s="91">
        <v>22</v>
      </c>
      <c r="H539" s="91">
        <v>6</v>
      </c>
      <c r="I539" s="91">
        <v>1</v>
      </c>
      <c r="J539" s="91">
        <v>82</v>
      </c>
      <c r="K539" s="92">
        <v>2582</v>
      </c>
      <c r="L539" s="43">
        <v>2582</v>
      </c>
      <c r="M539" s="43"/>
      <c r="N539" s="92"/>
      <c r="O539" s="92"/>
      <c r="P539" s="92"/>
      <c r="Q539" s="93"/>
      <c r="R539" s="91"/>
      <c r="S539" s="89"/>
      <c r="T539" s="38"/>
      <c r="U539" s="94"/>
      <c r="V539" s="91"/>
      <c r="W539" s="95"/>
      <c r="X539" s="96"/>
      <c r="Y539" s="96"/>
      <c r="Z539" s="138"/>
      <c r="AA539" s="96"/>
      <c r="AB539" s="91"/>
      <c r="AC539" s="96"/>
    </row>
    <row r="540" spans="1:29" ht="23.25" x14ac:dyDescent="0.25">
      <c r="A540" s="89">
        <v>106426</v>
      </c>
      <c r="B540" s="90">
        <v>426</v>
      </c>
      <c r="C540" s="91" t="s">
        <v>31</v>
      </c>
      <c r="D540" s="89">
        <v>2068</v>
      </c>
      <c r="E540" s="91">
        <v>1</v>
      </c>
      <c r="F540" s="91"/>
      <c r="G540" s="91">
        <v>22</v>
      </c>
      <c r="H540" s="91">
        <v>7</v>
      </c>
      <c r="I540" s="91">
        <v>1</v>
      </c>
      <c r="J540" s="91">
        <v>25</v>
      </c>
      <c r="K540" s="92">
        <v>2925</v>
      </c>
      <c r="L540" s="43">
        <v>2925</v>
      </c>
      <c r="M540" s="43"/>
      <c r="N540" s="92"/>
      <c r="O540" s="92"/>
      <c r="P540" s="92"/>
      <c r="Q540" s="93"/>
      <c r="R540" s="91"/>
      <c r="S540" s="89"/>
      <c r="T540" s="38"/>
      <c r="U540" s="94"/>
      <c r="V540" s="91"/>
      <c r="W540" s="95"/>
      <c r="X540" s="96"/>
      <c r="Y540" s="96"/>
      <c r="Z540" s="138"/>
      <c r="AA540" s="96"/>
      <c r="AB540" s="91"/>
      <c r="AC540" s="96"/>
    </row>
    <row r="541" spans="1:29" ht="23.25" x14ac:dyDescent="0.25">
      <c r="A541" s="89">
        <v>106427</v>
      </c>
      <c r="B541" s="90">
        <v>427</v>
      </c>
      <c r="C541" s="91" t="s">
        <v>31</v>
      </c>
      <c r="D541" s="89">
        <v>6493</v>
      </c>
      <c r="E541" s="91">
        <v>9</v>
      </c>
      <c r="F541" s="91"/>
      <c r="G541" s="91">
        <v>22</v>
      </c>
      <c r="H541" s="91">
        <v>35</v>
      </c>
      <c r="I541" s="91">
        <v>0</v>
      </c>
      <c r="J541" s="91">
        <v>0</v>
      </c>
      <c r="K541" s="92">
        <v>14000</v>
      </c>
      <c r="L541" s="43">
        <v>14000</v>
      </c>
      <c r="M541" s="43"/>
      <c r="N541" s="92"/>
      <c r="O541" s="92"/>
      <c r="P541" s="92"/>
      <c r="Q541" s="93"/>
      <c r="R541" s="91"/>
      <c r="S541" s="89"/>
      <c r="T541" s="38"/>
      <c r="U541" s="94"/>
      <c r="V541" s="91"/>
      <c r="W541" s="95"/>
      <c r="X541" s="96"/>
      <c r="Y541" s="96"/>
      <c r="Z541" s="138"/>
      <c r="AA541" s="96"/>
      <c r="AB541" s="91"/>
      <c r="AC541" s="96"/>
    </row>
    <row r="542" spans="1:29" ht="23.25" x14ac:dyDescent="0.25">
      <c r="A542" s="89">
        <v>106428</v>
      </c>
      <c r="B542" s="90">
        <v>428</v>
      </c>
      <c r="C542" s="91" t="s">
        <v>31</v>
      </c>
      <c r="D542" s="89">
        <v>2166</v>
      </c>
      <c r="E542" s="91">
        <v>7</v>
      </c>
      <c r="F542" s="91"/>
      <c r="G542" s="91">
        <v>6</v>
      </c>
      <c r="H542" s="91">
        <v>17</v>
      </c>
      <c r="I542" s="91">
        <v>1</v>
      </c>
      <c r="J542" s="91">
        <v>65</v>
      </c>
      <c r="K542" s="92">
        <v>6965</v>
      </c>
      <c r="L542" s="43">
        <v>6965</v>
      </c>
      <c r="M542" s="43"/>
      <c r="N542" s="92"/>
      <c r="O542" s="92"/>
      <c r="P542" s="92"/>
      <c r="Q542" s="93"/>
      <c r="R542" s="91"/>
      <c r="S542" s="89"/>
      <c r="T542" s="38"/>
      <c r="U542" s="94"/>
      <c r="V542" s="91"/>
      <c r="W542" s="95"/>
      <c r="X542" s="96"/>
      <c r="Y542" s="96"/>
      <c r="Z542" s="138"/>
      <c r="AA542" s="96"/>
      <c r="AB542" s="91"/>
      <c r="AC542" s="96"/>
    </row>
    <row r="543" spans="1:29" ht="23.25" x14ac:dyDescent="0.25">
      <c r="A543" s="89">
        <v>106429</v>
      </c>
      <c r="B543" s="90">
        <v>429</v>
      </c>
      <c r="C543" s="91" t="s">
        <v>31</v>
      </c>
      <c r="D543" s="89">
        <v>2343</v>
      </c>
      <c r="E543" s="91">
        <v>12</v>
      </c>
      <c r="F543" s="91"/>
      <c r="G543" s="91">
        <v>17</v>
      </c>
      <c r="H543" s="91">
        <v>17</v>
      </c>
      <c r="I543" s="91">
        <v>3</v>
      </c>
      <c r="J543" s="91">
        <v>81</v>
      </c>
      <c r="K543" s="92">
        <v>7181</v>
      </c>
      <c r="L543" s="43">
        <v>7181</v>
      </c>
      <c r="M543" s="43"/>
      <c r="N543" s="92"/>
      <c r="O543" s="92"/>
      <c r="P543" s="92"/>
      <c r="Q543" s="93"/>
      <c r="R543" s="91"/>
      <c r="S543" s="89"/>
      <c r="T543" s="38"/>
      <c r="U543" s="94"/>
      <c r="V543" s="91"/>
      <c r="W543" s="95"/>
      <c r="X543" s="96"/>
      <c r="Y543" s="96"/>
      <c r="Z543" s="138"/>
      <c r="AA543" s="96"/>
      <c r="AB543" s="91"/>
      <c r="AC543" s="96" t="s">
        <v>621</v>
      </c>
    </row>
    <row r="544" spans="1:29" ht="23.25" x14ac:dyDescent="0.25">
      <c r="A544" s="89">
        <v>106430</v>
      </c>
      <c r="B544" s="90">
        <v>430</v>
      </c>
      <c r="C544" s="91" t="s">
        <v>433</v>
      </c>
      <c r="D544" s="89"/>
      <c r="E544" s="91"/>
      <c r="F544" s="91"/>
      <c r="G544" s="91">
        <v>6</v>
      </c>
      <c r="H544" s="91">
        <v>1</v>
      </c>
      <c r="I544" s="91">
        <v>3</v>
      </c>
      <c r="J544" s="91">
        <v>0</v>
      </c>
      <c r="K544" s="92">
        <v>700</v>
      </c>
      <c r="L544" s="43">
        <v>600</v>
      </c>
      <c r="M544" s="43">
        <v>100</v>
      </c>
      <c r="N544" s="92"/>
      <c r="O544" s="92"/>
      <c r="P544" s="92"/>
      <c r="Q544" s="93">
        <v>106430</v>
      </c>
      <c r="R544" s="91">
        <v>257</v>
      </c>
      <c r="S544" s="89">
        <v>390</v>
      </c>
      <c r="T544" s="38" t="s">
        <v>430</v>
      </c>
      <c r="U544" s="94" t="s">
        <v>36</v>
      </c>
      <c r="V544" s="91" t="s">
        <v>37</v>
      </c>
      <c r="W544" s="95">
        <v>156</v>
      </c>
      <c r="X544" s="96"/>
      <c r="Y544" s="96">
        <v>156</v>
      </c>
      <c r="Z544" s="138"/>
      <c r="AA544" s="96"/>
      <c r="AB544" s="91">
        <v>30</v>
      </c>
      <c r="AC544" s="96"/>
    </row>
    <row r="545" spans="1:29" ht="23.25" x14ac:dyDescent="0.25">
      <c r="A545" s="89"/>
      <c r="B545" s="90"/>
      <c r="C545" s="91"/>
      <c r="D545" s="89"/>
      <c r="E545" s="91"/>
      <c r="F545" s="91"/>
      <c r="G545" s="91"/>
      <c r="H545" s="91"/>
      <c r="I545" s="91"/>
      <c r="J545" s="91"/>
      <c r="K545" s="92"/>
      <c r="L545" s="43"/>
      <c r="M545" s="43"/>
      <c r="N545" s="92"/>
      <c r="O545" s="92"/>
      <c r="P545" s="92"/>
      <c r="Q545" s="93">
        <v>106430</v>
      </c>
      <c r="R545" s="91">
        <v>258</v>
      </c>
      <c r="S545" s="89"/>
      <c r="T545" s="38" t="s">
        <v>41</v>
      </c>
      <c r="U545" s="94" t="s">
        <v>36</v>
      </c>
      <c r="V545" s="91" t="s">
        <v>42</v>
      </c>
      <c r="W545" s="95">
        <v>35</v>
      </c>
      <c r="X545" s="96"/>
      <c r="Y545" s="96"/>
      <c r="Z545" s="138">
        <v>35</v>
      </c>
      <c r="AA545" s="96"/>
      <c r="AB545" s="91">
        <v>7</v>
      </c>
      <c r="AC545" s="96"/>
    </row>
    <row r="546" spans="1:29" ht="23.25" x14ac:dyDescent="0.25">
      <c r="A546" s="89">
        <v>106431</v>
      </c>
      <c r="B546" s="90">
        <v>431</v>
      </c>
      <c r="C546" s="91" t="s">
        <v>433</v>
      </c>
      <c r="D546" s="89"/>
      <c r="E546" s="91"/>
      <c r="F546" s="91"/>
      <c r="G546" s="91">
        <v>22</v>
      </c>
      <c r="H546" s="91">
        <v>0</v>
      </c>
      <c r="I546" s="91">
        <v>2</v>
      </c>
      <c r="J546" s="91">
        <v>0</v>
      </c>
      <c r="K546" s="92">
        <v>200</v>
      </c>
      <c r="L546" s="43">
        <v>200</v>
      </c>
      <c r="M546" s="43"/>
      <c r="N546" s="92"/>
      <c r="O546" s="92"/>
      <c r="P546" s="92"/>
      <c r="Q546" s="93"/>
      <c r="R546" s="91"/>
      <c r="S546" s="89"/>
      <c r="T546" s="38"/>
      <c r="U546" s="94"/>
      <c r="V546" s="91"/>
      <c r="W546" s="95"/>
      <c r="X546" s="96"/>
      <c r="Y546" s="96"/>
      <c r="Z546" s="138"/>
      <c r="AA546" s="96"/>
      <c r="AB546" s="91"/>
      <c r="AC546" s="96"/>
    </row>
    <row r="547" spans="1:29" ht="23.25" x14ac:dyDescent="0.25">
      <c r="A547" s="89">
        <v>106432</v>
      </c>
      <c r="B547" s="90">
        <v>432</v>
      </c>
      <c r="C547" s="91" t="s">
        <v>31</v>
      </c>
      <c r="D547" s="89">
        <v>2213</v>
      </c>
      <c r="E547" s="91">
        <v>8</v>
      </c>
      <c r="F547" s="91">
        <v>13</v>
      </c>
      <c r="G547" s="91">
        <v>6</v>
      </c>
      <c r="H547" s="91">
        <v>11</v>
      </c>
      <c r="I547" s="91">
        <v>0</v>
      </c>
      <c r="J547" s="91">
        <v>78</v>
      </c>
      <c r="K547" s="92">
        <v>4478</v>
      </c>
      <c r="L547" s="43">
        <v>2078</v>
      </c>
      <c r="M547" s="43">
        <v>2400</v>
      </c>
      <c r="N547" s="92"/>
      <c r="O547" s="92"/>
      <c r="P547" s="92"/>
      <c r="Q547" s="93">
        <v>106432</v>
      </c>
      <c r="R547" s="91">
        <v>259</v>
      </c>
      <c r="S547" s="89">
        <v>364</v>
      </c>
      <c r="T547" s="38" t="s">
        <v>430</v>
      </c>
      <c r="U547" s="94" t="s">
        <v>36</v>
      </c>
      <c r="V547" s="91" t="s">
        <v>37</v>
      </c>
      <c r="W547" s="95">
        <v>35</v>
      </c>
      <c r="X547" s="96"/>
      <c r="Y547" s="96">
        <v>35</v>
      </c>
      <c r="Z547" s="138"/>
      <c r="AA547" s="96"/>
      <c r="AB547" s="91">
        <v>15</v>
      </c>
      <c r="AC547" s="96" t="s">
        <v>622</v>
      </c>
    </row>
    <row r="548" spans="1:29" ht="23.25" x14ac:dyDescent="0.25">
      <c r="A548" s="89"/>
      <c r="B548" s="90"/>
      <c r="C548" s="91"/>
      <c r="D548" s="89"/>
      <c r="E548" s="91"/>
      <c r="F548" s="91"/>
      <c r="G548" s="91"/>
      <c r="H548" s="91"/>
      <c r="I548" s="91"/>
      <c r="J548" s="91"/>
      <c r="K548" s="92"/>
      <c r="L548" s="43"/>
      <c r="M548" s="43"/>
      <c r="N548" s="92"/>
      <c r="O548" s="92"/>
      <c r="P548" s="92"/>
      <c r="Q548" s="93">
        <v>106432</v>
      </c>
      <c r="R548" s="91">
        <v>260</v>
      </c>
      <c r="S548" s="89" t="s">
        <v>623</v>
      </c>
      <c r="T548" s="38" t="s">
        <v>430</v>
      </c>
      <c r="U548" s="94" t="s">
        <v>36</v>
      </c>
      <c r="V548" s="91" t="s">
        <v>37</v>
      </c>
      <c r="W548" s="95">
        <v>49</v>
      </c>
      <c r="X548" s="96"/>
      <c r="Y548" s="96">
        <v>49</v>
      </c>
      <c r="Z548" s="138"/>
      <c r="AA548" s="96"/>
      <c r="AB548" s="91">
        <v>15</v>
      </c>
      <c r="AC548" s="96" t="s">
        <v>624</v>
      </c>
    </row>
    <row r="549" spans="1:29" ht="23.25" x14ac:dyDescent="0.25">
      <c r="A549" s="89">
        <v>106433</v>
      </c>
      <c r="B549" s="90">
        <v>433</v>
      </c>
      <c r="C549" s="91" t="s">
        <v>31</v>
      </c>
      <c r="D549" s="89">
        <v>5005</v>
      </c>
      <c r="E549" s="91">
        <v>2</v>
      </c>
      <c r="F549" s="91">
        <v>5</v>
      </c>
      <c r="G549" s="91">
        <v>6</v>
      </c>
      <c r="H549" s="91">
        <v>50</v>
      </c>
      <c r="I549" s="91">
        <v>0</v>
      </c>
      <c r="J549" s="91">
        <v>0</v>
      </c>
      <c r="K549" s="92">
        <v>20000</v>
      </c>
      <c r="L549" s="43">
        <v>19096</v>
      </c>
      <c r="M549" s="43">
        <v>400</v>
      </c>
      <c r="N549" s="92">
        <v>504</v>
      </c>
      <c r="O549" s="92"/>
      <c r="P549" s="92"/>
      <c r="Q549" s="93">
        <v>106433</v>
      </c>
      <c r="R549" s="91">
        <v>261</v>
      </c>
      <c r="S549" s="89">
        <v>76</v>
      </c>
      <c r="T549" s="38" t="s">
        <v>430</v>
      </c>
      <c r="U549" s="94" t="s">
        <v>36</v>
      </c>
      <c r="V549" s="91" t="s">
        <v>37</v>
      </c>
      <c r="W549" s="95">
        <v>98</v>
      </c>
      <c r="X549" s="96"/>
      <c r="Y549" s="96">
        <v>98</v>
      </c>
      <c r="Z549" s="138"/>
      <c r="AA549" s="96"/>
      <c r="AB549" s="91">
        <v>3</v>
      </c>
      <c r="AC549" s="96" t="s">
        <v>625</v>
      </c>
    </row>
    <row r="550" spans="1:29" ht="23.25" x14ac:dyDescent="0.25">
      <c r="A550" s="89">
        <v>106434</v>
      </c>
      <c r="B550" s="90">
        <v>434</v>
      </c>
      <c r="C550" s="91" t="s">
        <v>433</v>
      </c>
      <c r="D550" s="89"/>
      <c r="E550" s="91"/>
      <c r="F550" s="91"/>
      <c r="G550" s="91">
        <v>6</v>
      </c>
      <c r="H550" s="91">
        <v>1</v>
      </c>
      <c r="I550" s="91">
        <v>0</v>
      </c>
      <c r="J550" s="91">
        <v>0</v>
      </c>
      <c r="K550" s="92">
        <v>400</v>
      </c>
      <c r="L550" s="43"/>
      <c r="M550" s="43">
        <v>400</v>
      </c>
      <c r="N550" s="92"/>
      <c r="O550" s="92"/>
      <c r="P550" s="92"/>
      <c r="Q550" s="93">
        <v>106434</v>
      </c>
      <c r="R550" s="91">
        <v>262</v>
      </c>
      <c r="S550" s="89">
        <v>194</v>
      </c>
      <c r="T550" s="38" t="s">
        <v>430</v>
      </c>
      <c r="U550" s="94" t="s">
        <v>51</v>
      </c>
      <c r="V550" s="91" t="s">
        <v>52</v>
      </c>
      <c r="W550" s="95">
        <v>310.25</v>
      </c>
      <c r="X550" s="96"/>
      <c r="Y550" s="96">
        <v>200</v>
      </c>
      <c r="Z550" s="138">
        <v>110.25</v>
      </c>
      <c r="AA550" s="96"/>
      <c r="AB550" s="91">
        <v>35</v>
      </c>
      <c r="AC550" s="96" t="s">
        <v>40</v>
      </c>
    </row>
    <row r="551" spans="1:29" ht="23.25" x14ac:dyDescent="0.25">
      <c r="A551" s="89">
        <v>106435</v>
      </c>
      <c r="B551" s="90">
        <v>435</v>
      </c>
      <c r="C551" s="91" t="s">
        <v>433</v>
      </c>
      <c r="D551" s="89"/>
      <c r="E551" s="91"/>
      <c r="F551" s="91"/>
      <c r="G551" s="91">
        <v>6</v>
      </c>
      <c r="H551" s="91">
        <v>0</v>
      </c>
      <c r="I551" s="91">
        <v>2</v>
      </c>
      <c r="J551" s="91">
        <v>0</v>
      </c>
      <c r="K551" s="92">
        <v>200</v>
      </c>
      <c r="L551" s="43"/>
      <c r="M551" s="43">
        <v>200</v>
      </c>
      <c r="N551" s="92"/>
      <c r="O551" s="92"/>
      <c r="P551" s="92"/>
      <c r="Q551" s="93">
        <v>106435</v>
      </c>
      <c r="R551" s="91">
        <v>263</v>
      </c>
      <c r="S551" s="89" t="s">
        <v>626</v>
      </c>
      <c r="T551" s="38" t="s">
        <v>430</v>
      </c>
      <c r="U551" s="94" t="s">
        <v>36</v>
      </c>
      <c r="V551" s="91" t="s">
        <v>37</v>
      </c>
      <c r="W551" s="95">
        <v>324</v>
      </c>
      <c r="X551" s="96"/>
      <c r="Y551" s="96">
        <v>324</v>
      </c>
      <c r="Z551" s="138"/>
      <c r="AA551" s="96"/>
      <c r="AB551" s="91">
        <v>15</v>
      </c>
      <c r="AC551" s="96"/>
    </row>
    <row r="552" spans="1:29" ht="23.25" x14ac:dyDescent="0.25">
      <c r="A552" s="89"/>
      <c r="B552" s="90"/>
      <c r="C552" s="91"/>
      <c r="D552" s="89"/>
      <c r="E552" s="91"/>
      <c r="F552" s="91"/>
      <c r="G552" s="91"/>
      <c r="H552" s="91"/>
      <c r="I552" s="91"/>
      <c r="J552" s="91"/>
      <c r="K552" s="92"/>
      <c r="L552" s="43"/>
      <c r="M552" s="43"/>
      <c r="N552" s="92"/>
      <c r="O552" s="92"/>
      <c r="P552" s="92"/>
      <c r="Q552" s="93">
        <v>106435</v>
      </c>
      <c r="R552" s="91">
        <v>264</v>
      </c>
      <c r="S552" s="89"/>
      <c r="T552" s="38" t="s">
        <v>41</v>
      </c>
      <c r="U552" s="94" t="s">
        <v>36</v>
      </c>
      <c r="V552" s="91" t="s">
        <v>37</v>
      </c>
      <c r="W552" s="95">
        <v>72</v>
      </c>
      <c r="X552" s="96"/>
      <c r="Y552" s="96"/>
      <c r="Z552" s="138">
        <v>72</v>
      </c>
      <c r="AA552" s="96"/>
      <c r="AB552" s="91">
        <v>10</v>
      </c>
      <c r="AC552" s="96"/>
    </row>
    <row r="553" spans="1:29" ht="23.25" x14ac:dyDescent="0.25">
      <c r="A553" s="89">
        <v>106436</v>
      </c>
      <c r="B553" s="90">
        <v>436</v>
      </c>
      <c r="C553" s="91" t="s">
        <v>433</v>
      </c>
      <c r="D553" s="89"/>
      <c r="E553" s="91"/>
      <c r="F553" s="91"/>
      <c r="G553" s="91">
        <v>6</v>
      </c>
      <c r="H553" s="91">
        <v>12</v>
      </c>
      <c r="I553" s="91">
        <v>0</v>
      </c>
      <c r="J553" s="91">
        <v>0</v>
      </c>
      <c r="K553" s="92">
        <v>4800</v>
      </c>
      <c r="L553" s="43">
        <v>4800</v>
      </c>
      <c r="M553" s="43"/>
      <c r="N553" s="92"/>
      <c r="O553" s="92"/>
      <c r="P553" s="92"/>
      <c r="Q553" s="93"/>
      <c r="R553" s="91"/>
      <c r="S553" s="89"/>
      <c r="T553" s="38"/>
      <c r="U553" s="94"/>
      <c r="V553" s="91"/>
      <c r="W553" s="95"/>
      <c r="X553" s="96"/>
      <c r="Y553" s="96"/>
      <c r="Z553" s="138"/>
      <c r="AA553" s="96"/>
      <c r="AB553" s="91"/>
      <c r="AC553" s="96"/>
    </row>
    <row r="554" spans="1:29" ht="23.25" x14ac:dyDescent="0.25">
      <c r="A554" s="89"/>
      <c r="B554" s="90"/>
      <c r="C554" s="91"/>
      <c r="D554" s="89"/>
      <c r="E554" s="91"/>
      <c r="F554" s="91"/>
      <c r="G554" s="91"/>
      <c r="H554" s="91"/>
      <c r="I554" s="91"/>
      <c r="J554" s="91"/>
      <c r="K554" s="92"/>
      <c r="L554" s="43"/>
      <c r="M554" s="43"/>
      <c r="N554" s="92"/>
      <c r="O554" s="92"/>
      <c r="P554" s="92"/>
      <c r="Q554" s="93"/>
      <c r="R554" s="91"/>
      <c r="S554" s="89"/>
      <c r="T554" s="38"/>
      <c r="U554" s="94"/>
      <c r="V554" s="91"/>
      <c r="W554" s="95"/>
      <c r="X554" s="96"/>
      <c r="Y554" s="96"/>
      <c r="Z554" s="138"/>
      <c r="AA554" s="96"/>
      <c r="AB554" s="91"/>
      <c r="AC554" s="96"/>
    </row>
    <row r="555" spans="1:29" ht="23.25" x14ac:dyDescent="0.25">
      <c r="A555" s="89">
        <v>106437</v>
      </c>
      <c r="B555" s="90">
        <v>437</v>
      </c>
      <c r="C555" s="91" t="s">
        <v>31</v>
      </c>
      <c r="D555" s="89">
        <v>6727</v>
      </c>
      <c r="E555" s="91">
        <v>15</v>
      </c>
      <c r="F555" s="91" t="s">
        <v>59</v>
      </c>
      <c r="G555" s="91">
        <v>6</v>
      </c>
      <c r="H555" s="91">
        <v>20</v>
      </c>
      <c r="I555" s="91">
        <v>0</v>
      </c>
      <c r="J555" s="91">
        <v>0</v>
      </c>
      <c r="K555" s="92">
        <v>8000</v>
      </c>
      <c r="L555" s="43">
        <v>8000</v>
      </c>
      <c r="M555" s="43"/>
      <c r="N555" s="92"/>
      <c r="O555" s="92"/>
      <c r="P555" s="92"/>
      <c r="Q555" s="93"/>
      <c r="R555" s="91"/>
      <c r="S555" s="89"/>
      <c r="T555" s="38"/>
      <c r="U555" s="94"/>
      <c r="V555" s="91"/>
      <c r="W555" s="95"/>
      <c r="X555" s="96"/>
      <c r="Y555" s="96"/>
      <c r="Z555" s="138"/>
      <c r="AA555" s="96"/>
      <c r="AB555" s="91"/>
      <c r="AC555" s="96"/>
    </row>
    <row r="556" spans="1:29" ht="23.25" x14ac:dyDescent="0.25">
      <c r="A556" s="89">
        <v>106438</v>
      </c>
      <c r="B556" s="90">
        <v>438</v>
      </c>
      <c r="C556" s="91" t="s">
        <v>31</v>
      </c>
      <c r="D556" s="89">
        <v>6370</v>
      </c>
      <c r="E556" s="91">
        <v>13</v>
      </c>
      <c r="F556" s="91" t="s">
        <v>208</v>
      </c>
      <c r="G556" s="91">
        <v>12</v>
      </c>
      <c r="H556" s="91">
        <v>10</v>
      </c>
      <c r="I556" s="91">
        <v>0</v>
      </c>
      <c r="J556" s="91">
        <v>0</v>
      </c>
      <c r="K556" s="92">
        <v>4000</v>
      </c>
      <c r="L556" s="43">
        <v>4000</v>
      </c>
      <c r="M556" s="43"/>
      <c r="N556" s="92"/>
      <c r="O556" s="92"/>
      <c r="P556" s="92"/>
      <c r="Q556" s="93"/>
      <c r="R556" s="91"/>
      <c r="S556" s="89"/>
      <c r="T556" s="38"/>
      <c r="U556" s="94"/>
      <c r="V556" s="91"/>
      <c r="W556" s="95"/>
      <c r="X556" s="96"/>
      <c r="Y556" s="96"/>
      <c r="Z556" s="138"/>
      <c r="AA556" s="96"/>
      <c r="AB556" s="91"/>
      <c r="AC556" s="96" t="s">
        <v>130</v>
      </c>
    </row>
    <row r="557" spans="1:29" ht="23.25" x14ac:dyDescent="0.25">
      <c r="A557" s="89">
        <v>106439</v>
      </c>
      <c r="B557" s="90">
        <v>439</v>
      </c>
      <c r="C557" s="91" t="s">
        <v>31</v>
      </c>
      <c r="D557" s="89">
        <v>7194</v>
      </c>
      <c r="E557" s="91">
        <v>13</v>
      </c>
      <c r="F557" s="91"/>
      <c r="G557" s="91">
        <v>22</v>
      </c>
      <c r="H557" s="91">
        <v>16</v>
      </c>
      <c r="I557" s="91"/>
      <c r="J557" s="91">
        <v>1</v>
      </c>
      <c r="K557" s="92">
        <v>6401</v>
      </c>
      <c r="L557" s="43">
        <v>6401</v>
      </c>
      <c r="M557" s="43"/>
      <c r="N557" s="92"/>
      <c r="O557" s="92"/>
      <c r="P557" s="92"/>
      <c r="Q557" s="93"/>
      <c r="R557" s="91"/>
      <c r="S557" s="89"/>
      <c r="T557" s="38"/>
      <c r="U557" s="94"/>
      <c r="V557" s="91"/>
      <c r="W557" s="95"/>
      <c r="X557" s="96"/>
      <c r="Y557" s="96"/>
      <c r="Z557" s="138"/>
      <c r="AA557" s="96"/>
      <c r="AB557" s="91"/>
      <c r="AC557" s="96"/>
    </row>
  </sheetData>
  <mergeCells count="34"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  <mergeCell ref="H3:H5"/>
    <mergeCell ref="I3:I5"/>
    <mergeCell ref="J3:J5"/>
    <mergeCell ref="L3:L5"/>
    <mergeCell ref="L2:P2"/>
    <mergeCell ref="M3:M5"/>
    <mergeCell ref="N3:N5"/>
    <mergeCell ref="O3:O5"/>
    <mergeCell ref="P3:P5"/>
    <mergeCell ref="Q2:Q5"/>
    <mergeCell ref="R2:R5"/>
    <mergeCell ref="S2:S5"/>
    <mergeCell ref="T2:U4"/>
    <mergeCell ref="V2:V5"/>
    <mergeCell ref="X3:X5"/>
    <mergeCell ref="Y3:Y5"/>
    <mergeCell ref="Z3:Z5"/>
    <mergeCell ref="AA3:AA5"/>
    <mergeCell ref="W2:W5"/>
    <mergeCell ref="X2:AA2"/>
  </mergeCells>
  <dataValidations count="4">
    <dataValidation type="list" allowBlank="1" showInputMessage="1" showErrorMessage="1" sqref="U7:U557" xr:uid="{3D7B8576-816E-4099-9EF5-C624C8143F2A}">
      <formula1>จำนวนชั้น</formula1>
    </dataValidation>
    <dataValidation type="list" allowBlank="1" showInputMessage="1" showErrorMessage="1" sqref="C7:C557" xr:uid="{D5B30940-B333-452A-BC18-A370833AF86E}">
      <formula1>ประเภทที่ดิน</formula1>
    </dataValidation>
    <dataValidation type="list" allowBlank="1" showInputMessage="1" showErrorMessage="1" sqref="T7:T557" xr:uid="{2CA7AAB1-D575-426A-89B5-4A5A9A497E33}">
      <formula1>ประเภทสิ่งปลูกสร้างตามบัญชีกรมธนารักษ์</formula1>
    </dataValidation>
    <dataValidation type="list" allowBlank="1" showInputMessage="1" showErrorMessage="1" sqref="V7:V557" xr:uid="{892DDC27-AD08-4D32-AB19-34EDCA6D56DA}">
      <formula1>ลักษณะสิ่งปลูกสร้าง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E6922-220B-445C-AF99-7894A622B4A4}">
  <dimension ref="A1:AC207"/>
  <sheetViews>
    <sheetView workbookViewId="0">
      <pane xSplit="2" ySplit="6" topLeftCell="G52" activePane="bottomRight" state="frozen"/>
      <selection pane="topRight" activeCell="C1" sqref="C1"/>
      <selection pane="bottomLeft" activeCell="A7" sqref="A7"/>
      <selection pane="bottomRight" activeCell="K65" sqref="K65"/>
    </sheetView>
  </sheetViews>
  <sheetFormatPr defaultRowHeight="19.5" x14ac:dyDescent="0.25"/>
  <cols>
    <col min="1" max="19" width="9" style="16"/>
    <col min="20" max="20" width="17.625" style="16" customWidth="1"/>
    <col min="21" max="28" width="9" style="16"/>
    <col min="29" max="29" width="16.625" style="16" customWidth="1"/>
    <col min="30" max="16384" width="9" style="16"/>
  </cols>
  <sheetData>
    <row r="1" spans="1:29" ht="24" thickBot="1" x14ac:dyDescent="0.3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407" t="s">
        <v>1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9"/>
    </row>
    <row r="2" spans="1:29" ht="23.25" x14ac:dyDescent="0.25">
      <c r="A2" s="441" t="s">
        <v>2</v>
      </c>
      <c r="B2" s="412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3"/>
      <c r="K2" s="443" t="s">
        <v>9</v>
      </c>
      <c r="L2" s="392" t="s">
        <v>10</v>
      </c>
      <c r="M2" s="392"/>
      <c r="N2" s="392"/>
      <c r="O2" s="392"/>
      <c r="P2" s="392"/>
      <c r="Q2" s="370" t="s">
        <v>2</v>
      </c>
      <c r="R2" s="429" t="s">
        <v>3</v>
      </c>
      <c r="S2" s="429" t="s">
        <v>11</v>
      </c>
      <c r="T2" s="376" t="s">
        <v>12</v>
      </c>
      <c r="U2" s="377"/>
      <c r="V2" s="378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26" t="s">
        <v>17</v>
      </c>
    </row>
    <row r="3" spans="1:29" x14ac:dyDescent="0.25">
      <c r="A3" s="441"/>
      <c r="B3" s="413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432" t="s">
        <v>22</v>
      </c>
      <c r="K3" s="436"/>
      <c r="L3" s="435" t="s">
        <v>23</v>
      </c>
      <c r="M3" s="438" t="s">
        <v>24</v>
      </c>
      <c r="N3" s="435" t="s">
        <v>25</v>
      </c>
      <c r="O3" s="435" t="s">
        <v>26</v>
      </c>
      <c r="P3" s="401" t="s">
        <v>27</v>
      </c>
      <c r="Q3" s="371"/>
      <c r="R3" s="430"/>
      <c r="S3" s="430"/>
      <c r="T3" s="376"/>
      <c r="U3" s="377"/>
      <c r="V3" s="379"/>
      <c r="W3" s="367"/>
      <c r="X3" s="363" t="s">
        <v>28</v>
      </c>
      <c r="Y3" s="363" t="s">
        <v>24</v>
      </c>
      <c r="Z3" s="363" t="s">
        <v>25</v>
      </c>
      <c r="AA3" s="363" t="s">
        <v>29</v>
      </c>
      <c r="AB3" s="379"/>
      <c r="AC3" s="427"/>
    </row>
    <row r="4" spans="1:29" x14ac:dyDescent="0.25">
      <c r="A4" s="441"/>
      <c r="B4" s="413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02"/>
      <c r="Q4" s="371"/>
      <c r="R4" s="430"/>
      <c r="S4" s="430"/>
      <c r="T4" s="376"/>
      <c r="U4" s="377"/>
      <c r="V4" s="379"/>
      <c r="W4" s="367"/>
      <c r="X4" s="364"/>
      <c r="Y4" s="364"/>
      <c r="Z4" s="364"/>
      <c r="AA4" s="364"/>
      <c r="AB4" s="379"/>
      <c r="AC4" s="427"/>
    </row>
    <row r="5" spans="1:29" ht="24" thickBot="1" x14ac:dyDescent="0.3">
      <c r="A5" s="442"/>
      <c r="B5" s="414"/>
      <c r="C5" s="417"/>
      <c r="D5" s="420"/>
      <c r="E5" s="417"/>
      <c r="F5" s="417"/>
      <c r="G5" s="417"/>
      <c r="H5" s="383"/>
      <c r="I5" s="383"/>
      <c r="J5" s="434"/>
      <c r="K5" s="437"/>
      <c r="L5" s="437"/>
      <c r="M5" s="440"/>
      <c r="N5" s="434"/>
      <c r="O5" s="434"/>
      <c r="P5" s="403"/>
      <c r="Q5" s="372"/>
      <c r="R5" s="431"/>
      <c r="S5" s="431"/>
      <c r="T5" s="85"/>
      <c r="U5" s="86" t="s">
        <v>30</v>
      </c>
      <c r="V5" s="380"/>
      <c r="W5" s="368"/>
      <c r="X5" s="365"/>
      <c r="Y5" s="365"/>
      <c r="Z5" s="365"/>
      <c r="AA5" s="365"/>
      <c r="AB5" s="380"/>
      <c r="AC5" s="428"/>
    </row>
    <row r="6" spans="1:29" ht="23.25" x14ac:dyDescent="0.25">
      <c r="A6" s="88"/>
      <c r="B6" s="3"/>
      <c r="C6" s="4"/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0"/>
      <c r="R6" s="11"/>
      <c r="S6" s="11"/>
      <c r="T6" s="12"/>
      <c r="U6" s="13"/>
      <c r="V6" s="4"/>
      <c r="W6" s="14"/>
      <c r="X6" s="15"/>
      <c r="Y6" s="15"/>
      <c r="Z6" s="15"/>
      <c r="AA6" s="15"/>
      <c r="AB6" s="4"/>
      <c r="AC6" s="6"/>
    </row>
    <row r="7" spans="1:29" ht="23.25" x14ac:dyDescent="0.25">
      <c r="A7" s="89">
        <v>107001</v>
      </c>
      <c r="B7" s="90">
        <v>1</v>
      </c>
      <c r="C7" s="91" t="s">
        <v>31</v>
      </c>
      <c r="D7" s="89">
        <v>3344</v>
      </c>
      <c r="E7" s="91">
        <v>7</v>
      </c>
      <c r="F7" s="91"/>
      <c r="G7" s="91">
        <v>7</v>
      </c>
      <c r="H7" s="91">
        <v>5</v>
      </c>
      <c r="I7" s="91">
        <v>2</v>
      </c>
      <c r="J7" s="91">
        <v>86</v>
      </c>
      <c r="K7" s="92">
        <v>2286</v>
      </c>
      <c r="L7" s="43">
        <v>2286</v>
      </c>
      <c r="M7" s="43"/>
      <c r="N7" s="92"/>
      <c r="O7" s="92"/>
      <c r="P7" s="92"/>
      <c r="Q7" s="93"/>
      <c r="R7" s="91"/>
      <c r="S7" s="89"/>
      <c r="T7" s="38"/>
      <c r="U7" s="94"/>
      <c r="V7" s="91"/>
      <c r="W7" s="95"/>
      <c r="X7" s="96"/>
      <c r="Y7" s="96"/>
      <c r="Z7" s="96"/>
      <c r="AA7" s="96"/>
      <c r="AB7" s="91"/>
      <c r="AC7" s="96"/>
    </row>
    <row r="8" spans="1:29" ht="23.25" x14ac:dyDescent="0.25">
      <c r="A8" s="89">
        <v>107002</v>
      </c>
      <c r="B8" s="90">
        <v>2</v>
      </c>
      <c r="C8" s="91" t="s">
        <v>31</v>
      </c>
      <c r="D8" s="89">
        <v>3345</v>
      </c>
      <c r="E8" s="91">
        <v>8</v>
      </c>
      <c r="F8" s="91"/>
      <c r="G8" s="91">
        <v>7</v>
      </c>
      <c r="H8" s="91">
        <v>19</v>
      </c>
      <c r="I8" s="91">
        <v>1</v>
      </c>
      <c r="J8" s="91">
        <v>23</v>
      </c>
      <c r="K8" s="92">
        <v>7723</v>
      </c>
      <c r="L8" s="43">
        <v>7723</v>
      </c>
      <c r="M8" s="43"/>
      <c r="N8" s="92"/>
      <c r="O8" s="92"/>
      <c r="P8" s="92"/>
      <c r="Q8" s="93"/>
      <c r="R8" s="91"/>
      <c r="S8" s="89"/>
      <c r="T8" s="38"/>
      <c r="U8" s="94"/>
      <c r="V8" s="91"/>
      <c r="W8" s="95"/>
      <c r="X8" s="96"/>
      <c r="Y8" s="96"/>
      <c r="Z8" s="96"/>
      <c r="AA8" s="96"/>
      <c r="AB8" s="91"/>
      <c r="AC8" s="96"/>
    </row>
    <row r="9" spans="1:29" ht="23.25" x14ac:dyDescent="0.25">
      <c r="A9" s="89">
        <v>107003</v>
      </c>
      <c r="B9" s="90">
        <v>3</v>
      </c>
      <c r="C9" s="91" t="s">
        <v>433</v>
      </c>
      <c r="D9" s="89"/>
      <c r="E9" s="91"/>
      <c r="F9" s="91"/>
      <c r="G9" s="91">
        <v>7</v>
      </c>
      <c r="H9" s="91">
        <v>2</v>
      </c>
      <c r="I9" s="91">
        <v>0</v>
      </c>
      <c r="J9" s="91">
        <v>0</v>
      </c>
      <c r="K9" s="92">
        <v>800</v>
      </c>
      <c r="L9" s="43"/>
      <c r="M9" s="43">
        <v>800</v>
      </c>
      <c r="N9" s="92"/>
      <c r="O9" s="92"/>
      <c r="P9" s="92"/>
      <c r="Q9" s="93">
        <v>107003</v>
      </c>
      <c r="R9" s="91">
        <v>1</v>
      </c>
      <c r="S9" s="89">
        <v>2</v>
      </c>
      <c r="T9" s="38" t="s">
        <v>430</v>
      </c>
      <c r="U9" s="94" t="s">
        <v>36</v>
      </c>
      <c r="V9" s="91" t="s">
        <v>37</v>
      </c>
      <c r="W9" s="95">
        <v>192</v>
      </c>
      <c r="X9" s="96">
        <v>0</v>
      </c>
      <c r="Y9" s="96">
        <v>192</v>
      </c>
      <c r="Z9" s="96"/>
      <c r="AA9" s="96"/>
      <c r="AB9" s="91">
        <v>23</v>
      </c>
      <c r="AC9" s="96"/>
    </row>
    <row r="10" spans="1:29" ht="23.25" x14ac:dyDescent="0.25">
      <c r="A10" s="89">
        <v>107004</v>
      </c>
      <c r="B10" s="90">
        <v>4</v>
      </c>
      <c r="C10" s="91" t="s">
        <v>433</v>
      </c>
      <c r="D10" s="89"/>
      <c r="E10" s="91"/>
      <c r="F10" s="91"/>
      <c r="G10" s="91">
        <v>7</v>
      </c>
      <c r="H10" s="91">
        <v>1</v>
      </c>
      <c r="I10" s="91">
        <v>0</v>
      </c>
      <c r="J10" s="91">
        <v>0</v>
      </c>
      <c r="K10" s="92">
        <v>400</v>
      </c>
      <c r="L10" s="43"/>
      <c r="M10" s="43">
        <v>400</v>
      </c>
      <c r="N10" s="92"/>
      <c r="O10" s="92"/>
      <c r="P10" s="92"/>
      <c r="Q10" s="93">
        <v>107004</v>
      </c>
      <c r="R10" s="91">
        <v>2</v>
      </c>
      <c r="S10" s="89">
        <v>5</v>
      </c>
      <c r="T10" s="38" t="s">
        <v>430</v>
      </c>
      <c r="U10" s="94" t="s">
        <v>36</v>
      </c>
      <c r="V10" s="91" t="s">
        <v>37</v>
      </c>
      <c r="W10" s="95">
        <v>72</v>
      </c>
      <c r="X10" s="96">
        <v>0</v>
      </c>
      <c r="Y10" s="96">
        <v>72</v>
      </c>
      <c r="Z10" s="96"/>
      <c r="AA10" s="96"/>
      <c r="AB10" s="91">
        <v>5</v>
      </c>
      <c r="AC10" s="96"/>
    </row>
    <row r="11" spans="1:29" ht="23.25" x14ac:dyDescent="0.25">
      <c r="A11" s="89">
        <v>107005</v>
      </c>
      <c r="B11" s="90">
        <v>5</v>
      </c>
      <c r="C11" s="91" t="s">
        <v>31</v>
      </c>
      <c r="D11" s="89">
        <v>33</v>
      </c>
      <c r="E11" s="91">
        <v>264</v>
      </c>
      <c r="F11" s="91"/>
      <c r="G11" s="91">
        <v>7</v>
      </c>
      <c r="H11" s="91">
        <v>0</v>
      </c>
      <c r="I11" s="91">
        <v>0</v>
      </c>
      <c r="J11" s="91">
        <v>96</v>
      </c>
      <c r="K11" s="92">
        <v>96</v>
      </c>
      <c r="L11" s="43"/>
      <c r="M11" s="43">
        <v>96</v>
      </c>
      <c r="N11" s="92"/>
      <c r="O11" s="92"/>
      <c r="P11" s="92"/>
      <c r="Q11" s="93">
        <v>107005</v>
      </c>
      <c r="R11" s="91">
        <v>3</v>
      </c>
      <c r="S11" s="89" t="s">
        <v>220</v>
      </c>
      <c r="T11" s="38" t="s">
        <v>430</v>
      </c>
      <c r="U11" s="94" t="s">
        <v>36</v>
      </c>
      <c r="V11" s="91" t="s">
        <v>37</v>
      </c>
      <c r="W11" s="95">
        <v>72</v>
      </c>
      <c r="X11" s="96">
        <v>0</v>
      </c>
      <c r="Y11" s="96">
        <v>72</v>
      </c>
      <c r="Z11" s="96"/>
      <c r="AA11" s="96"/>
      <c r="AB11" s="91">
        <v>2</v>
      </c>
      <c r="AC11" s="96"/>
    </row>
    <row r="12" spans="1:29" ht="23.25" x14ac:dyDescent="0.25">
      <c r="A12" s="89">
        <v>107006</v>
      </c>
      <c r="B12" s="90">
        <v>6</v>
      </c>
      <c r="C12" s="91" t="s">
        <v>440</v>
      </c>
      <c r="D12" s="89"/>
      <c r="E12" s="91"/>
      <c r="F12" s="91"/>
      <c r="G12" s="91">
        <v>7</v>
      </c>
      <c r="H12" s="91">
        <v>2</v>
      </c>
      <c r="I12" s="91">
        <v>3</v>
      </c>
      <c r="J12" s="91">
        <v>0</v>
      </c>
      <c r="K12" s="92">
        <v>1100</v>
      </c>
      <c r="L12" s="43">
        <v>900</v>
      </c>
      <c r="M12" s="43">
        <v>200</v>
      </c>
      <c r="N12" s="92"/>
      <c r="O12" s="92"/>
      <c r="P12" s="92"/>
      <c r="Q12" s="93">
        <v>107006</v>
      </c>
      <c r="R12" s="91">
        <v>4</v>
      </c>
      <c r="S12" s="89">
        <v>7</v>
      </c>
      <c r="T12" s="38" t="s">
        <v>430</v>
      </c>
      <c r="U12" s="94" t="s">
        <v>36</v>
      </c>
      <c r="V12" s="91" t="s">
        <v>37</v>
      </c>
      <c r="W12" s="95">
        <v>120</v>
      </c>
      <c r="X12" s="96">
        <v>0</v>
      </c>
      <c r="Y12" s="96">
        <v>120</v>
      </c>
      <c r="Z12" s="96"/>
      <c r="AA12" s="96"/>
      <c r="AB12" s="91">
        <v>9</v>
      </c>
      <c r="AC12" s="96"/>
    </row>
    <row r="13" spans="1:29" ht="23.25" x14ac:dyDescent="0.25">
      <c r="A13" s="89"/>
      <c r="B13" s="90"/>
      <c r="C13" s="91"/>
      <c r="D13" s="89"/>
      <c r="E13" s="91"/>
      <c r="F13" s="91"/>
      <c r="G13" s="91"/>
      <c r="H13" s="91"/>
      <c r="I13" s="91"/>
      <c r="J13" s="91"/>
      <c r="K13" s="92"/>
      <c r="L13" s="43"/>
      <c r="M13" s="43"/>
      <c r="N13" s="92"/>
      <c r="O13" s="92"/>
      <c r="P13" s="92"/>
      <c r="Q13" s="93">
        <v>107006</v>
      </c>
      <c r="R13" s="91">
        <v>5</v>
      </c>
      <c r="S13" s="89"/>
      <c r="T13" s="38" t="s">
        <v>41</v>
      </c>
      <c r="U13" s="94" t="s">
        <v>36</v>
      </c>
      <c r="V13" s="91" t="s">
        <v>42</v>
      </c>
      <c r="W13" s="95">
        <v>48</v>
      </c>
      <c r="X13" s="96"/>
      <c r="Y13" s="96"/>
      <c r="Z13" s="96">
        <v>48</v>
      </c>
      <c r="AA13" s="96"/>
      <c r="AB13" s="91">
        <v>9</v>
      </c>
      <c r="AC13" s="96"/>
    </row>
    <row r="14" spans="1:29" ht="23.25" x14ac:dyDescent="0.25">
      <c r="A14" s="89">
        <v>107007</v>
      </c>
      <c r="B14" s="90">
        <v>7</v>
      </c>
      <c r="C14" s="91" t="s">
        <v>31</v>
      </c>
      <c r="D14" s="89">
        <v>7459</v>
      </c>
      <c r="E14" s="91">
        <v>19</v>
      </c>
      <c r="F14" s="91"/>
      <c r="G14" s="91">
        <v>7</v>
      </c>
      <c r="H14" s="91">
        <v>29</v>
      </c>
      <c r="I14" s="91">
        <v>0</v>
      </c>
      <c r="J14" s="91">
        <v>1</v>
      </c>
      <c r="K14" s="92">
        <v>11601</v>
      </c>
      <c r="L14" s="43">
        <v>11601</v>
      </c>
      <c r="M14" s="43"/>
      <c r="N14" s="92"/>
      <c r="O14" s="92"/>
      <c r="P14" s="92"/>
      <c r="Q14" s="93"/>
      <c r="R14" s="91"/>
      <c r="S14" s="89"/>
      <c r="T14" s="38"/>
      <c r="U14" s="94"/>
      <c r="V14" s="91"/>
      <c r="W14" s="95"/>
      <c r="X14" s="96"/>
      <c r="Y14" s="96"/>
      <c r="Z14" s="96"/>
      <c r="AA14" s="96"/>
      <c r="AB14" s="91"/>
      <c r="AC14" s="96"/>
    </row>
    <row r="15" spans="1:29" ht="23.25" x14ac:dyDescent="0.25">
      <c r="A15" s="89">
        <v>107008</v>
      </c>
      <c r="B15" s="90">
        <v>8</v>
      </c>
      <c r="C15" s="91" t="s">
        <v>31</v>
      </c>
      <c r="D15" s="89">
        <v>13012</v>
      </c>
      <c r="E15" s="91">
        <v>2</v>
      </c>
      <c r="F15" s="91"/>
      <c r="G15" s="91">
        <v>7</v>
      </c>
      <c r="H15" s="91">
        <v>18</v>
      </c>
      <c r="I15" s="91">
        <v>1</v>
      </c>
      <c r="J15" s="91">
        <v>92</v>
      </c>
      <c r="K15" s="92">
        <v>7392</v>
      </c>
      <c r="L15" s="43">
        <v>7392</v>
      </c>
      <c r="M15" s="43"/>
      <c r="N15" s="92"/>
      <c r="O15" s="92"/>
      <c r="P15" s="92"/>
      <c r="Q15" s="93"/>
      <c r="R15" s="91"/>
      <c r="S15" s="89"/>
      <c r="T15" s="38"/>
      <c r="U15" s="94"/>
      <c r="V15" s="91"/>
      <c r="W15" s="95"/>
      <c r="X15" s="96"/>
      <c r="Y15" s="96"/>
      <c r="Z15" s="96"/>
      <c r="AA15" s="96"/>
      <c r="AB15" s="91"/>
      <c r="AC15" s="96"/>
    </row>
    <row r="16" spans="1:29" ht="23.25" x14ac:dyDescent="0.25">
      <c r="A16" s="89">
        <v>107009</v>
      </c>
      <c r="B16" s="90">
        <v>9</v>
      </c>
      <c r="C16" s="91" t="s">
        <v>31</v>
      </c>
      <c r="D16" s="89">
        <v>3305</v>
      </c>
      <c r="E16" s="91">
        <v>5</v>
      </c>
      <c r="F16" s="91"/>
      <c r="G16" s="91">
        <v>7</v>
      </c>
      <c r="H16" s="91">
        <v>16</v>
      </c>
      <c r="I16" s="91">
        <v>3</v>
      </c>
      <c r="J16" s="91">
        <v>7</v>
      </c>
      <c r="K16" s="92">
        <v>6707</v>
      </c>
      <c r="L16" s="43">
        <v>6207</v>
      </c>
      <c r="M16" s="43">
        <v>500</v>
      </c>
      <c r="N16" s="92"/>
      <c r="O16" s="92"/>
      <c r="P16" s="92"/>
      <c r="Q16" s="89">
        <v>107009</v>
      </c>
      <c r="R16" s="91">
        <v>6</v>
      </c>
      <c r="S16" s="89">
        <v>9</v>
      </c>
      <c r="T16" s="38" t="s">
        <v>430</v>
      </c>
      <c r="U16" s="94" t="s">
        <v>36</v>
      </c>
      <c r="V16" s="91" t="s">
        <v>37</v>
      </c>
      <c r="W16" s="95">
        <v>144</v>
      </c>
      <c r="X16" s="96">
        <v>0</v>
      </c>
      <c r="Y16" s="96">
        <v>144</v>
      </c>
      <c r="Z16" s="96"/>
      <c r="AA16" s="96"/>
      <c r="AB16" s="91">
        <v>24</v>
      </c>
      <c r="AC16" s="96"/>
    </row>
    <row r="17" spans="1:29" ht="23.25" x14ac:dyDescent="0.25">
      <c r="A17" s="89"/>
      <c r="B17" s="90"/>
      <c r="C17" s="91"/>
      <c r="D17" s="89"/>
      <c r="E17" s="91"/>
      <c r="F17" s="91"/>
      <c r="G17" s="91"/>
      <c r="H17" s="91"/>
      <c r="I17" s="91"/>
      <c r="J17" s="91"/>
      <c r="K17" s="92"/>
      <c r="L17" s="43"/>
      <c r="M17" s="43"/>
      <c r="N17" s="92"/>
      <c r="O17" s="92"/>
      <c r="P17" s="92"/>
      <c r="Q17" s="89">
        <v>107009</v>
      </c>
      <c r="R17" s="91">
        <v>7</v>
      </c>
      <c r="S17" s="89"/>
      <c r="T17" s="38" t="s">
        <v>41</v>
      </c>
      <c r="U17" s="94" t="s">
        <v>36</v>
      </c>
      <c r="V17" s="91" t="s">
        <v>42</v>
      </c>
      <c r="W17" s="95">
        <v>12.5</v>
      </c>
      <c r="X17" s="96"/>
      <c r="Y17" s="96"/>
      <c r="Z17" s="96">
        <v>12.5</v>
      </c>
      <c r="AA17" s="96"/>
      <c r="AB17" s="91">
        <v>4</v>
      </c>
      <c r="AC17" s="96"/>
    </row>
    <row r="18" spans="1:29" ht="23.25" x14ac:dyDescent="0.25">
      <c r="A18" s="89">
        <v>107010</v>
      </c>
      <c r="B18" s="90">
        <v>10</v>
      </c>
      <c r="C18" s="91" t="s">
        <v>440</v>
      </c>
      <c r="D18" s="89"/>
      <c r="E18" s="91"/>
      <c r="F18" s="91"/>
      <c r="G18" s="91">
        <v>7</v>
      </c>
      <c r="H18" s="91">
        <v>1</v>
      </c>
      <c r="I18" s="91">
        <v>0</v>
      </c>
      <c r="J18" s="91">
        <v>0</v>
      </c>
      <c r="K18" s="92">
        <v>400</v>
      </c>
      <c r="L18" s="43"/>
      <c r="M18" s="43">
        <v>400</v>
      </c>
      <c r="N18" s="92"/>
      <c r="O18" s="92"/>
      <c r="P18" s="92"/>
      <c r="Q18" s="93">
        <v>107010</v>
      </c>
      <c r="R18" s="91">
        <v>8</v>
      </c>
      <c r="S18" s="89">
        <v>13</v>
      </c>
      <c r="T18" s="38" t="s">
        <v>430</v>
      </c>
      <c r="U18" s="94" t="s">
        <v>36</v>
      </c>
      <c r="V18" s="91" t="s">
        <v>37</v>
      </c>
      <c r="W18" s="95">
        <v>36</v>
      </c>
      <c r="X18" s="96">
        <v>0</v>
      </c>
      <c r="Y18" s="96">
        <v>36</v>
      </c>
      <c r="Z18" s="96"/>
      <c r="AA18" s="96"/>
      <c r="AB18" s="91">
        <v>5</v>
      </c>
      <c r="AC18" s="96"/>
    </row>
    <row r="19" spans="1:29" ht="23.25" x14ac:dyDescent="0.25">
      <c r="A19" s="89">
        <v>107011</v>
      </c>
      <c r="B19" s="90">
        <v>11</v>
      </c>
      <c r="C19" s="91" t="s">
        <v>440</v>
      </c>
      <c r="D19" s="89"/>
      <c r="E19" s="91"/>
      <c r="F19" s="91"/>
      <c r="G19" s="91">
        <v>7</v>
      </c>
      <c r="H19" s="91">
        <v>3</v>
      </c>
      <c r="I19" s="91">
        <v>2</v>
      </c>
      <c r="J19" s="91">
        <v>20</v>
      </c>
      <c r="K19" s="92">
        <v>1420</v>
      </c>
      <c r="L19" s="43">
        <v>1220</v>
      </c>
      <c r="M19" s="43">
        <v>200</v>
      </c>
      <c r="N19" s="92"/>
      <c r="O19" s="92"/>
      <c r="P19" s="92"/>
      <c r="Q19" s="93">
        <v>107011</v>
      </c>
      <c r="R19" s="91">
        <v>9</v>
      </c>
      <c r="S19" s="89" t="s">
        <v>627</v>
      </c>
      <c r="T19" s="38" t="s">
        <v>430</v>
      </c>
      <c r="U19" s="94" t="s">
        <v>36</v>
      </c>
      <c r="V19" s="91" t="s">
        <v>37</v>
      </c>
      <c r="W19" s="95">
        <v>81</v>
      </c>
      <c r="X19" s="96">
        <v>0</v>
      </c>
      <c r="Y19" s="96">
        <v>81</v>
      </c>
      <c r="Z19" s="96"/>
      <c r="AA19" s="96"/>
      <c r="AB19" s="91">
        <v>30</v>
      </c>
      <c r="AC19" s="96"/>
    </row>
    <row r="20" spans="1:29" ht="23.25" x14ac:dyDescent="0.25">
      <c r="A20" s="89">
        <v>107012</v>
      </c>
      <c r="B20" s="90">
        <v>12</v>
      </c>
      <c r="C20" s="91" t="s">
        <v>31</v>
      </c>
      <c r="D20" s="89">
        <v>3337</v>
      </c>
      <c r="E20" s="91">
        <v>9</v>
      </c>
      <c r="F20" s="91"/>
      <c r="G20" s="91">
        <v>7</v>
      </c>
      <c r="H20" s="91">
        <v>6</v>
      </c>
      <c r="I20" s="91">
        <v>0</v>
      </c>
      <c r="J20" s="91">
        <v>52</v>
      </c>
      <c r="K20" s="92">
        <v>2452</v>
      </c>
      <c r="L20" s="43">
        <v>2252</v>
      </c>
      <c r="M20" s="43">
        <v>200</v>
      </c>
      <c r="N20" s="92"/>
      <c r="O20" s="92"/>
      <c r="P20" s="92"/>
      <c r="Q20" s="93">
        <v>107012</v>
      </c>
      <c r="R20" s="91">
        <v>10</v>
      </c>
      <c r="S20" s="89" t="s">
        <v>628</v>
      </c>
      <c r="T20" s="38" t="s">
        <v>430</v>
      </c>
      <c r="U20" s="94" t="s">
        <v>36</v>
      </c>
      <c r="V20" s="91" t="s">
        <v>37</v>
      </c>
      <c r="W20" s="95">
        <v>196</v>
      </c>
      <c r="X20" s="96">
        <v>0</v>
      </c>
      <c r="Y20" s="96">
        <v>196</v>
      </c>
      <c r="Z20" s="96"/>
      <c r="AA20" s="96"/>
      <c r="AB20" s="91">
        <v>1</v>
      </c>
      <c r="AC20" s="96"/>
    </row>
    <row r="21" spans="1:29" ht="23.25" x14ac:dyDescent="0.25">
      <c r="A21" s="89"/>
      <c r="B21" s="90"/>
      <c r="C21" s="91"/>
      <c r="D21" s="89"/>
      <c r="E21" s="91"/>
      <c r="F21" s="91"/>
      <c r="G21" s="91"/>
      <c r="H21" s="91"/>
      <c r="I21" s="91"/>
      <c r="J21" s="91"/>
      <c r="K21" s="92"/>
      <c r="L21" s="43"/>
      <c r="M21" s="43"/>
      <c r="N21" s="92"/>
      <c r="O21" s="92"/>
      <c r="P21" s="92"/>
      <c r="Q21" s="93">
        <v>107012</v>
      </c>
      <c r="R21" s="91">
        <v>11</v>
      </c>
      <c r="S21" s="89"/>
      <c r="T21" s="38" t="s">
        <v>41</v>
      </c>
      <c r="U21" s="94" t="s">
        <v>36</v>
      </c>
      <c r="V21" s="91" t="s">
        <v>42</v>
      </c>
      <c r="W21" s="95">
        <v>16</v>
      </c>
      <c r="X21" s="96"/>
      <c r="Y21" s="96"/>
      <c r="Z21" s="96">
        <v>16</v>
      </c>
      <c r="AA21" s="96"/>
      <c r="AB21" s="91">
        <v>1</v>
      </c>
      <c r="AC21" s="96"/>
    </row>
    <row r="22" spans="1:29" ht="23.25" x14ac:dyDescent="0.25">
      <c r="A22" s="89">
        <v>107013</v>
      </c>
      <c r="B22" s="90">
        <v>13</v>
      </c>
      <c r="C22" s="91" t="s">
        <v>31</v>
      </c>
      <c r="D22" s="89">
        <v>7328</v>
      </c>
      <c r="E22" s="91">
        <v>15</v>
      </c>
      <c r="F22" s="91"/>
      <c r="G22" s="91">
        <v>7</v>
      </c>
      <c r="H22" s="91">
        <v>11</v>
      </c>
      <c r="I22" s="91">
        <v>0</v>
      </c>
      <c r="J22" s="91">
        <v>36</v>
      </c>
      <c r="K22" s="92">
        <v>4436</v>
      </c>
      <c r="L22" s="43">
        <v>4120</v>
      </c>
      <c r="M22" s="43">
        <v>316</v>
      </c>
      <c r="N22" s="92"/>
      <c r="O22" s="92"/>
      <c r="P22" s="92"/>
      <c r="Q22" s="93">
        <v>107013</v>
      </c>
      <c r="R22" s="91">
        <v>12</v>
      </c>
      <c r="S22" s="89">
        <v>18</v>
      </c>
      <c r="T22" s="38" t="s">
        <v>430</v>
      </c>
      <c r="U22" s="94" t="s">
        <v>36</v>
      </c>
      <c r="V22" s="91" t="s">
        <v>37</v>
      </c>
      <c r="W22" s="95">
        <v>288</v>
      </c>
      <c r="X22" s="96">
        <v>0</v>
      </c>
      <c r="Y22" s="96">
        <v>288</v>
      </c>
      <c r="Z22" s="96"/>
      <c r="AA22" s="96"/>
      <c r="AB22" s="91">
        <v>15</v>
      </c>
      <c r="AC22" s="96"/>
    </row>
    <row r="23" spans="1:29" ht="23.25" x14ac:dyDescent="0.25">
      <c r="A23" s="89"/>
      <c r="B23" s="90"/>
      <c r="C23" s="91"/>
      <c r="D23" s="89"/>
      <c r="E23" s="91"/>
      <c r="F23" s="91"/>
      <c r="G23" s="91"/>
      <c r="H23" s="91"/>
      <c r="I23" s="91"/>
      <c r="J23" s="91"/>
      <c r="K23" s="92"/>
      <c r="L23" s="43"/>
      <c r="M23" s="43"/>
      <c r="N23" s="92"/>
      <c r="O23" s="92"/>
      <c r="P23" s="92"/>
      <c r="Q23" s="93">
        <v>107013</v>
      </c>
      <c r="R23" s="91">
        <v>13</v>
      </c>
      <c r="S23" s="89"/>
      <c r="T23" s="38" t="s">
        <v>41</v>
      </c>
      <c r="U23" s="94" t="s">
        <v>36</v>
      </c>
      <c r="V23" s="91" t="s">
        <v>42</v>
      </c>
      <c r="W23" s="95">
        <v>80</v>
      </c>
      <c r="X23" s="96"/>
      <c r="Y23" s="96"/>
      <c r="Z23" s="96">
        <v>80</v>
      </c>
      <c r="AA23" s="96"/>
      <c r="AB23" s="91">
        <v>15</v>
      </c>
      <c r="AC23" s="96"/>
    </row>
    <row r="24" spans="1:29" ht="23.25" x14ac:dyDescent="0.25">
      <c r="A24" s="89">
        <v>107014</v>
      </c>
      <c r="B24" s="90">
        <v>14</v>
      </c>
      <c r="C24" s="91" t="s">
        <v>31</v>
      </c>
      <c r="D24" s="89">
        <v>7326</v>
      </c>
      <c r="E24" s="91">
        <v>6</v>
      </c>
      <c r="F24" s="91"/>
      <c r="G24" s="91">
        <v>7</v>
      </c>
      <c r="H24" s="91">
        <v>29</v>
      </c>
      <c r="I24" s="91">
        <v>0</v>
      </c>
      <c r="J24" s="91">
        <v>1</v>
      </c>
      <c r="K24" s="92">
        <v>11601</v>
      </c>
      <c r="L24" s="43">
        <v>11601</v>
      </c>
      <c r="M24" s="43"/>
      <c r="N24" s="92"/>
      <c r="O24" s="92"/>
      <c r="P24" s="92"/>
      <c r="Q24" s="93"/>
      <c r="R24" s="91"/>
      <c r="S24" s="89"/>
      <c r="T24" s="38"/>
      <c r="U24" s="94"/>
      <c r="V24" s="91"/>
      <c r="W24" s="95"/>
      <c r="X24" s="96"/>
      <c r="Y24" s="96"/>
      <c r="Z24" s="96"/>
      <c r="AA24" s="96"/>
      <c r="AB24" s="91"/>
      <c r="AC24" s="96"/>
    </row>
    <row r="25" spans="1:29" ht="23.25" x14ac:dyDescent="0.25">
      <c r="A25" s="89">
        <v>107015</v>
      </c>
      <c r="B25" s="90">
        <v>15</v>
      </c>
      <c r="C25" s="91" t="s">
        <v>31</v>
      </c>
      <c r="D25" s="89">
        <v>7327</v>
      </c>
      <c r="E25" s="91">
        <v>14</v>
      </c>
      <c r="F25" s="91"/>
      <c r="G25" s="91">
        <v>7</v>
      </c>
      <c r="H25" s="91">
        <v>9</v>
      </c>
      <c r="I25" s="91">
        <v>2</v>
      </c>
      <c r="J25" s="91">
        <v>79</v>
      </c>
      <c r="K25" s="92">
        <v>3879</v>
      </c>
      <c r="L25" s="43">
        <v>3879</v>
      </c>
      <c r="M25" s="43"/>
      <c r="N25" s="92"/>
      <c r="O25" s="92"/>
      <c r="P25" s="92"/>
      <c r="Q25" s="93"/>
      <c r="R25" s="91"/>
      <c r="S25" s="89"/>
      <c r="T25" s="38"/>
      <c r="U25" s="94"/>
      <c r="V25" s="91"/>
      <c r="W25" s="95"/>
      <c r="X25" s="96"/>
      <c r="Y25" s="96"/>
      <c r="Z25" s="96"/>
      <c r="AA25" s="96"/>
      <c r="AB25" s="91"/>
      <c r="AC25" s="96"/>
    </row>
    <row r="26" spans="1:29" ht="23.25" x14ac:dyDescent="0.25">
      <c r="A26" s="89">
        <v>107016</v>
      </c>
      <c r="B26" s="90">
        <v>16</v>
      </c>
      <c r="C26" s="91" t="s">
        <v>433</v>
      </c>
      <c r="D26" s="89"/>
      <c r="E26" s="91"/>
      <c r="F26" s="91"/>
      <c r="G26" s="91">
        <v>7</v>
      </c>
      <c r="H26" s="91">
        <v>0</v>
      </c>
      <c r="I26" s="91">
        <v>2</v>
      </c>
      <c r="J26" s="91">
        <v>0</v>
      </c>
      <c r="K26" s="92">
        <v>200</v>
      </c>
      <c r="L26" s="43"/>
      <c r="M26" s="43">
        <v>200</v>
      </c>
      <c r="N26" s="92"/>
      <c r="O26" s="92"/>
      <c r="P26" s="92"/>
      <c r="Q26" s="93">
        <v>107016</v>
      </c>
      <c r="R26" s="91">
        <v>14</v>
      </c>
      <c r="S26" s="89">
        <v>26</v>
      </c>
      <c r="T26" s="38" t="s">
        <v>430</v>
      </c>
      <c r="U26" s="94" t="s">
        <v>36</v>
      </c>
      <c r="V26" s="91" t="s">
        <v>37</v>
      </c>
      <c r="W26" s="95">
        <v>36</v>
      </c>
      <c r="X26" s="96">
        <v>0</v>
      </c>
      <c r="Y26" s="96">
        <v>36</v>
      </c>
      <c r="Z26" s="96"/>
      <c r="AA26" s="96"/>
      <c r="AB26" s="91">
        <v>35</v>
      </c>
      <c r="AC26" s="96"/>
    </row>
    <row r="27" spans="1:29" ht="23.25" x14ac:dyDescent="0.25">
      <c r="A27" s="89">
        <v>107017</v>
      </c>
      <c r="B27" s="90">
        <v>17</v>
      </c>
      <c r="C27" s="91" t="s">
        <v>433</v>
      </c>
      <c r="D27" s="89"/>
      <c r="E27" s="91"/>
      <c r="F27" s="91"/>
      <c r="G27" s="91">
        <v>7</v>
      </c>
      <c r="H27" s="91">
        <v>0</v>
      </c>
      <c r="I27" s="91">
        <v>3</v>
      </c>
      <c r="J27" s="91">
        <v>0</v>
      </c>
      <c r="K27" s="92">
        <v>300</v>
      </c>
      <c r="L27" s="43"/>
      <c r="M27" s="43">
        <v>300</v>
      </c>
      <c r="N27" s="92"/>
      <c r="O27" s="92"/>
      <c r="P27" s="92"/>
      <c r="Q27" s="89">
        <v>107016</v>
      </c>
      <c r="R27" s="91">
        <v>15</v>
      </c>
      <c r="S27" s="89">
        <v>28</v>
      </c>
      <c r="T27" s="38" t="s">
        <v>430</v>
      </c>
      <c r="U27" s="94" t="s">
        <v>36</v>
      </c>
      <c r="V27" s="91" t="s">
        <v>37</v>
      </c>
      <c r="W27" s="95">
        <v>150</v>
      </c>
      <c r="X27" s="96">
        <v>0</v>
      </c>
      <c r="Y27" s="96">
        <v>150</v>
      </c>
      <c r="Z27" s="96"/>
      <c r="AA27" s="96"/>
      <c r="AB27" s="91">
        <v>30</v>
      </c>
      <c r="AC27" s="96"/>
    </row>
    <row r="28" spans="1:29" ht="23.25" x14ac:dyDescent="0.25">
      <c r="A28" s="89"/>
      <c r="B28" s="90"/>
      <c r="C28" s="91"/>
      <c r="D28" s="89"/>
      <c r="E28" s="91"/>
      <c r="F28" s="91"/>
      <c r="G28" s="91"/>
      <c r="H28" s="91"/>
      <c r="I28" s="91"/>
      <c r="J28" s="91"/>
      <c r="K28" s="92"/>
      <c r="L28" s="43"/>
      <c r="M28" s="43"/>
      <c r="N28" s="92"/>
      <c r="O28" s="92"/>
      <c r="P28" s="92"/>
      <c r="Q28" s="89">
        <v>107017</v>
      </c>
      <c r="R28" s="91">
        <v>16</v>
      </c>
      <c r="S28" s="89"/>
      <c r="T28" s="38" t="s">
        <v>41</v>
      </c>
      <c r="U28" s="94" t="s">
        <v>36</v>
      </c>
      <c r="V28" s="91" t="s">
        <v>42</v>
      </c>
      <c r="W28" s="95">
        <v>16</v>
      </c>
      <c r="X28" s="96"/>
      <c r="Y28" s="96"/>
      <c r="Z28" s="96">
        <v>16</v>
      </c>
      <c r="AA28" s="96"/>
      <c r="AB28" s="91">
        <v>30</v>
      </c>
      <c r="AC28" s="96"/>
    </row>
    <row r="29" spans="1:29" ht="23.25" x14ac:dyDescent="0.25">
      <c r="A29" s="89">
        <v>107018</v>
      </c>
      <c r="B29" s="90">
        <v>18</v>
      </c>
      <c r="C29" s="91" t="s">
        <v>433</v>
      </c>
      <c r="D29" s="89"/>
      <c r="E29" s="91"/>
      <c r="F29" s="91"/>
      <c r="G29" s="91">
        <v>7</v>
      </c>
      <c r="H29" s="91">
        <v>0</v>
      </c>
      <c r="I29" s="91">
        <v>2</v>
      </c>
      <c r="J29" s="91">
        <v>0</v>
      </c>
      <c r="K29" s="92">
        <v>200</v>
      </c>
      <c r="L29" s="43"/>
      <c r="M29" s="43">
        <v>200</v>
      </c>
      <c r="N29" s="92"/>
      <c r="O29" s="92"/>
      <c r="P29" s="92"/>
      <c r="Q29" s="93">
        <v>107018</v>
      </c>
      <c r="R29" s="91">
        <v>17</v>
      </c>
      <c r="S29" s="89">
        <v>30</v>
      </c>
      <c r="T29" s="38" t="s">
        <v>430</v>
      </c>
      <c r="U29" s="94" t="s">
        <v>36</v>
      </c>
      <c r="V29" s="91" t="s">
        <v>37</v>
      </c>
      <c r="W29" s="95">
        <v>12.25</v>
      </c>
      <c r="X29" s="96">
        <v>0</v>
      </c>
      <c r="Y29" s="96">
        <v>12.25</v>
      </c>
      <c r="Z29" s="96"/>
      <c r="AA29" s="96"/>
      <c r="AB29" s="91">
        <v>2</v>
      </c>
      <c r="AC29" s="96"/>
    </row>
    <row r="30" spans="1:29" ht="23.25" x14ac:dyDescent="0.25">
      <c r="A30" s="89">
        <v>107019</v>
      </c>
      <c r="B30" s="90">
        <v>19</v>
      </c>
      <c r="C30" s="91" t="s">
        <v>31</v>
      </c>
      <c r="D30" s="89">
        <v>3312</v>
      </c>
      <c r="E30" s="91">
        <v>4</v>
      </c>
      <c r="F30" s="91"/>
      <c r="G30" s="91">
        <v>7</v>
      </c>
      <c r="H30" s="91">
        <v>24</v>
      </c>
      <c r="I30" s="91">
        <v>2</v>
      </c>
      <c r="J30" s="91">
        <v>82</v>
      </c>
      <c r="K30" s="92">
        <v>9882</v>
      </c>
      <c r="L30" s="43">
        <v>9882</v>
      </c>
      <c r="M30" s="43"/>
      <c r="N30" s="92"/>
      <c r="O30" s="92"/>
      <c r="P30" s="92"/>
      <c r="Q30" s="93"/>
      <c r="R30" s="91"/>
      <c r="S30" s="89"/>
      <c r="T30" s="38"/>
      <c r="U30" s="94"/>
      <c r="V30" s="91"/>
      <c r="W30" s="95"/>
      <c r="X30" s="96"/>
      <c r="Y30" s="96"/>
      <c r="Z30" s="96"/>
      <c r="AA30" s="96"/>
      <c r="AB30" s="91"/>
      <c r="AC30" s="96"/>
    </row>
    <row r="31" spans="1:29" ht="23.25" x14ac:dyDescent="0.25">
      <c r="A31" s="89">
        <v>107020</v>
      </c>
      <c r="B31" s="90">
        <v>20</v>
      </c>
      <c r="C31" s="91" t="s">
        <v>31</v>
      </c>
      <c r="D31" s="89">
        <v>3374</v>
      </c>
      <c r="E31" s="91">
        <v>7</v>
      </c>
      <c r="F31" s="91"/>
      <c r="G31" s="91">
        <v>7</v>
      </c>
      <c r="H31" s="91">
        <v>2</v>
      </c>
      <c r="I31" s="91">
        <v>3</v>
      </c>
      <c r="J31" s="91">
        <v>4</v>
      </c>
      <c r="K31" s="92">
        <v>1104</v>
      </c>
      <c r="L31" s="43">
        <v>904</v>
      </c>
      <c r="M31" s="43">
        <v>200</v>
      </c>
      <c r="N31" s="92"/>
      <c r="O31" s="92"/>
      <c r="P31" s="92"/>
      <c r="Q31" s="89">
        <v>107020</v>
      </c>
      <c r="R31" s="91">
        <v>18</v>
      </c>
      <c r="S31" s="89">
        <v>33</v>
      </c>
      <c r="T31" s="38" t="s">
        <v>430</v>
      </c>
      <c r="U31" s="94" t="s">
        <v>36</v>
      </c>
      <c r="V31" s="91" t="s">
        <v>37</v>
      </c>
      <c r="W31" s="95">
        <v>256</v>
      </c>
      <c r="X31" s="96">
        <v>0</v>
      </c>
      <c r="Y31" s="96">
        <v>256</v>
      </c>
      <c r="Z31" s="96"/>
      <c r="AA31" s="96"/>
      <c r="AB31" s="91">
        <v>7</v>
      </c>
      <c r="AC31" s="96"/>
    </row>
    <row r="32" spans="1:29" ht="23.25" x14ac:dyDescent="0.25">
      <c r="A32" s="89">
        <v>107021</v>
      </c>
      <c r="B32" s="90">
        <v>21</v>
      </c>
      <c r="C32" s="91" t="s">
        <v>440</v>
      </c>
      <c r="D32" s="89"/>
      <c r="E32" s="91"/>
      <c r="F32" s="91"/>
      <c r="G32" s="91">
        <v>7</v>
      </c>
      <c r="H32" s="91">
        <v>0</v>
      </c>
      <c r="I32" s="91">
        <v>1</v>
      </c>
      <c r="J32" s="91">
        <v>0</v>
      </c>
      <c r="K32" s="92">
        <v>100</v>
      </c>
      <c r="L32" s="43"/>
      <c r="M32" s="43">
        <v>100</v>
      </c>
      <c r="N32" s="92"/>
      <c r="O32" s="92"/>
      <c r="P32" s="92"/>
      <c r="Q32" s="89">
        <v>107021</v>
      </c>
      <c r="R32" s="91">
        <v>19</v>
      </c>
      <c r="S32" s="89" t="s">
        <v>69</v>
      </c>
      <c r="T32" s="38" t="s">
        <v>430</v>
      </c>
      <c r="U32" s="94" t="s">
        <v>36</v>
      </c>
      <c r="V32" s="91" t="s">
        <v>37</v>
      </c>
      <c r="W32" s="95">
        <v>56</v>
      </c>
      <c r="X32" s="96">
        <v>0</v>
      </c>
      <c r="Y32" s="96">
        <v>56</v>
      </c>
      <c r="Z32" s="96"/>
      <c r="AA32" s="96"/>
      <c r="AB32" s="91">
        <v>22</v>
      </c>
      <c r="AC32" s="96"/>
    </row>
    <row r="33" spans="1:29" ht="23.25" x14ac:dyDescent="0.25">
      <c r="A33" s="89"/>
      <c r="B33" s="90"/>
      <c r="C33" s="91"/>
      <c r="D33" s="89"/>
      <c r="E33" s="91"/>
      <c r="F33" s="91"/>
      <c r="G33" s="91"/>
      <c r="H33" s="91"/>
      <c r="I33" s="91"/>
      <c r="J33" s="91"/>
      <c r="K33" s="92"/>
      <c r="L33" s="43"/>
      <c r="M33" s="43"/>
      <c r="N33" s="92"/>
      <c r="O33" s="92"/>
      <c r="P33" s="92"/>
      <c r="Q33" s="89">
        <v>107021</v>
      </c>
      <c r="R33" s="91">
        <v>20</v>
      </c>
      <c r="S33" s="89"/>
      <c r="T33" s="38" t="s">
        <v>41</v>
      </c>
      <c r="U33" s="94" t="s">
        <v>36</v>
      </c>
      <c r="V33" s="91" t="s">
        <v>42</v>
      </c>
      <c r="W33" s="95">
        <v>24</v>
      </c>
      <c r="X33" s="96"/>
      <c r="Y33" s="96"/>
      <c r="Z33" s="96">
        <v>24</v>
      </c>
      <c r="AA33" s="96"/>
      <c r="AB33" s="91">
        <v>4</v>
      </c>
      <c r="AC33" s="96"/>
    </row>
    <row r="34" spans="1:29" ht="23.25" x14ac:dyDescent="0.25">
      <c r="A34" s="89">
        <v>107022</v>
      </c>
      <c r="B34" s="90">
        <v>22</v>
      </c>
      <c r="C34" s="91" t="s">
        <v>31</v>
      </c>
      <c r="D34" s="89">
        <v>7490</v>
      </c>
      <c r="E34" s="91">
        <v>10</v>
      </c>
      <c r="F34" s="91"/>
      <c r="G34" s="91">
        <v>7</v>
      </c>
      <c r="H34" s="91">
        <v>14</v>
      </c>
      <c r="I34" s="91">
        <v>2</v>
      </c>
      <c r="J34" s="91">
        <v>79</v>
      </c>
      <c r="K34" s="92">
        <v>5879</v>
      </c>
      <c r="L34" s="43">
        <v>5879</v>
      </c>
      <c r="M34" s="43"/>
      <c r="N34" s="92"/>
      <c r="O34" s="92"/>
      <c r="P34" s="92"/>
      <c r="Q34" s="93"/>
      <c r="R34" s="91"/>
      <c r="S34" s="89"/>
      <c r="T34" s="38"/>
      <c r="U34" s="94"/>
      <c r="V34" s="91"/>
      <c r="W34" s="95"/>
      <c r="X34" s="96"/>
      <c r="Y34" s="96"/>
      <c r="Z34" s="96"/>
      <c r="AA34" s="96"/>
      <c r="AB34" s="91"/>
      <c r="AC34" s="96"/>
    </row>
    <row r="35" spans="1:29" ht="23.25" x14ac:dyDescent="0.25">
      <c r="A35" s="89">
        <v>107023</v>
      </c>
      <c r="B35" s="90">
        <v>23</v>
      </c>
      <c r="C35" s="91" t="s">
        <v>31</v>
      </c>
      <c r="D35" s="89">
        <v>13013</v>
      </c>
      <c r="E35" s="91">
        <v>3</v>
      </c>
      <c r="F35" s="91"/>
      <c r="G35" s="91">
        <v>7</v>
      </c>
      <c r="H35" s="91">
        <v>5</v>
      </c>
      <c r="I35" s="91">
        <v>2</v>
      </c>
      <c r="J35" s="91">
        <v>49</v>
      </c>
      <c r="K35" s="92">
        <v>2249</v>
      </c>
      <c r="L35" s="43">
        <v>2049</v>
      </c>
      <c r="M35" s="43">
        <v>200</v>
      </c>
      <c r="N35" s="92"/>
      <c r="O35" s="92"/>
      <c r="P35" s="92"/>
      <c r="Q35" s="93">
        <v>107023</v>
      </c>
      <c r="R35" s="91">
        <v>21</v>
      </c>
      <c r="S35" s="89">
        <v>51</v>
      </c>
      <c r="T35" s="38" t="s">
        <v>430</v>
      </c>
      <c r="U35" s="94" t="s">
        <v>36</v>
      </c>
      <c r="V35" s="91" t="s">
        <v>37</v>
      </c>
      <c r="W35" s="95">
        <v>196</v>
      </c>
      <c r="X35" s="96">
        <v>0</v>
      </c>
      <c r="Y35" s="96">
        <v>196</v>
      </c>
      <c r="Z35" s="96"/>
      <c r="AA35" s="96"/>
      <c r="AB35" s="91">
        <v>7</v>
      </c>
      <c r="AC35" s="96"/>
    </row>
    <row r="36" spans="1:29" ht="23.25" x14ac:dyDescent="0.25">
      <c r="A36" s="89">
        <v>107024</v>
      </c>
      <c r="B36" s="90">
        <v>24</v>
      </c>
      <c r="C36" s="91" t="s">
        <v>31</v>
      </c>
      <c r="D36" s="89">
        <v>7456</v>
      </c>
      <c r="E36" s="91">
        <v>16</v>
      </c>
      <c r="F36" s="91"/>
      <c r="G36" s="91">
        <v>7</v>
      </c>
      <c r="H36" s="91">
        <v>14</v>
      </c>
      <c r="I36" s="91">
        <v>2</v>
      </c>
      <c r="J36" s="91">
        <v>95</v>
      </c>
      <c r="K36" s="92">
        <v>5895</v>
      </c>
      <c r="L36" s="43">
        <v>5895</v>
      </c>
      <c r="M36" s="43"/>
      <c r="N36" s="92"/>
      <c r="O36" s="92"/>
      <c r="P36" s="92"/>
      <c r="Q36" s="93"/>
      <c r="R36" s="91"/>
      <c r="S36" s="89"/>
      <c r="T36" s="38"/>
      <c r="U36" s="94"/>
      <c r="V36" s="91"/>
      <c r="W36" s="95"/>
      <c r="X36" s="96"/>
      <c r="Y36" s="96"/>
      <c r="Z36" s="96"/>
      <c r="AA36" s="96"/>
      <c r="AB36" s="91"/>
      <c r="AC36" s="96"/>
    </row>
    <row r="37" spans="1:29" ht="23.25" x14ac:dyDescent="0.25">
      <c r="A37" s="89">
        <v>107025</v>
      </c>
      <c r="B37" s="90">
        <v>25</v>
      </c>
      <c r="C37" s="91" t="s">
        <v>440</v>
      </c>
      <c r="D37" s="89"/>
      <c r="E37" s="91"/>
      <c r="F37" s="91"/>
      <c r="G37" s="91">
        <v>7</v>
      </c>
      <c r="H37" s="91">
        <v>0</v>
      </c>
      <c r="I37" s="91">
        <v>2</v>
      </c>
      <c r="J37" s="91">
        <v>0</v>
      </c>
      <c r="K37" s="92">
        <v>200</v>
      </c>
      <c r="L37" s="43"/>
      <c r="M37" s="43">
        <v>200</v>
      </c>
      <c r="N37" s="92"/>
      <c r="O37" s="92"/>
      <c r="P37" s="92"/>
      <c r="Q37" s="93">
        <v>107025</v>
      </c>
      <c r="R37" s="91">
        <v>22</v>
      </c>
      <c r="S37" s="89">
        <v>53</v>
      </c>
      <c r="T37" s="38" t="s">
        <v>430</v>
      </c>
      <c r="U37" s="94" t="s">
        <v>36</v>
      </c>
      <c r="V37" s="91" t="s">
        <v>37</v>
      </c>
      <c r="W37" s="95">
        <v>9</v>
      </c>
      <c r="X37" s="96">
        <v>0</v>
      </c>
      <c r="Y37" s="96">
        <v>9</v>
      </c>
      <c r="Z37" s="96"/>
      <c r="AA37" s="96"/>
      <c r="AB37" s="91">
        <v>16</v>
      </c>
      <c r="AC37" s="96"/>
    </row>
    <row r="38" spans="1:29" ht="23.25" x14ac:dyDescent="0.25">
      <c r="A38" s="89">
        <v>107026</v>
      </c>
      <c r="B38" s="90">
        <v>26</v>
      </c>
      <c r="C38" s="91" t="s">
        <v>440</v>
      </c>
      <c r="D38" s="89"/>
      <c r="E38" s="91"/>
      <c r="F38" s="91"/>
      <c r="G38" s="91">
        <v>7</v>
      </c>
      <c r="H38" s="91">
        <v>0</v>
      </c>
      <c r="I38" s="91">
        <v>1</v>
      </c>
      <c r="J38" s="91">
        <v>0</v>
      </c>
      <c r="K38" s="92">
        <v>100</v>
      </c>
      <c r="L38" s="43"/>
      <c r="M38" s="43">
        <v>100</v>
      </c>
      <c r="N38" s="92"/>
      <c r="O38" s="92"/>
      <c r="P38" s="92"/>
      <c r="Q38" s="93">
        <v>107026</v>
      </c>
      <c r="R38" s="91">
        <v>23</v>
      </c>
      <c r="S38" s="89">
        <v>56</v>
      </c>
      <c r="T38" s="38" t="s">
        <v>430</v>
      </c>
      <c r="U38" s="94" t="s">
        <v>36</v>
      </c>
      <c r="V38" s="91" t="s">
        <v>37</v>
      </c>
      <c r="W38" s="95">
        <v>36</v>
      </c>
      <c r="X38" s="96">
        <v>0</v>
      </c>
      <c r="Y38" s="96">
        <v>36</v>
      </c>
      <c r="Z38" s="96"/>
      <c r="AA38" s="96"/>
      <c r="AB38" s="91">
        <v>22</v>
      </c>
      <c r="AC38" s="96"/>
    </row>
    <row r="39" spans="1:29" ht="23.25" x14ac:dyDescent="0.25">
      <c r="A39" s="89">
        <v>107027</v>
      </c>
      <c r="B39" s="90">
        <v>27</v>
      </c>
      <c r="C39" s="91" t="s">
        <v>31</v>
      </c>
      <c r="D39" s="89">
        <v>3336</v>
      </c>
      <c r="E39" s="91">
        <v>2</v>
      </c>
      <c r="F39" s="91"/>
      <c r="G39" s="91">
        <v>7</v>
      </c>
      <c r="H39" s="91">
        <v>13</v>
      </c>
      <c r="I39" s="91">
        <v>3</v>
      </c>
      <c r="J39" s="91">
        <v>99</v>
      </c>
      <c r="K39" s="92">
        <v>5599</v>
      </c>
      <c r="L39" s="43">
        <v>5599</v>
      </c>
      <c r="M39" s="43"/>
      <c r="N39" s="92"/>
      <c r="O39" s="92"/>
      <c r="P39" s="92"/>
      <c r="Q39" s="93"/>
      <c r="R39" s="91"/>
      <c r="S39" s="89"/>
      <c r="T39" s="38"/>
      <c r="U39" s="94"/>
      <c r="V39" s="91"/>
      <c r="W39" s="95"/>
      <c r="X39" s="96"/>
      <c r="Y39" s="96"/>
      <c r="Z39" s="96"/>
      <c r="AA39" s="96"/>
      <c r="AB39" s="91"/>
      <c r="AC39" s="96"/>
    </row>
    <row r="40" spans="1:29" ht="23.25" x14ac:dyDescent="0.25">
      <c r="A40" s="89">
        <v>107028</v>
      </c>
      <c r="B40" s="90">
        <v>28</v>
      </c>
      <c r="C40" s="91" t="s">
        <v>433</v>
      </c>
      <c r="D40" s="89"/>
      <c r="E40" s="91"/>
      <c r="F40" s="91"/>
      <c r="G40" s="91">
        <v>7</v>
      </c>
      <c r="H40" s="91">
        <v>2</v>
      </c>
      <c r="I40" s="91">
        <v>3</v>
      </c>
      <c r="J40" s="91">
        <v>0</v>
      </c>
      <c r="K40" s="92">
        <v>1100</v>
      </c>
      <c r="L40" s="43">
        <v>900</v>
      </c>
      <c r="M40" s="43">
        <v>200</v>
      </c>
      <c r="N40" s="92"/>
      <c r="O40" s="92"/>
      <c r="P40" s="92"/>
      <c r="Q40" s="93">
        <v>107028</v>
      </c>
      <c r="R40" s="91">
        <v>24</v>
      </c>
      <c r="S40" s="89">
        <v>57</v>
      </c>
      <c r="T40" s="38" t="s">
        <v>430</v>
      </c>
      <c r="U40" s="94" t="s">
        <v>36</v>
      </c>
      <c r="V40" s="91" t="s">
        <v>37</v>
      </c>
      <c r="W40" s="95">
        <v>98</v>
      </c>
      <c r="X40" s="96">
        <v>0</v>
      </c>
      <c r="Y40" s="96">
        <v>98</v>
      </c>
      <c r="Z40" s="96"/>
      <c r="AA40" s="96"/>
      <c r="AB40" s="91">
        <v>3</v>
      </c>
      <c r="AC40" s="96"/>
    </row>
    <row r="41" spans="1:29" ht="23.25" x14ac:dyDescent="0.25">
      <c r="A41" s="89">
        <v>107029</v>
      </c>
      <c r="B41" s="90">
        <v>29</v>
      </c>
      <c r="C41" s="91" t="s">
        <v>440</v>
      </c>
      <c r="D41" s="89"/>
      <c r="E41" s="91"/>
      <c r="F41" s="91"/>
      <c r="G41" s="91">
        <v>7</v>
      </c>
      <c r="H41" s="91">
        <v>3</v>
      </c>
      <c r="I41" s="91">
        <v>2</v>
      </c>
      <c r="J41" s="91">
        <v>0</v>
      </c>
      <c r="K41" s="92">
        <v>1400</v>
      </c>
      <c r="L41" s="43">
        <v>1400</v>
      </c>
      <c r="M41" s="43"/>
      <c r="N41" s="92"/>
      <c r="O41" s="92"/>
      <c r="P41" s="92"/>
      <c r="Q41" s="93"/>
      <c r="R41" s="91"/>
      <c r="S41" s="89"/>
      <c r="T41" s="38"/>
      <c r="U41" s="94"/>
      <c r="V41" s="91"/>
      <c r="W41" s="95"/>
      <c r="X41" s="96"/>
      <c r="Y41" s="96"/>
      <c r="Z41" s="96"/>
      <c r="AA41" s="96"/>
      <c r="AB41" s="91"/>
      <c r="AC41" s="96"/>
    </row>
    <row r="42" spans="1:29" ht="23.25" x14ac:dyDescent="0.25">
      <c r="A42" s="89">
        <v>107030</v>
      </c>
      <c r="B42" s="90">
        <v>30</v>
      </c>
      <c r="C42" s="91" t="s">
        <v>433</v>
      </c>
      <c r="D42" s="89"/>
      <c r="E42" s="91"/>
      <c r="F42" s="91"/>
      <c r="G42" s="91">
        <v>7</v>
      </c>
      <c r="H42" s="91">
        <v>1</v>
      </c>
      <c r="I42" s="91">
        <v>0</v>
      </c>
      <c r="J42" s="91">
        <v>0</v>
      </c>
      <c r="K42" s="92">
        <v>400</v>
      </c>
      <c r="L42" s="43"/>
      <c r="M42" s="43">
        <v>400</v>
      </c>
      <c r="N42" s="92"/>
      <c r="O42" s="92"/>
      <c r="P42" s="92"/>
      <c r="Q42" s="93">
        <v>107030</v>
      </c>
      <c r="R42" s="91">
        <v>25</v>
      </c>
      <c r="S42" s="89">
        <v>63</v>
      </c>
      <c r="T42" s="38" t="s">
        <v>430</v>
      </c>
      <c r="U42" s="94" t="s">
        <v>51</v>
      </c>
      <c r="V42" s="91" t="s">
        <v>52</v>
      </c>
      <c r="W42" s="95">
        <v>336</v>
      </c>
      <c r="X42" s="96">
        <v>0</v>
      </c>
      <c r="Y42" s="96">
        <v>336</v>
      </c>
      <c r="Z42" s="96"/>
      <c r="AA42" s="96"/>
      <c r="AB42" s="91">
        <v>33</v>
      </c>
      <c r="AC42" s="96"/>
    </row>
    <row r="43" spans="1:29" ht="23.25" x14ac:dyDescent="0.25">
      <c r="A43" s="89">
        <v>107031</v>
      </c>
      <c r="B43" s="90">
        <v>31</v>
      </c>
      <c r="C43" s="91" t="s">
        <v>31</v>
      </c>
      <c r="D43" s="89">
        <v>10183</v>
      </c>
      <c r="E43" s="91">
        <v>4</v>
      </c>
      <c r="F43" s="91"/>
      <c r="G43" s="91">
        <v>7</v>
      </c>
      <c r="H43" s="91">
        <v>7</v>
      </c>
      <c r="I43" s="91">
        <v>3</v>
      </c>
      <c r="J43" s="91">
        <v>22</v>
      </c>
      <c r="K43" s="92">
        <v>3122</v>
      </c>
      <c r="L43" s="43">
        <v>3122</v>
      </c>
      <c r="M43" s="43"/>
      <c r="N43" s="92"/>
      <c r="O43" s="92"/>
      <c r="P43" s="92"/>
      <c r="Q43" s="93"/>
      <c r="R43" s="91"/>
      <c r="S43" s="89"/>
      <c r="T43" s="38"/>
      <c r="U43" s="94"/>
      <c r="V43" s="91"/>
      <c r="W43" s="95"/>
      <c r="X43" s="96"/>
      <c r="Y43" s="96"/>
      <c r="Z43" s="96"/>
      <c r="AA43" s="96"/>
      <c r="AB43" s="91"/>
      <c r="AC43" s="96"/>
    </row>
    <row r="44" spans="1:29" ht="23.25" x14ac:dyDescent="0.25">
      <c r="A44" s="89">
        <v>107032</v>
      </c>
      <c r="B44" s="90">
        <v>32</v>
      </c>
      <c r="C44" s="91" t="s">
        <v>31</v>
      </c>
      <c r="D44" s="89">
        <v>5035</v>
      </c>
      <c r="E44" s="91">
        <v>7</v>
      </c>
      <c r="F44" s="91"/>
      <c r="G44" s="91">
        <v>7</v>
      </c>
      <c r="H44" s="91">
        <v>22</v>
      </c>
      <c r="I44" s="91">
        <v>1</v>
      </c>
      <c r="J44" s="91">
        <v>80</v>
      </c>
      <c r="K44" s="92">
        <v>8980</v>
      </c>
      <c r="L44" s="43">
        <v>8980</v>
      </c>
      <c r="M44" s="43"/>
      <c r="N44" s="92"/>
      <c r="O44" s="92"/>
      <c r="P44" s="92"/>
      <c r="Q44" s="93"/>
      <c r="R44" s="91"/>
      <c r="S44" s="89"/>
      <c r="T44" s="38"/>
      <c r="U44" s="94"/>
      <c r="V44" s="91"/>
      <c r="W44" s="95"/>
      <c r="X44" s="96"/>
      <c r="Y44" s="96"/>
      <c r="Z44" s="96"/>
      <c r="AA44" s="96"/>
      <c r="AB44" s="91"/>
      <c r="AC44" s="96"/>
    </row>
    <row r="45" spans="1:29" ht="23.25" x14ac:dyDescent="0.25">
      <c r="A45" s="89">
        <v>107033</v>
      </c>
      <c r="B45" s="90">
        <v>33</v>
      </c>
      <c r="C45" s="91" t="s">
        <v>31</v>
      </c>
      <c r="D45" s="89">
        <v>32</v>
      </c>
      <c r="E45" s="91">
        <v>266</v>
      </c>
      <c r="F45" s="91"/>
      <c r="G45" s="91">
        <v>7</v>
      </c>
      <c r="H45" s="91">
        <v>0</v>
      </c>
      <c r="I45" s="91">
        <v>3</v>
      </c>
      <c r="J45" s="91">
        <v>79</v>
      </c>
      <c r="K45" s="92">
        <v>379</v>
      </c>
      <c r="L45" s="43"/>
      <c r="M45" s="43">
        <v>379</v>
      </c>
      <c r="N45" s="92"/>
      <c r="O45" s="92"/>
      <c r="P45" s="92"/>
      <c r="Q45" s="93">
        <v>107033</v>
      </c>
      <c r="R45" s="91">
        <v>26</v>
      </c>
      <c r="S45" s="89">
        <v>65</v>
      </c>
      <c r="T45" s="38" t="s">
        <v>430</v>
      </c>
      <c r="U45" s="94" t="s">
        <v>36</v>
      </c>
      <c r="V45" s="91" t="s">
        <v>37</v>
      </c>
      <c r="W45" s="95">
        <v>256</v>
      </c>
      <c r="X45" s="96">
        <v>0</v>
      </c>
      <c r="Y45" s="96">
        <v>256</v>
      </c>
      <c r="Z45" s="96"/>
      <c r="AA45" s="96"/>
      <c r="AB45" s="91">
        <v>20</v>
      </c>
      <c r="AC45" s="96"/>
    </row>
    <row r="46" spans="1:29" ht="23.25" x14ac:dyDescent="0.25">
      <c r="A46" s="89">
        <v>107034</v>
      </c>
      <c r="B46" s="90">
        <v>34</v>
      </c>
      <c r="C46" s="91" t="s">
        <v>440</v>
      </c>
      <c r="D46" s="89"/>
      <c r="E46" s="91"/>
      <c r="F46" s="91"/>
      <c r="G46" s="91">
        <v>7</v>
      </c>
      <c r="H46" s="91">
        <v>0</v>
      </c>
      <c r="I46" s="91">
        <v>2</v>
      </c>
      <c r="J46" s="91">
        <v>50</v>
      </c>
      <c r="K46" s="92">
        <v>250</v>
      </c>
      <c r="L46" s="43"/>
      <c r="M46" s="43">
        <v>250</v>
      </c>
      <c r="N46" s="92"/>
      <c r="O46" s="92"/>
      <c r="P46" s="92"/>
      <c r="Q46" s="93">
        <v>107034</v>
      </c>
      <c r="R46" s="91">
        <v>27</v>
      </c>
      <c r="S46" s="89">
        <v>66</v>
      </c>
      <c r="T46" s="38" t="s">
        <v>430</v>
      </c>
      <c r="U46" s="94" t="s">
        <v>36</v>
      </c>
      <c r="V46" s="91" t="s">
        <v>37</v>
      </c>
      <c r="W46" s="95">
        <v>108</v>
      </c>
      <c r="X46" s="96">
        <v>0</v>
      </c>
      <c r="Y46" s="96">
        <v>108</v>
      </c>
      <c r="Z46" s="96"/>
      <c r="AA46" s="96"/>
      <c r="AB46" s="91">
        <v>23</v>
      </c>
      <c r="AC46" s="96"/>
    </row>
    <row r="47" spans="1:29" ht="23.25" x14ac:dyDescent="0.25">
      <c r="A47" s="89">
        <v>107035</v>
      </c>
      <c r="B47" s="90">
        <v>35</v>
      </c>
      <c r="C47" s="91" t="s">
        <v>31</v>
      </c>
      <c r="D47" s="89">
        <v>7408</v>
      </c>
      <c r="E47" s="91">
        <v>22</v>
      </c>
      <c r="F47" s="91"/>
      <c r="G47" s="91">
        <v>7</v>
      </c>
      <c r="H47" s="91">
        <v>5</v>
      </c>
      <c r="I47" s="91">
        <v>0</v>
      </c>
      <c r="J47" s="91">
        <v>34</v>
      </c>
      <c r="K47" s="92">
        <v>2034</v>
      </c>
      <c r="L47" s="43">
        <v>2034</v>
      </c>
      <c r="M47" s="43"/>
      <c r="N47" s="92"/>
      <c r="O47" s="92"/>
      <c r="P47" s="92"/>
      <c r="Q47" s="93"/>
      <c r="R47" s="91"/>
      <c r="S47" s="89"/>
      <c r="T47" s="38"/>
      <c r="U47" s="94"/>
      <c r="V47" s="91"/>
      <c r="W47" s="95"/>
      <c r="X47" s="96"/>
      <c r="Y47" s="96"/>
      <c r="Z47" s="96"/>
      <c r="AA47" s="96"/>
      <c r="AB47" s="91"/>
      <c r="AC47" s="96"/>
    </row>
    <row r="48" spans="1:29" ht="23.25" x14ac:dyDescent="0.25">
      <c r="A48" s="89">
        <v>107036</v>
      </c>
      <c r="B48" s="90">
        <v>36</v>
      </c>
      <c r="C48" s="91" t="s">
        <v>31</v>
      </c>
      <c r="D48" s="89">
        <v>6383</v>
      </c>
      <c r="E48" s="91">
        <v>13</v>
      </c>
      <c r="F48" s="91"/>
      <c r="G48" s="91">
        <v>7</v>
      </c>
      <c r="H48" s="91">
        <v>13</v>
      </c>
      <c r="I48" s="91">
        <v>3</v>
      </c>
      <c r="J48" s="91">
        <v>73</v>
      </c>
      <c r="K48" s="92">
        <v>5573</v>
      </c>
      <c r="L48" s="43">
        <v>5573</v>
      </c>
      <c r="M48" s="43"/>
      <c r="N48" s="92"/>
      <c r="O48" s="92"/>
      <c r="P48" s="92"/>
      <c r="Q48" s="93"/>
      <c r="R48" s="91"/>
      <c r="S48" s="89"/>
      <c r="T48" s="38"/>
      <c r="U48" s="94"/>
      <c r="V48" s="91"/>
      <c r="W48" s="95"/>
      <c r="X48" s="96"/>
      <c r="Y48" s="96"/>
      <c r="Z48" s="96"/>
      <c r="AA48" s="96"/>
      <c r="AB48" s="91"/>
      <c r="AC48" s="96"/>
    </row>
    <row r="49" spans="1:29" ht="23.25" x14ac:dyDescent="0.25">
      <c r="A49" s="89">
        <v>107037</v>
      </c>
      <c r="B49" s="90">
        <v>37</v>
      </c>
      <c r="C49" s="91" t="s">
        <v>31</v>
      </c>
      <c r="D49" s="89">
        <v>6382</v>
      </c>
      <c r="E49" s="91">
        <v>4</v>
      </c>
      <c r="F49" s="91"/>
      <c r="G49" s="91">
        <v>7</v>
      </c>
      <c r="H49" s="91">
        <v>15</v>
      </c>
      <c r="I49" s="91">
        <v>2</v>
      </c>
      <c r="J49" s="91">
        <v>22</v>
      </c>
      <c r="K49" s="92">
        <v>6222</v>
      </c>
      <c r="L49" s="43">
        <v>6022</v>
      </c>
      <c r="M49" s="43">
        <v>200</v>
      </c>
      <c r="N49" s="92"/>
      <c r="O49" s="92"/>
      <c r="P49" s="92"/>
      <c r="Q49" s="89">
        <v>107037</v>
      </c>
      <c r="R49" s="91">
        <v>28</v>
      </c>
      <c r="S49" s="89">
        <v>67</v>
      </c>
      <c r="T49" s="38" t="s">
        <v>430</v>
      </c>
      <c r="U49" s="94" t="s">
        <v>36</v>
      </c>
      <c r="V49" s="91" t="s">
        <v>37</v>
      </c>
      <c r="W49" s="95">
        <v>36</v>
      </c>
      <c r="X49" s="96">
        <v>0</v>
      </c>
      <c r="Y49" s="96">
        <v>36</v>
      </c>
      <c r="Z49" s="96"/>
      <c r="AA49" s="96"/>
      <c r="AB49" s="91">
        <v>10</v>
      </c>
      <c r="AC49" s="96"/>
    </row>
    <row r="50" spans="1:29" ht="23.25" x14ac:dyDescent="0.25">
      <c r="A50" s="89">
        <v>107038</v>
      </c>
      <c r="B50" s="90">
        <v>38</v>
      </c>
      <c r="C50" s="91" t="s">
        <v>31</v>
      </c>
      <c r="D50" s="89">
        <v>6386</v>
      </c>
      <c r="E50" s="91">
        <v>7</v>
      </c>
      <c r="F50" s="91"/>
      <c r="G50" s="91">
        <v>7</v>
      </c>
      <c r="H50" s="91">
        <v>17</v>
      </c>
      <c r="I50" s="91">
        <v>1</v>
      </c>
      <c r="J50" s="91">
        <v>69</v>
      </c>
      <c r="K50" s="92">
        <v>6969</v>
      </c>
      <c r="L50" s="43">
        <v>6969</v>
      </c>
      <c r="M50" s="43"/>
      <c r="N50" s="92"/>
      <c r="O50" s="92"/>
      <c r="P50" s="92"/>
      <c r="Q50" s="93"/>
      <c r="R50" s="91"/>
      <c r="S50" s="89"/>
      <c r="T50" s="38"/>
      <c r="U50" s="94"/>
      <c r="V50" s="91"/>
      <c r="W50" s="95"/>
      <c r="X50" s="96"/>
      <c r="Y50" s="96"/>
      <c r="Z50" s="96"/>
      <c r="AA50" s="96"/>
      <c r="AB50" s="91"/>
      <c r="AC50" s="96"/>
    </row>
    <row r="51" spans="1:29" ht="23.25" x14ac:dyDescent="0.25">
      <c r="A51" s="89">
        <v>107039</v>
      </c>
      <c r="B51" s="90">
        <v>39</v>
      </c>
      <c r="C51" s="91" t="s">
        <v>31</v>
      </c>
      <c r="D51" s="89">
        <v>6387</v>
      </c>
      <c r="E51" s="91">
        <v>12</v>
      </c>
      <c r="F51" s="91"/>
      <c r="G51" s="91">
        <v>7</v>
      </c>
      <c r="H51" s="91">
        <v>14</v>
      </c>
      <c r="I51" s="91">
        <v>1</v>
      </c>
      <c r="J51" s="91">
        <v>13</v>
      </c>
      <c r="K51" s="92">
        <v>5713</v>
      </c>
      <c r="L51" s="43">
        <v>5713</v>
      </c>
      <c r="M51" s="43"/>
      <c r="N51" s="92"/>
      <c r="O51" s="92"/>
      <c r="P51" s="92"/>
      <c r="Q51" s="93"/>
      <c r="R51" s="91"/>
      <c r="S51" s="89"/>
      <c r="T51" s="38"/>
      <c r="U51" s="94"/>
      <c r="V51" s="91"/>
      <c r="W51" s="95"/>
      <c r="X51" s="96"/>
      <c r="Y51" s="96"/>
      <c r="Z51" s="96"/>
      <c r="AA51" s="96"/>
      <c r="AB51" s="91"/>
      <c r="AC51" s="96"/>
    </row>
    <row r="52" spans="1:29" ht="23.25" x14ac:dyDescent="0.25">
      <c r="A52" s="89">
        <v>107040</v>
      </c>
      <c r="B52" s="90">
        <v>40</v>
      </c>
      <c r="C52" s="91" t="s">
        <v>31</v>
      </c>
      <c r="D52" s="89">
        <v>10833</v>
      </c>
      <c r="E52" s="91">
        <v>5</v>
      </c>
      <c r="F52" s="91"/>
      <c r="G52" s="91">
        <v>7</v>
      </c>
      <c r="H52" s="91">
        <v>18</v>
      </c>
      <c r="I52" s="91">
        <v>2</v>
      </c>
      <c r="J52" s="91">
        <v>26</v>
      </c>
      <c r="K52" s="92">
        <v>7426</v>
      </c>
      <c r="L52" s="43">
        <v>7026</v>
      </c>
      <c r="M52" s="43">
        <v>400</v>
      </c>
      <c r="N52" s="92"/>
      <c r="O52" s="92"/>
      <c r="P52" s="92"/>
      <c r="Q52" s="89">
        <v>107040</v>
      </c>
      <c r="R52" s="91">
        <v>29</v>
      </c>
      <c r="S52" s="89">
        <v>74</v>
      </c>
      <c r="T52" s="38" t="s">
        <v>430</v>
      </c>
      <c r="U52" s="94" t="s">
        <v>36</v>
      </c>
      <c r="V52" s="91" t="s">
        <v>37</v>
      </c>
      <c r="W52" s="95">
        <v>144</v>
      </c>
      <c r="X52" s="96">
        <v>0</v>
      </c>
      <c r="Y52" s="96">
        <v>144</v>
      </c>
      <c r="Z52" s="96"/>
      <c r="AA52" s="96"/>
      <c r="AB52" s="91">
        <v>5</v>
      </c>
      <c r="AC52" s="96"/>
    </row>
    <row r="53" spans="1:29" ht="23.25" x14ac:dyDescent="0.25">
      <c r="A53" s="89"/>
      <c r="B53" s="90"/>
      <c r="C53" s="91"/>
      <c r="D53" s="89"/>
      <c r="E53" s="91"/>
      <c r="F53" s="91"/>
      <c r="G53" s="91"/>
      <c r="H53" s="91"/>
      <c r="I53" s="91"/>
      <c r="J53" s="91"/>
      <c r="K53" s="92"/>
      <c r="L53" s="43"/>
      <c r="M53" s="43"/>
      <c r="N53" s="92"/>
      <c r="O53" s="92"/>
      <c r="P53" s="92"/>
      <c r="Q53" s="89">
        <v>107040</v>
      </c>
      <c r="R53" s="91">
        <v>30</v>
      </c>
      <c r="S53" s="89"/>
      <c r="T53" s="38" t="s">
        <v>41</v>
      </c>
      <c r="U53" s="94" t="s">
        <v>36</v>
      </c>
      <c r="V53" s="91" t="s">
        <v>42</v>
      </c>
      <c r="W53" s="95">
        <v>36</v>
      </c>
      <c r="X53" s="96"/>
      <c r="Y53" s="96"/>
      <c r="Z53" s="96">
        <v>36</v>
      </c>
      <c r="AA53" s="96"/>
      <c r="AB53" s="91">
        <v>3</v>
      </c>
      <c r="AC53" s="96"/>
    </row>
    <row r="54" spans="1:29" ht="23.25" x14ac:dyDescent="0.25">
      <c r="A54" s="89">
        <v>107041</v>
      </c>
      <c r="B54" s="90">
        <v>41</v>
      </c>
      <c r="C54" s="91" t="s">
        <v>440</v>
      </c>
      <c r="D54" s="89"/>
      <c r="E54" s="91"/>
      <c r="F54" s="91"/>
      <c r="G54" s="91">
        <v>7</v>
      </c>
      <c r="H54" s="91">
        <v>0</v>
      </c>
      <c r="I54" s="91">
        <v>2</v>
      </c>
      <c r="J54" s="91">
        <v>0</v>
      </c>
      <c r="K54" s="92">
        <v>200</v>
      </c>
      <c r="L54" s="43"/>
      <c r="M54" s="43">
        <v>200</v>
      </c>
      <c r="N54" s="92"/>
      <c r="O54" s="92"/>
      <c r="P54" s="92"/>
      <c r="Q54" s="93">
        <v>107041</v>
      </c>
      <c r="R54" s="91">
        <v>31</v>
      </c>
      <c r="S54" s="89">
        <v>83</v>
      </c>
      <c r="T54" s="38" t="s">
        <v>430</v>
      </c>
      <c r="U54" s="94" t="s">
        <v>36</v>
      </c>
      <c r="V54" s="91" t="s">
        <v>37</v>
      </c>
      <c r="W54" s="95">
        <v>16</v>
      </c>
      <c r="X54" s="96">
        <v>0</v>
      </c>
      <c r="Y54" s="96">
        <v>16</v>
      </c>
      <c r="Z54" s="96"/>
      <c r="AA54" s="96"/>
      <c r="AB54" s="91">
        <v>38</v>
      </c>
      <c r="AC54" s="96"/>
    </row>
    <row r="55" spans="1:29" ht="23.25" x14ac:dyDescent="0.25">
      <c r="A55" s="89">
        <v>107042</v>
      </c>
      <c r="B55" s="90">
        <v>42</v>
      </c>
      <c r="C55" s="91" t="s">
        <v>433</v>
      </c>
      <c r="D55" s="89"/>
      <c r="E55" s="91"/>
      <c r="F55" s="91"/>
      <c r="G55" s="91">
        <v>7</v>
      </c>
      <c r="H55" s="91">
        <v>0</v>
      </c>
      <c r="I55" s="91">
        <v>2</v>
      </c>
      <c r="J55" s="91">
        <v>0</v>
      </c>
      <c r="K55" s="92">
        <v>200</v>
      </c>
      <c r="L55" s="43"/>
      <c r="M55" s="43">
        <v>200</v>
      </c>
      <c r="N55" s="92"/>
      <c r="O55" s="92"/>
      <c r="P55" s="92"/>
      <c r="Q55" s="93">
        <v>107042</v>
      </c>
      <c r="R55" s="91">
        <v>32</v>
      </c>
      <c r="S55" s="89">
        <v>84</v>
      </c>
      <c r="T55" s="38" t="s">
        <v>430</v>
      </c>
      <c r="U55" s="94" t="s">
        <v>36</v>
      </c>
      <c r="V55" s="91" t="s">
        <v>37</v>
      </c>
      <c r="W55" s="95">
        <v>81</v>
      </c>
      <c r="X55" s="96">
        <v>0</v>
      </c>
      <c r="Y55" s="96">
        <v>81</v>
      </c>
      <c r="Z55" s="96"/>
      <c r="AA55" s="96"/>
      <c r="AB55" s="91">
        <v>5</v>
      </c>
      <c r="AC55" s="96"/>
    </row>
    <row r="56" spans="1:29" ht="23.25" x14ac:dyDescent="0.25">
      <c r="A56" s="89">
        <v>107043</v>
      </c>
      <c r="B56" s="90">
        <v>43</v>
      </c>
      <c r="C56" s="91" t="s">
        <v>433</v>
      </c>
      <c r="D56" s="89"/>
      <c r="E56" s="91"/>
      <c r="F56" s="91"/>
      <c r="G56" s="91">
        <v>7</v>
      </c>
      <c r="H56" s="91">
        <v>0</v>
      </c>
      <c r="I56" s="91">
        <v>1</v>
      </c>
      <c r="J56" s="91">
        <v>0</v>
      </c>
      <c r="K56" s="92">
        <v>100</v>
      </c>
      <c r="L56" s="43"/>
      <c r="M56" s="43">
        <v>100</v>
      </c>
      <c r="N56" s="92"/>
      <c r="O56" s="92"/>
      <c r="P56" s="92"/>
      <c r="Q56" s="93">
        <v>107043</v>
      </c>
      <c r="R56" s="91">
        <v>33</v>
      </c>
      <c r="S56" s="89">
        <v>88</v>
      </c>
      <c r="T56" s="38" t="s">
        <v>430</v>
      </c>
      <c r="U56" s="94" t="s">
        <v>36</v>
      </c>
      <c r="V56" s="91" t="s">
        <v>37</v>
      </c>
      <c r="W56" s="95">
        <v>30</v>
      </c>
      <c r="X56" s="96">
        <v>0</v>
      </c>
      <c r="Y56" s="96">
        <v>30</v>
      </c>
      <c r="Z56" s="96"/>
      <c r="AA56" s="96"/>
      <c r="AB56" s="91">
        <v>4</v>
      </c>
      <c r="AC56" s="96"/>
    </row>
    <row r="57" spans="1:29" ht="23.25" x14ac:dyDescent="0.25">
      <c r="A57" s="89">
        <v>107044</v>
      </c>
      <c r="B57" s="90">
        <v>44</v>
      </c>
      <c r="C57" s="91" t="s">
        <v>433</v>
      </c>
      <c r="D57" s="89"/>
      <c r="E57" s="91"/>
      <c r="F57" s="91"/>
      <c r="G57" s="91">
        <v>7</v>
      </c>
      <c r="H57" s="91">
        <v>1</v>
      </c>
      <c r="I57" s="91">
        <v>0</v>
      </c>
      <c r="J57" s="91">
        <v>0</v>
      </c>
      <c r="K57" s="92">
        <v>400</v>
      </c>
      <c r="L57" s="43"/>
      <c r="M57" s="43">
        <v>400</v>
      </c>
      <c r="N57" s="92"/>
      <c r="O57" s="92"/>
      <c r="P57" s="92"/>
      <c r="Q57" s="93">
        <v>107044</v>
      </c>
      <c r="R57" s="91">
        <v>34</v>
      </c>
      <c r="S57" s="89">
        <v>89</v>
      </c>
      <c r="T57" s="38" t="s">
        <v>430</v>
      </c>
      <c r="U57" s="94" t="s">
        <v>36</v>
      </c>
      <c r="V57" s="91" t="s">
        <v>37</v>
      </c>
      <c r="W57" s="95">
        <v>48</v>
      </c>
      <c r="X57" s="96">
        <v>0</v>
      </c>
      <c r="Y57" s="96">
        <v>48</v>
      </c>
      <c r="Z57" s="96"/>
      <c r="AA57" s="96"/>
      <c r="AB57" s="91">
        <v>20</v>
      </c>
      <c r="AC57" s="96"/>
    </row>
    <row r="58" spans="1:29" ht="23.25" x14ac:dyDescent="0.25">
      <c r="A58" s="89">
        <v>107045</v>
      </c>
      <c r="B58" s="90">
        <v>45</v>
      </c>
      <c r="C58" s="91" t="s">
        <v>31</v>
      </c>
      <c r="D58" s="89">
        <v>9265</v>
      </c>
      <c r="E58" s="91">
        <v>4</v>
      </c>
      <c r="F58" s="91"/>
      <c r="G58" s="91">
        <v>7</v>
      </c>
      <c r="H58" s="91">
        <v>29</v>
      </c>
      <c r="I58" s="91">
        <v>2</v>
      </c>
      <c r="J58" s="91">
        <v>68</v>
      </c>
      <c r="K58" s="92">
        <v>11868</v>
      </c>
      <c r="L58" s="43">
        <v>11868</v>
      </c>
      <c r="M58" s="43"/>
      <c r="N58" s="92"/>
      <c r="O58" s="92"/>
      <c r="P58" s="92"/>
      <c r="Q58" s="93"/>
      <c r="R58" s="91"/>
      <c r="S58" s="89"/>
      <c r="T58" s="38"/>
      <c r="U58" s="94"/>
      <c r="V58" s="91"/>
      <c r="W58" s="95"/>
      <c r="X58" s="96"/>
      <c r="Y58" s="96"/>
      <c r="Z58" s="96"/>
      <c r="AA58" s="96"/>
      <c r="AB58" s="91"/>
      <c r="AC58" s="96"/>
    </row>
    <row r="59" spans="1:29" ht="23.25" x14ac:dyDescent="0.25">
      <c r="A59" s="89">
        <v>107046</v>
      </c>
      <c r="B59" s="90">
        <v>46</v>
      </c>
      <c r="C59" s="91" t="s">
        <v>31</v>
      </c>
      <c r="D59" s="89">
        <v>9264</v>
      </c>
      <c r="E59" s="91">
        <v>4</v>
      </c>
      <c r="F59" s="91"/>
      <c r="G59" s="91">
        <v>7</v>
      </c>
      <c r="H59" s="91">
        <v>10</v>
      </c>
      <c r="I59" s="91">
        <v>3</v>
      </c>
      <c r="J59" s="91">
        <v>22</v>
      </c>
      <c r="K59" s="92">
        <v>4322</v>
      </c>
      <c r="L59" s="43">
        <v>4322</v>
      </c>
      <c r="M59" s="43"/>
      <c r="N59" s="92"/>
      <c r="O59" s="92"/>
      <c r="P59" s="92"/>
      <c r="Q59" s="93"/>
      <c r="R59" s="91"/>
      <c r="S59" s="89"/>
      <c r="T59" s="38"/>
      <c r="U59" s="94"/>
      <c r="V59" s="91"/>
      <c r="W59" s="95"/>
      <c r="X59" s="96"/>
      <c r="Y59" s="96"/>
      <c r="Z59" s="96"/>
      <c r="AA59" s="96"/>
      <c r="AB59" s="91"/>
      <c r="AC59" s="96"/>
    </row>
    <row r="60" spans="1:29" ht="23.25" x14ac:dyDescent="0.25">
      <c r="A60" s="89">
        <v>107047</v>
      </c>
      <c r="B60" s="90">
        <v>47</v>
      </c>
      <c r="C60" s="91" t="s">
        <v>433</v>
      </c>
      <c r="D60" s="89"/>
      <c r="E60" s="91"/>
      <c r="F60" s="91"/>
      <c r="G60" s="91">
        <v>7</v>
      </c>
      <c r="H60" s="91">
        <v>1</v>
      </c>
      <c r="I60" s="91">
        <v>0</v>
      </c>
      <c r="J60" s="91">
        <v>31</v>
      </c>
      <c r="K60" s="92">
        <v>431</v>
      </c>
      <c r="L60" s="43"/>
      <c r="M60" s="43">
        <v>431</v>
      </c>
      <c r="N60" s="92"/>
      <c r="O60" s="92"/>
      <c r="P60" s="92"/>
      <c r="Q60" s="93">
        <v>107047</v>
      </c>
      <c r="R60" s="91">
        <v>35</v>
      </c>
      <c r="S60" s="89">
        <v>93</v>
      </c>
      <c r="T60" s="38" t="s">
        <v>430</v>
      </c>
      <c r="U60" s="94" t="s">
        <v>36</v>
      </c>
      <c r="V60" s="91" t="s">
        <v>37</v>
      </c>
      <c r="W60" s="95">
        <v>7.5</v>
      </c>
      <c r="X60" s="96">
        <v>0</v>
      </c>
      <c r="Y60" s="96">
        <v>7.5</v>
      </c>
      <c r="Z60" s="96"/>
      <c r="AA60" s="96"/>
      <c r="AB60" s="91">
        <v>16</v>
      </c>
      <c r="AC60" s="96"/>
    </row>
    <row r="61" spans="1:29" ht="23.25" x14ac:dyDescent="0.25">
      <c r="A61" s="151">
        <v>107048</v>
      </c>
      <c r="B61" s="99">
        <v>48</v>
      </c>
      <c r="C61" s="91" t="s">
        <v>433</v>
      </c>
      <c r="D61" s="89"/>
      <c r="E61" s="91"/>
      <c r="F61" s="91"/>
      <c r="G61" s="91">
        <v>7</v>
      </c>
      <c r="H61" s="91">
        <v>0</v>
      </c>
      <c r="I61" s="91">
        <v>2</v>
      </c>
      <c r="J61" s="91">
        <v>0</v>
      </c>
      <c r="K61" s="92">
        <v>200</v>
      </c>
      <c r="L61" s="43"/>
      <c r="M61" s="43">
        <v>200</v>
      </c>
      <c r="N61" s="92"/>
      <c r="O61" s="92"/>
      <c r="P61" s="92"/>
      <c r="Q61" s="93">
        <v>107048</v>
      </c>
      <c r="R61" s="91">
        <v>36</v>
      </c>
      <c r="S61" s="89">
        <v>98</v>
      </c>
      <c r="T61" s="38" t="s">
        <v>430</v>
      </c>
      <c r="U61" s="94" t="s">
        <v>36</v>
      </c>
      <c r="V61" s="91" t="s">
        <v>37</v>
      </c>
      <c r="W61" s="152">
        <v>189</v>
      </c>
      <c r="X61" s="121">
        <v>0</v>
      </c>
      <c r="Y61" s="121">
        <v>180</v>
      </c>
      <c r="Z61" s="121">
        <v>9</v>
      </c>
      <c r="AA61" s="121"/>
      <c r="AB61" s="153">
        <v>2</v>
      </c>
      <c r="AC61" s="121" t="s">
        <v>40</v>
      </c>
    </row>
    <row r="62" spans="1:29" ht="23.25" x14ac:dyDescent="0.25">
      <c r="A62" s="89">
        <v>107049</v>
      </c>
      <c r="B62" s="90">
        <v>49</v>
      </c>
      <c r="C62" s="91" t="s">
        <v>433</v>
      </c>
      <c r="D62" s="89"/>
      <c r="E62" s="91"/>
      <c r="F62" s="91"/>
      <c r="G62" s="91">
        <v>7</v>
      </c>
      <c r="H62" s="91">
        <v>0</v>
      </c>
      <c r="I62" s="91">
        <v>1</v>
      </c>
      <c r="J62" s="91">
        <v>0</v>
      </c>
      <c r="K62" s="92">
        <v>100</v>
      </c>
      <c r="L62" s="43"/>
      <c r="M62" s="43">
        <v>100</v>
      </c>
      <c r="N62" s="92"/>
      <c r="O62" s="92"/>
      <c r="P62" s="92"/>
      <c r="Q62" s="93">
        <v>107049</v>
      </c>
      <c r="R62" s="91">
        <v>37</v>
      </c>
      <c r="S62" s="89">
        <v>41</v>
      </c>
      <c r="T62" s="38" t="s">
        <v>430</v>
      </c>
      <c r="U62" s="94" t="s">
        <v>36</v>
      </c>
      <c r="V62" s="91" t="s">
        <v>37</v>
      </c>
      <c r="W62" s="95">
        <v>36</v>
      </c>
      <c r="X62" s="96">
        <v>0</v>
      </c>
      <c r="Y62" s="96">
        <v>36</v>
      </c>
      <c r="Z62" s="96"/>
      <c r="AA62" s="96"/>
      <c r="AB62" s="91">
        <v>24</v>
      </c>
      <c r="AC62" s="96"/>
    </row>
    <row r="63" spans="1:29" ht="23.25" x14ac:dyDescent="0.25">
      <c r="A63" s="89">
        <v>107050</v>
      </c>
      <c r="B63" s="90">
        <v>50</v>
      </c>
      <c r="C63" s="91" t="s">
        <v>31</v>
      </c>
      <c r="D63" s="89">
        <v>7499</v>
      </c>
      <c r="E63" s="91">
        <v>22</v>
      </c>
      <c r="F63" s="91"/>
      <c r="G63" s="91">
        <v>7</v>
      </c>
      <c r="H63" s="91">
        <v>10</v>
      </c>
      <c r="I63" s="91">
        <v>1</v>
      </c>
      <c r="J63" s="91">
        <v>10</v>
      </c>
      <c r="K63" s="92">
        <v>4110</v>
      </c>
      <c r="L63" s="43">
        <v>4110</v>
      </c>
      <c r="M63" s="43"/>
      <c r="N63" s="92"/>
      <c r="O63" s="92"/>
      <c r="P63" s="92"/>
      <c r="Q63" s="93"/>
      <c r="R63" s="91"/>
      <c r="S63" s="89"/>
      <c r="T63" s="38"/>
      <c r="U63" s="94"/>
      <c r="V63" s="91"/>
      <c r="W63" s="95"/>
      <c r="X63" s="96"/>
      <c r="Y63" s="96"/>
      <c r="Z63" s="96"/>
      <c r="AA63" s="96"/>
      <c r="AB63" s="91"/>
      <c r="AC63" s="96"/>
    </row>
    <row r="64" spans="1:29" ht="23.25" x14ac:dyDescent="0.25">
      <c r="A64" s="89">
        <v>107051</v>
      </c>
      <c r="B64" s="90">
        <v>51</v>
      </c>
      <c r="C64" s="91" t="s">
        <v>440</v>
      </c>
      <c r="D64" s="89" t="s">
        <v>245</v>
      </c>
      <c r="E64" s="91" t="s">
        <v>245</v>
      </c>
      <c r="F64" s="91"/>
      <c r="G64" s="91">
        <v>7</v>
      </c>
      <c r="H64" s="91">
        <v>0</v>
      </c>
      <c r="I64" s="91">
        <v>1</v>
      </c>
      <c r="J64" s="91">
        <v>0</v>
      </c>
      <c r="K64" s="92">
        <v>100</v>
      </c>
      <c r="L64" s="43"/>
      <c r="M64" s="43">
        <v>100</v>
      </c>
      <c r="N64" s="92"/>
      <c r="O64" s="92"/>
      <c r="P64" s="92"/>
      <c r="Q64" s="93">
        <v>107051</v>
      </c>
      <c r="R64" s="91">
        <v>38</v>
      </c>
      <c r="S64" s="89" t="s">
        <v>102</v>
      </c>
      <c r="T64" s="38" t="s">
        <v>430</v>
      </c>
      <c r="U64" s="94" t="s">
        <v>51</v>
      </c>
      <c r="V64" s="91" t="s">
        <v>52</v>
      </c>
      <c r="W64" s="95">
        <v>84</v>
      </c>
      <c r="X64" s="96">
        <v>0</v>
      </c>
      <c r="Y64" s="96">
        <v>84</v>
      </c>
      <c r="Z64" s="96"/>
      <c r="AA64" s="96"/>
      <c r="AB64" s="91">
        <v>40</v>
      </c>
      <c r="AC64" s="96"/>
    </row>
    <row r="65" spans="1:29" ht="23.25" x14ac:dyDescent="0.25">
      <c r="A65" s="89">
        <v>107052</v>
      </c>
      <c r="B65" s="90">
        <v>52</v>
      </c>
      <c r="C65" s="91" t="s">
        <v>440</v>
      </c>
      <c r="D65" s="89"/>
      <c r="E65" s="91"/>
      <c r="F65" s="91"/>
      <c r="G65" s="91">
        <v>7</v>
      </c>
      <c r="H65" s="91">
        <v>0</v>
      </c>
      <c r="I65" s="91">
        <v>2</v>
      </c>
      <c r="J65" s="91">
        <v>0</v>
      </c>
      <c r="K65" s="92">
        <v>200</v>
      </c>
      <c r="L65" s="43"/>
      <c r="M65" s="43">
        <v>200</v>
      </c>
      <c r="N65" s="92"/>
      <c r="O65" s="92"/>
      <c r="P65" s="92"/>
      <c r="Q65" s="93">
        <v>107052</v>
      </c>
      <c r="R65" s="91">
        <v>39</v>
      </c>
      <c r="S65" s="89">
        <v>104</v>
      </c>
      <c r="T65" s="38" t="s">
        <v>430</v>
      </c>
      <c r="U65" s="94" t="s">
        <v>36</v>
      </c>
      <c r="V65" s="91" t="s">
        <v>37</v>
      </c>
      <c r="W65" s="95">
        <v>49</v>
      </c>
      <c r="X65" s="96">
        <v>0</v>
      </c>
      <c r="Y65" s="96">
        <v>49</v>
      </c>
      <c r="Z65" s="96"/>
      <c r="AA65" s="96"/>
      <c r="AB65" s="91">
        <v>25</v>
      </c>
      <c r="AC65" s="96"/>
    </row>
    <row r="66" spans="1:29" ht="23.25" x14ac:dyDescent="0.25">
      <c r="A66" s="89">
        <v>107053</v>
      </c>
      <c r="B66" s="90">
        <v>53</v>
      </c>
      <c r="C66" s="91" t="s">
        <v>440</v>
      </c>
      <c r="D66" s="89"/>
      <c r="E66" s="91"/>
      <c r="F66" s="91"/>
      <c r="G66" s="91">
        <v>7</v>
      </c>
      <c r="H66" s="91">
        <v>0</v>
      </c>
      <c r="I66" s="91">
        <v>1</v>
      </c>
      <c r="J66" s="91">
        <v>0</v>
      </c>
      <c r="K66" s="92">
        <v>100</v>
      </c>
      <c r="L66" s="43"/>
      <c r="M66" s="43">
        <v>100</v>
      </c>
      <c r="N66" s="92"/>
      <c r="O66" s="92"/>
      <c r="P66" s="92"/>
      <c r="Q66" s="93">
        <v>107053</v>
      </c>
      <c r="R66" s="91">
        <v>40</v>
      </c>
      <c r="S66" s="89">
        <v>105</v>
      </c>
      <c r="T66" s="38" t="s">
        <v>430</v>
      </c>
      <c r="U66" s="94" t="s">
        <v>36</v>
      </c>
      <c r="V66" s="91" t="s">
        <v>37</v>
      </c>
      <c r="W66" s="95">
        <v>36</v>
      </c>
      <c r="X66" s="96">
        <v>0</v>
      </c>
      <c r="Y66" s="96">
        <v>36</v>
      </c>
      <c r="Z66" s="96"/>
      <c r="AA66" s="96"/>
      <c r="AB66" s="91">
        <v>12</v>
      </c>
      <c r="AC66" s="96"/>
    </row>
    <row r="67" spans="1:29" ht="23.25" x14ac:dyDescent="0.25">
      <c r="A67" s="89">
        <v>107054</v>
      </c>
      <c r="B67" s="90">
        <v>54</v>
      </c>
      <c r="C67" s="91" t="s">
        <v>31</v>
      </c>
      <c r="D67" s="89">
        <v>7446</v>
      </c>
      <c r="E67" s="91">
        <v>10</v>
      </c>
      <c r="F67" s="91"/>
      <c r="G67" s="91">
        <v>7</v>
      </c>
      <c r="H67" s="91">
        <v>18</v>
      </c>
      <c r="I67" s="91">
        <v>3</v>
      </c>
      <c r="J67" s="91">
        <v>39</v>
      </c>
      <c r="K67" s="92">
        <v>7539</v>
      </c>
      <c r="L67" s="43">
        <v>7539</v>
      </c>
      <c r="M67" s="43"/>
      <c r="N67" s="92"/>
      <c r="O67" s="92"/>
      <c r="P67" s="92"/>
      <c r="Q67" s="93"/>
      <c r="R67" s="91"/>
      <c r="S67" s="89"/>
      <c r="T67" s="38"/>
      <c r="U67" s="94"/>
      <c r="V67" s="91"/>
      <c r="W67" s="95"/>
      <c r="X67" s="96"/>
      <c r="Y67" s="96"/>
      <c r="Z67" s="96"/>
      <c r="AA67" s="96"/>
      <c r="AB67" s="91"/>
      <c r="AC67" s="96"/>
    </row>
    <row r="68" spans="1:29" ht="23.25" x14ac:dyDescent="0.25">
      <c r="A68" s="89">
        <v>107055</v>
      </c>
      <c r="B68" s="90">
        <v>55</v>
      </c>
      <c r="C68" s="91" t="s">
        <v>433</v>
      </c>
      <c r="D68" s="89"/>
      <c r="E68" s="91"/>
      <c r="F68" s="91"/>
      <c r="G68" s="91">
        <v>7</v>
      </c>
      <c r="H68" s="91">
        <v>0</v>
      </c>
      <c r="I68" s="91">
        <v>2</v>
      </c>
      <c r="J68" s="91">
        <v>0</v>
      </c>
      <c r="K68" s="92">
        <v>200</v>
      </c>
      <c r="L68" s="43"/>
      <c r="M68" s="43">
        <v>200</v>
      </c>
      <c r="N68" s="92"/>
      <c r="O68" s="92"/>
      <c r="P68" s="92"/>
      <c r="Q68" s="89">
        <v>107055</v>
      </c>
      <c r="R68" s="91">
        <v>41</v>
      </c>
      <c r="S68" s="89">
        <v>108</v>
      </c>
      <c r="T68" s="38" t="s">
        <v>430</v>
      </c>
      <c r="U68" s="94" t="s">
        <v>36</v>
      </c>
      <c r="V68" s="91" t="s">
        <v>37</v>
      </c>
      <c r="W68" s="95">
        <v>36</v>
      </c>
      <c r="X68" s="96">
        <v>0</v>
      </c>
      <c r="Y68" s="96">
        <v>36</v>
      </c>
      <c r="Z68" s="96"/>
      <c r="AA68" s="96"/>
      <c r="AB68" s="91">
        <v>3</v>
      </c>
      <c r="AC68" s="96"/>
    </row>
    <row r="69" spans="1:29" ht="23.25" x14ac:dyDescent="0.25">
      <c r="A69" s="89">
        <v>107056</v>
      </c>
      <c r="B69" s="90">
        <v>56</v>
      </c>
      <c r="C69" s="91" t="s">
        <v>31</v>
      </c>
      <c r="D69" s="89">
        <v>7455</v>
      </c>
      <c r="E69" s="91">
        <v>15</v>
      </c>
      <c r="F69" s="91"/>
      <c r="G69" s="91">
        <v>7</v>
      </c>
      <c r="H69" s="91">
        <v>17</v>
      </c>
      <c r="I69" s="91">
        <v>1</v>
      </c>
      <c r="J69" s="91">
        <v>59</v>
      </c>
      <c r="K69" s="92">
        <v>6959</v>
      </c>
      <c r="L69" s="43">
        <v>6959</v>
      </c>
      <c r="M69" s="43"/>
      <c r="N69" s="92"/>
      <c r="O69" s="92"/>
      <c r="P69" s="92"/>
      <c r="Q69" s="93"/>
      <c r="R69" s="91"/>
      <c r="S69" s="89"/>
      <c r="T69" s="38"/>
      <c r="U69" s="94"/>
      <c r="V69" s="91"/>
      <c r="W69" s="95"/>
      <c r="X69" s="96"/>
      <c r="Y69" s="96"/>
      <c r="Z69" s="96"/>
      <c r="AA69" s="96"/>
      <c r="AB69" s="91"/>
      <c r="AC69" s="96"/>
    </row>
    <row r="70" spans="1:29" ht="23.25" x14ac:dyDescent="0.25">
      <c r="A70" s="89">
        <v>107057</v>
      </c>
      <c r="B70" s="90">
        <v>57</v>
      </c>
      <c r="C70" s="91" t="s">
        <v>435</v>
      </c>
      <c r="D70" s="89">
        <v>479</v>
      </c>
      <c r="E70" s="91">
        <v>1</v>
      </c>
      <c r="F70" s="91"/>
      <c r="G70" s="91">
        <v>7</v>
      </c>
      <c r="H70" s="91">
        <v>10</v>
      </c>
      <c r="I70" s="91">
        <v>3</v>
      </c>
      <c r="J70" s="91">
        <v>35</v>
      </c>
      <c r="K70" s="92">
        <v>4335</v>
      </c>
      <c r="L70" s="43">
        <v>3935</v>
      </c>
      <c r="M70" s="43">
        <v>400</v>
      </c>
      <c r="N70" s="92"/>
      <c r="O70" s="92"/>
      <c r="P70" s="92"/>
      <c r="Q70" s="89">
        <v>107057</v>
      </c>
      <c r="R70" s="91">
        <v>42</v>
      </c>
      <c r="S70" s="89">
        <v>110</v>
      </c>
      <c r="T70" s="38" t="s">
        <v>430</v>
      </c>
      <c r="U70" s="94" t="s">
        <v>36</v>
      </c>
      <c r="V70" s="91" t="s">
        <v>37</v>
      </c>
      <c r="W70" s="95">
        <v>240</v>
      </c>
      <c r="X70" s="96">
        <v>0</v>
      </c>
      <c r="Y70" s="96">
        <v>240</v>
      </c>
      <c r="Z70" s="96"/>
      <c r="AA70" s="96"/>
      <c r="AB70" s="91">
        <v>6</v>
      </c>
      <c r="AC70" s="96"/>
    </row>
    <row r="71" spans="1:29" ht="23.25" x14ac:dyDescent="0.25">
      <c r="A71" s="89">
        <v>107058</v>
      </c>
      <c r="B71" s="90">
        <v>58</v>
      </c>
      <c r="C71" s="91" t="s">
        <v>435</v>
      </c>
      <c r="D71" s="89">
        <v>479</v>
      </c>
      <c r="E71" s="91">
        <v>1</v>
      </c>
      <c r="F71" s="91"/>
      <c r="G71" s="91">
        <v>7</v>
      </c>
      <c r="H71" s="91">
        <v>10</v>
      </c>
      <c r="I71" s="91">
        <v>3</v>
      </c>
      <c r="J71" s="91">
        <v>35</v>
      </c>
      <c r="K71" s="92">
        <v>4335</v>
      </c>
      <c r="L71" s="43">
        <v>4335</v>
      </c>
      <c r="M71" s="43"/>
      <c r="N71" s="92"/>
      <c r="O71" s="92"/>
      <c r="P71" s="92"/>
      <c r="Q71" s="93"/>
      <c r="R71" s="91"/>
      <c r="S71" s="89"/>
      <c r="T71" s="38"/>
      <c r="U71" s="94"/>
      <c r="V71" s="91"/>
      <c r="W71" s="95"/>
      <c r="X71" s="96"/>
      <c r="Y71" s="96"/>
      <c r="Z71" s="96"/>
      <c r="AA71" s="96"/>
      <c r="AB71" s="91"/>
      <c r="AC71" s="96"/>
    </row>
    <row r="72" spans="1:29" ht="23.25" x14ac:dyDescent="0.25">
      <c r="A72" s="89">
        <v>107059</v>
      </c>
      <c r="B72" s="90">
        <v>59</v>
      </c>
      <c r="C72" s="91" t="s">
        <v>31</v>
      </c>
      <c r="D72" s="89">
        <v>3317</v>
      </c>
      <c r="E72" s="91">
        <v>1</v>
      </c>
      <c r="F72" s="91"/>
      <c r="G72" s="91">
        <v>7</v>
      </c>
      <c r="H72" s="91">
        <v>17</v>
      </c>
      <c r="I72" s="91">
        <v>0</v>
      </c>
      <c r="J72" s="91">
        <v>9</v>
      </c>
      <c r="K72" s="92">
        <v>6809</v>
      </c>
      <c r="L72" s="43">
        <v>6809</v>
      </c>
      <c r="M72" s="43"/>
      <c r="N72" s="92"/>
      <c r="O72" s="92"/>
      <c r="P72" s="92"/>
      <c r="Q72" s="93"/>
      <c r="R72" s="91"/>
      <c r="S72" s="89"/>
      <c r="T72" s="38"/>
      <c r="U72" s="94"/>
      <c r="V72" s="91"/>
      <c r="W72" s="95"/>
      <c r="X72" s="96">
        <v>0</v>
      </c>
      <c r="Y72" s="96"/>
      <c r="Z72" s="96"/>
      <c r="AA72" s="96"/>
      <c r="AB72" s="91"/>
      <c r="AC72" s="96"/>
    </row>
    <row r="73" spans="1:29" ht="23.25" x14ac:dyDescent="0.25">
      <c r="A73" s="89">
        <v>107060</v>
      </c>
      <c r="B73" s="90">
        <v>60</v>
      </c>
      <c r="C73" s="91" t="s">
        <v>433</v>
      </c>
      <c r="D73" s="89"/>
      <c r="E73" s="91"/>
      <c r="F73" s="91"/>
      <c r="G73" s="91">
        <v>7</v>
      </c>
      <c r="H73" s="91">
        <v>1</v>
      </c>
      <c r="I73" s="91">
        <v>2</v>
      </c>
      <c r="J73" s="91">
        <v>0</v>
      </c>
      <c r="K73" s="92">
        <v>600</v>
      </c>
      <c r="L73" s="43"/>
      <c r="M73" s="43">
        <v>600</v>
      </c>
      <c r="N73" s="92"/>
      <c r="O73" s="92"/>
      <c r="P73" s="92"/>
      <c r="Q73" s="93">
        <v>107060</v>
      </c>
      <c r="R73" s="91">
        <v>43</v>
      </c>
      <c r="S73" s="89">
        <v>111</v>
      </c>
      <c r="T73" s="38" t="s">
        <v>430</v>
      </c>
      <c r="U73" s="94" t="s">
        <v>36</v>
      </c>
      <c r="V73" s="91" t="s">
        <v>37</v>
      </c>
      <c r="W73" s="95">
        <v>378</v>
      </c>
      <c r="X73" s="96">
        <v>0</v>
      </c>
      <c r="Y73" s="96">
        <v>378</v>
      </c>
      <c r="Z73" s="96"/>
      <c r="AA73" s="96"/>
      <c r="AB73" s="91">
        <v>10</v>
      </c>
      <c r="AC73" s="96"/>
    </row>
    <row r="74" spans="1:29" ht="23.25" x14ac:dyDescent="0.25">
      <c r="A74" s="89">
        <v>107061</v>
      </c>
      <c r="B74" s="90">
        <v>61</v>
      </c>
      <c r="C74" s="91" t="s">
        <v>433</v>
      </c>
      <c r="D74" s="89"/>
      <c r="E74" s="91"/>
      <c r="F74" s="91"/>
      <c r="G74" s="91">
        <v>7</v>
      </c>
      <c r="H74" s="91">
        <v>0</v>
      </c>
      <c r="I74" s="91">
        <v>3</v>
      </c>
      <c r="J74" s="91">
        <v>0</v>
      </c>
      <c r="K74" s="92">
        <v>300</v>
      </c>
      <c r="L74" s="43"/>
      <c r="M74" s="43">
        <v>300</v>
      </c>
      <c r="N74" s="92"/>
      <c r="O74" s="92"/>
      <c r="P74" s="92"/>
      <c r="Q74" s="93">
        <v>107061</v>
      </c>
      <c r="R74" s="91">
        <v>44</v>
      </c>
      <c r="S74" s="89">
        <v>115</v>
      </c>
      <c r="T74" s="38" t="s">
        <v>430</v>
      </c>
      <c r="U74" s="94" t="s">
        <v>36</v>
      </c>
      <c r="V74" s="91" t="s">
        <v>37</v>
      </c>
      <c r="W74" s="95">
        <v>36</v>
      </c>
      <c r="X74" s="96">
        <v>0</v>
      </c>
      <c r="Y74" s="96">
        <v>36</v>
      </c>
      <c r="Z74" s="96"/>
      <c r="AA74" s="96"/>
      <c r="AB74" s="91">
        <v>4</v>
      </c>
      <c r="AC74" s="96"/>
    </row>
    <row r="75" spans="1:29" ht="23.25" x14ac:dyDescent="0.25">
      <c r="A75" s="89">
        <v>107062</v>
      </c>
      <c r="B75" s="90">
        <v>62</v>
      </c>
      <c r="C75" s="91" t="s">
        <v>433</v>
      </c>
      <c r="D75" s="89"/>
      <c r="E75" s="91"/>
      <c r="F75" s="91"/>
      <c r="G75" s="91">
        <v>7</v>
      </c>
      <c r="H75" s="91">
        <v>0</v>
      </c>
      <c r="I75" s="91">
        <v>2</v>
      </c>
      <c r="J75" s="91">
        <v>75</v>
      </c>
      <c r="K75" s="92">
        <v>275</v>
      </c>
      <c r="L75" s="43"/>
      <c r="M75" s="43">
        <v>275</v>
      </c>
      <c r="N75" s="92"/>
      <c r="O75" s="92"/>
      <c r="P75" s="92"/>
      <c r="Q75" s="93">
        <v>107062</v>
      </c>
      <c r="R75" s="91">
        <v>45</v>
      </c>
      <c r="S75" s="89">
        <v>116</v>
      </c>
      <c r="T75" s="38" t="s">
        <v>430</v>
      </c>
      <c r="U75" s="94" t="s">
        <v>36</v>
      </c>
      <c r="V75" s="91" t="s">
        <v>37</v>
      </c>
      <c r="W75" s="95">
        <v>72</v>
      </c>
      <c r="X75" s="96">
        <v>0</v>
      </c>
      <c r="Y75" s="96">
        <v>72</v>
      </c>
      <c r="Z75" s="96"/>
      <c r="AA75" s="96"/>
      <c r="AB75" s="91">
        <v>15</v>
      </c>
      <c r="AC75" s="96"/>
    </row>
    <row r="76" spans="1:29" ht="23.25" x14ac:dyDescent="0.25">
      <c r="A76" s="89">
        <v>107063</v>
      </c>
      <c r="B76" s="90">
        <v>63</v>
      </c>
      <c r="C76" s="91" t="s">
        <v>440</v>
      </c>
      <c r="D76" s="89"/>
      <c r="E76" s="91"/>
      <c r="F76" s="91"/>
      <c r="G76" s="91">
        <v>7</v>
      </c>
      <c r="H76" s="91">
        <v>0</v>
      </c>
      <c r="I76" s="91">
        <v>2</v>
      </c>
      <c r="J76" s="91">
        <v>0</v>
      </c>
      <c r="K76" s="92">
        <v>200</v>
      </c>
      <c r="L76" s="43"/>
      <c r="M76" s="43">
        <v>200</v>
      </c>
      <c r="N76" s="92"/>
      <c r="O76" s="92"/>
      <c r="P76" s="92"/>
      <c r="Q76" s="93">
        <v>107063</v>
      </c>
      <c r="R76" s="91">
        <v>46</v>
      </c>
      <c r="S76" s="89">
        <v>123</v>
      </c>
      <c r="T76" s="38" t="s">
        <v>430</v>
      </c>
      <c r="U76" s="94" t="s">
        <v>36</v>
      </c>
      <c r="V76" s="91" t="s">
        <v>37</v>
      </c>
      <c r="W76" s="95">
        <v>56</v>
      </c>
      <c r="X76" s="96">
        <v>0</v>
      </c>
      <c r="Y76" s="96">
        <v>56</v>
      </c>
      <c r="Z76" s="96"/>
      <c r="AA76" s="96"/>
      <c r="AB76" s="91">
        <v>10</v>
      </c>
      <c r="AC76" s="96"/>
    </row>
    <row r="77" spans="1:29" ht="23.25" x14ac:dyDescent="0.25">
      <c r="A77" s="89">
        <v>107064</v>
      </c>
      <c r="B77" s="90">
        <v>64</v>
      </c>
      <c r="C77" s="91" t="s">
        <v>440</v>
      </c>
      <c r="D77" s="89"/>
      <c r="E77" s="91"/>
      <c r="F77" s="91"/>
      <c r="G77" s="91">
        <v>7</v>
      </c>
      <c r="H77" s="91">
        <v>0</v>
      </c>
      <c r="I77" s="91">
        <v>1</v>
      </c>
      <c r="J77" s="91">
        <v>0</v>
      </c>
      <c r="K77" s="92">
        <v>100</v>
      </c>
      <c r="L77" s="43"/>
      <c r="M77" s="43">
        <v>100</v>
      </c>
      <c r="N77" s="92"/>
      <c r="O77" s="92"/>
      <c r="P77" s="92"/>
      <c r="Q77" s="93">
        <v>107064</v>
      </c>
      <c r="R77" s="91">
        <v>47</v>
      </c>
      <c r="S77" s="89">
        <v>124</v>
      </c>
      <c r="T77" s="38" t="s">
        <v>430</v>
      </c>
      <c r="U77" s="94" t="s">
        <v>36</v>
      </c>
      <c r="V77" s="91" t="s">
        <v>37</v>
      </c>
      <c r="W77" s="95">
        <v>36</v>
      </c>
      <c r="X77" s="96">
        <v>0</v>
      </c>
      <c r="Y77" s="96">
        <v>36</v>
      </c>
      <c r="Z77" s="96"/>
      <c r="AA77" s="96"/>
      <c r="AB77" s="91">
        <v>28</v>
      </c>
      <c r="AC77" s="96"/>
    </row>
    <row r="78" spans="1:29" ht="23.25" x14ac:dyDescent="0.25">
      <c r="A78" s="89">
        <v>107065</v>
      </c>
      <c r="B78" s="90">
        <v>65</v>
      </c>
      <c r="C78" s="91" t="s">
        <v>435</v>
      </c>
      <c r="D78" s="89">
        <v>475</v>
      </c>
      <c r="E78" s="91">
        <v>4</v>
      </c>
      <c r="F78" s="91"/>
      <c r="G78" s="91">
        <v>7</v>
      </c>
      <c r="H78" s="91">
        <v>0</v>
      </c>
      <c r="I78" s="91">
        <v>1</v>
      </c>
      <c r="J78" s="91">
        <v>0</v>
      </c>
      <c r="K78" s="92">
        <v>100</v>
      </c>
      <c r="L78" s="43"/>
      <c r="M78" s="43">
        <v>100</v>
      </c>
      <c r="N78" s="92"/>
      <c r="O78" s="92"/>
      <c r="P78" s="92"/>
      <c r="Q78" s="93">
        <v>107065</v>
      </c>
      <c r="R78" s="91">
        <v>48</v>
      </c>
      <c r="S78" s="89">
        <v>126</v>
      </c>
      <c r="T78" s="38" t="s">
        <v>430</v>
      </c>
      <c r="U78" s="94" t="s">
        <v>36</v>
      </c>
      <c r="V78" s="91" t="s">
        <v>37</v>
      </c>
      <c r="W78" s="95">
        <v>36</v>
      </c>
      <c r="X78" s="96">
        <v>0</v>
      </c>
      <c r="Y78" s="96">
        <v>36</v>
      </c>
      <c r="Z78" s="96"/>
      <c r="AA78" s="96"/>
      <c r="AB78" s="91">
        <v>30</v>
      </c>
      <c r="AC78" s="96"/>
    </row>
    <row r="79" spans="1:29" ht="23.25" x14ac:dyDescent="0.25">
      <c r="A79" s="89">
        <v>107066</v>
      </c>
      <c r="B79" s="90">
        <v>66</v>
      </c>
      <c r="C79" s="91" t="s">
        <v>435</v>
      </c>
      <c r="D79" s="89">
        <v>475</v>
      </c>
      <c r="E79" s="91">
        <v>4</v>
      </c>
      <c r="F79" s="91"/>
      <c r="G79" s="91">
        <v>7</v>
      </c>
      <c r="H79" s="91">
        <v>0</v>
      </c>
      <c r="I79" s="91">
        <v>1</v>
      </c>
      <c r="J79" s="91">
        <v>0</v>
      </c>
      <c r="K79" s="92">
        <v>100</v>
      </c>
      <c r="L79" s="43"/>
      <c r="M79" s="43">
        <v>100</v>
      </c>
      <c r="N79" s="92"/>
      <c r="O79" s="92"/>
      <c r="P79" s="92"/>
      <c r="Q79" s="93">
        <v>107066</v>
      </c>
      <c r="R79" s="91">
        <v>49</v>
      </c>
      <c r="S79" s="89"/>
      <c r="T79" s="38" t="s">
        <v>430</v>
      </c>
      <c r="U79" s="94" t="s">
        <v>36</v>
      </c>
      <c r="V79" s="91" t="s">
        <v>37</v>
      </c>
      <c r="W79" s="95">
        <v>48</v>
      </c>
      <c r="X79" s="96">
        <v>0</v>
      </c>
      <c r="Y79" s="96">
        <v>48</v>
      </c>
      <c r="Z79" s="96"/>
      <c r="AA79" s="96"/>
      <c r="AB79" s="91">
        <v>30</v>
      </c>
      <c r="AC79" s="121" t="s">
        <v>70</v>
      </c>
    </row>
    <row r="80" spans="1:29" ht="23.25" x14ac:dyDescent="0.25">
      <c r="A80" s="89">
        <v>107067</v>
      </c>
      <c r="B80" s="90">
        <v>67</v>
      </c>
      <c r="C80" s="91" t="s">
        <v>31</v>
      </c>
      <c r="D80" s="89">
        <v>39</v>
      </c>
      <c r="E80" s="91">
        <v>6</v>
      </c>
      <c r="F80" s="91"/>
      <c r="G80" s="91">
        <v>7</v>
      </c>
      <c r="H80" s="91">
        <v>0</v>
      </c>
      <c r="I80" s="91">
        <v>2</v>
      </c>
      <c r="J80" s="91">
        <v>79</v>
      </c>
      <c r="K80" s="92">
        <v>279</v>
      </c>
      <c r="L80" s="43"/>
      <c r="M80" s="43">
        <v>279</v>
      </c>
      <c r="N80" s="92"/>
      <c r="O80" s="92"/>
      <c r="P80" s="92"/>
      <c r="Q80" s="89">
        <v>107067</v>
      </c>
      <c r="R80" s="91">
        <v>50</v>
      </c>
      <c r="S80" s="89">
        <v>139</v>
      </c>
      <c r="T80" s="38" t="s">
        <v>430</v>
      </c>
      <c r="U80" s="94" t="s">
        <v>51</v>
      </c>
      <c r="V80" s="91" t="s">
        <v>52</v>
      </c>
      <c r="W80" s="95">
        <v>216</v>
      </c>
      <c r="X80" s="96">
        <v>0</v>
      </c>
      <c r="Y80" s="96">
        <v>216</v>
      </c>
      <c r="Z80" s="96"/>
      <c r="AA80" s="96"/>
      <c r="AB80" s="91">
        <v>10</v>
      </c>
      <c r="AC80" s="96"/>
    </row>
    <row r="81" spans="1:29" ht="23.25" x14ac:dyDescent="0.25">
      <c r="A81" s="89"/>
      <c r="B81" s="90"/>
      <c r="C81" s="91"/>
      <c r="D81" s="89"/>
      <c r="E81" s="91"/>
      <c r="F81" s="91"/>
      <c r="G81" s="91"/>
      <c r="H81" s="91"/>
      <c r="I81" s="91"/>
      <c r="J81" s="91"/>
      <c r="K81" s="92"/>
      <c r="L81" s="43"/>
      <c r="M81" s="43"/>
      <c r="N81" s="92"/>
      <c r="O81" s="92"/>
      <c r="P81" s="92"/>
      <c r="Q81" s="89">
        <v>107067</v>
      </c>
      <c r="R81" s="91">
        <v>51</v>
      </c>
      <c r="S81" s="89"/>
      <c r="T81" s="38" t="s">
        <v>41</v>
      </c>
      <c r="U81" s="94" t="s">
        <v>36</v>
      </c>
      <c r="V81" s="91" t="s">
        <v>42</v>
      </c>
      <c r="W81" s="95">
        <v>48</v>
      </c>
      <c r="X81" s="96"/>
      <c r="Y81" s="96"/>
      <c r="Z81" s="96">
        <v>48</v>
      </c>
      <c r="AA81" s="96"/>
      <c r="AB81" s="91">
        <v>3</v>
      </c>
      <c r="AC81" s="96"/>
    </row>
    <row r="82" spans="1:29" ht="23.25" x14ac:dyDescent="0.25">
      <c r="A82" s="89"/>
      <c r="B82" s="90"/>
      <c r="C82" s="91"/>
      <c r="D82" s="89"/>
      <c r="E82" s="91"/>
      <c r="F82" s="91"/>
      <c r="G82" s="91"/>
      <c r="H82" s="91"/>
      <c r="I82" s="91"/>
      <c r="J82" s="91"/>
      <c r="K82" s="92"/>
      <c r="L82" s="43"/>
      <c r="M82" s="43"/>
      <c r="N82" s="92"/>
      <c r="O82" s="92"/>
      <c r="P82" s="92"/>
      <c r="Q82" s="89">
        <v>107067</v>
      </c>
      <c r="R82" s="91">
        <v>52</v>
      </c>
      <c r="S82" s="89"/>
      <c r="T82" s="38" t="s">
        <v>152</v>
      </c>
      <c r="U82" s="94" t="s">
        <v>36</v>
      </c>
      <c r="V82" s="91" t="s">
        <v>42</v>
      </c>
      <c r="W82" s="95">
        <v>12</v>
      </c>
      <c r="X82" s="96"/>
      <c r="Y82" s="96"/>
      <c r="Z82" s="96">
        <v>12</v>
      </c>
      <c r="AA82" s="96"/>
      <c r="AB82" s="91">
        <v>10</v>
      </c>
      <c r="AC82" s="96"/>
    </row>
    <row r="83" spans="1:29" ht="23.25" x14ac:dyDescent="0.25">
      <c r="A83" s="89">
        <v>107068</v>
      </c>
      <c r="B83" s="90">
        <v>68</v>
      </c>
      <c r="C83" s="91" t="s">
        <v>31</v>
      </c>
      <c r="D83" s="89">
        <v>6384</v>
      </c>
      <c r="E83" s="91">
        <v>1</v>
      </c>
      <c r="F83" s="91"/>
      <c r="G83" s="91">
        <v>7</v>
      </c>
      <c r="H83" s="91">
        <v>18</v>
      </c>
      <c r="I83" s="91">
        <v>3</v>
      </c>
      <c r="J83" s="91">
        <v>6</v>
      </c>
      <c r="K83" s="92">
        <v>7506</v>
      </c>
      <c r="L83" s="43">
        <v>7506</v>
      </c>
      <c r="M83" s="43"/>
      <c r="N83" s="92"/>
      <c r="O83" s="92"/>
      <c r="P83" s="92"/>
      <c r="Q83" s="93"/>
      <c r="R83" s="91"/>
      <c r="S83" s="89"/>
      <c r="T83" s="38"/>
      <c r="U83" s="94"/>
      <c r="V83" s="91"/>
      <c r="W83" s="95"/>
      <c r="X83" s="96"/>
      <c r="Y83" s="96"/>
      <c r="Z83" s="96"/>
      <c r="AA83" s="96"/>
      <c r="AB83" s="91"/>
      <c r="AC83" s="96"/>
    </row>
    <row r="84" spans="1:29" ht="23.25" x14ac:dyDescent="0.25">
      <c r="A84" s="89">
        <v>107069</v>
      </c>
      <c r="B84" s="90">
        <v>69</v>
      </c>
      <c r="C84" s="91" t="s">
        <v>31</v>
      </c>
      <c r="D84" s="89">
        <v>6385</v>
      </c>
      <c r="E84" s="91">
        <v>10</v>
      </c>
      <c r="F84" s="91"/>
      <c r="G84" s="91">
        <v>7</v>
      </c>
      <c r="H84" s="91">
        <v>11</v>
      </c>
      <c r="I84" s="91">
        <v>0</v>
      </c>
      <c r="J84" s="91">
        <v>88</v>
      </c>
      <c r="K84" s="92">
        <v>4488</v>
      </c>
      <c r="L84" s="43">
        <v>4488</v>
      </c>
      <c r="M84" s="43"/>
      <c r="N84" s="92"/>
      <c r="O84" s="92"/>
      <c r="P84" s="92"/>
      <c r="Q84" s="93"/>
      <c r="R84" s="91"/>
      <c r="S84" s="89"/>
      <c r="T84" s="38"/>
      <c r="U84" s="94"/>
      <c r="V84" s="91"/>
      <c r="W84" s="95"/>
      <c r="X84" s="96"/>
      <c r="Y84" s="96"/>
      <c r="Z84" s="96"/>
      <c r="AA84" s="96"/>
      <c r="AB84" s="91"/>
      <c r="AC84" s="96"/>
    </row>
    <row r="85" spans="1:29" ht="23.25" x14ac:dyDescent="0.25">
      <c r="A85" s="89">
        <v>107070</v>
      </c>
      <c r="B85" s="90">
        <v>70</v>
      </c>
      <c r="C85" s="91" t="s">
        <v>433</v>
      </c>
      <c r="D85" s="89"/>
      <c r="E85" s="91"/>
      <c r="F85" s="91"/>
      <c r="G85" s="91">
        <v>7</v>
      </c>
      <c r="H85" s="91">
        <v>0</v>
      </c>
      <c r="I85" s="91">
        <v>1</v>
      </c>
      <c r="J85" s="91">
        <v>0</v>
      </c>
      <c r="K85" s="92">
        <v>100</v>
      </c>
      <c r="L85" s="43"/>
      <c r="M85" s="43">
        <v>100</v>
      </c>
      <c r="N85" s="92"/>
      <c r="O85" s="92"/>
      <c r="P85" s="92"/>
      <c r="Q85" s="93">
        <v>107070</v>
      </c>
      <c r="R85" s="91">
        <v>53</v>
      </c>
      <c r="S85" s="89">
        <v>141</v>
      </c>
      <c r="T85" s="38" t="s">
        <v>430</v>
      </c>
      <c r="U85" s="94" t="s">
        <v>36</v>
      </c>
      <c r="V85" s="91" t="s">
        <v>37</v>
      </c>
      <c r="W85" s="95">
        <v>56</v>
      </c>
      <c r="X85" s="96">
        <v>0</v>
      </c>
      <c r="Y85" s="96">
        <v>56</v>
      </c>
      <c r="Z85" s="96"/>
      <c r="AA85" s="96"/>
      <c r="AB85" s="91">
        <v>15</v>
      </c>
      <c r="AC85" s="96"/>
    </row>
    <row r="86" spans="1:29" ht="23.25" x14ac:dyDescent="0.25">
      <c r="A86" s="89">
        <v>107071</v>
      </c>
      <c r="B86" s="90">
        <v>71</v>
      </c>
      <c r="C86" s="91" t="s">
        <v>31</v>
      </c>
      <c r="D86" s="89">
        <v>42</v>
      </c>
      <c r="E86" s="91">
        <v>254</v>
      </c>
      <c r="F86" s="91"/>
      <c r="G86" s="91">
        <v>7</v>
      </c>
      <c r="H86" s="91">
        <v>0</v>
      </c>
      <c r="I86" s="91">
        <v>3</v>
      </c>
      <c r="J86" s="91">
        <v>6</v>
      </c>
      <c r="K86" s="92">
        <v>306</v>
      </c>
      <c r="L86" s="43"/>
      <c r="M86" s="43">
        <v>306</v>
      </c>
      <c r="N86" s="92"/>
      <c r="O86" s="92"/>
      <c r="P86" s="92"/>
      <c r="Q86" s="93">
        <v>107071</v>
      </c>
      <c r="R86" s="91">
        <v>54</v>
      </c>
      <c r="S86" s="89">
        <v>145</v>
      </c>
      <c r="T86" s="38" t="s">
        <v>430</v>
      </c>
      <c r="U86" s="94" t="s">
        <v>36</v>
      </c>
      <c r="V86" s="91" t="s">
        <v>37</v>
      </c>
      <c r="W86" s="95">
        <v>98</v>
      </c>
      <c r="X86" s="96">
        <v>0</v>
      </c>
      <c r="Y86" s="96">
        <v>98</v>
      </c>
      <c r="Z86" s="96"/>
      <c r="AA86" s="96"/>
      <c r="AB86" s="91">
        <v>30</v>
      </c>
      <c r="AC86" s="96"/>
    </row>
    <row r="87" spans="1:29" ht="23.25" x14ac:dyDescent="0.25">
      <c r="A87" s="89">
        <v>107072</v>
      </c>
      <c r="B87" s="90">
        <v>72</v>
      </c>
      <c r="C87" s="91" t="s">
        <v>31</v>
      </c>
      <c r="D87" s="89">
        <v>13412</v>
      </c>
      <c r="E87" s="91">
        <v>23</v>
      </c>
      <c r="F87" s="91"/>
      <c r="G87" s="91">
        <v>7</v>
      </c>
      <c r="H87" s="91">
        <v>11</v>
      </c>
      <c r="I87" s="91">
        <v>2</v>
      </c>
      <c r="J87" s="91">
        <v>0</v>
      </c>
      <c r="K87" s="92">
        <v>4600</v>
      </c>
      <c r="L87" s="43">
        <v>4600</v>
      </c>
      <c r="M87" s="43"/>
      <c r="N87" s="92"/>
      <c r="O87" s="92"/>
      <c r="P87" s="92"/>
      <c r="Q87" s="93"/>
      <c r="R87" s="91"/>
      <c r="S87" s="89"/>
      <c r="T87" s="38"/>
      <c r="U87" s="94"/>
      <c r="V87" s="91"/>
      <c r="W87" s="95"/>
      <c r="X87" s="96"/>
      <c r="Y87" s="96"/>
      <c r="Z87" s="96"/>
      <c r="AA87" s="96"/>
      <c r="AB87" s="91"/>
      <c r="AC87" s="96"/>
    </row>
    <row r="88" spans="1:29" ht="23.25" x14ac:dyDescent="0.25">
      <c r="A88" s="89">
        <v>107073</v>
      </c>
      <c r="B88" s="90">
        <v>73</v>
      </c>
      <c r="C88" s="91" t="s">
        <v>433</v>
      </c>
      <c r="D88" s="89"/>
      <c r="E88" s="91"/>
      <c r="F88" s="91"/>
      <c r="G88" s="91">
        <v>7</v>
      </c>
      <c r="H88" s="91">
        <v>0</v>
      </c>
      <c r="I88" s="91">
        <v>1</v>
      </c>
      <c r="J88" s="91">
        <v>0</v>
      </c>
      <c r="K88" s="92">
        <v>100</v>
      </c>
      <c r="L88" s="43">
        <v>100</v>
      </c>
      <c r="M88" s="43"/>
      <c r="N88" s="92"/>
      <c r="O88" s="92"/>
      <c r="P88" s="92"/>
      <c r="Q88" s="93"/>
      <c r="R88" s="91"/>
      <c r="S88" s="89"/>
      <c r="T88" s="38"/>
      <c r="U88" s="94"/>
      <c r="V88" s="91"/>
      <c r="W88" s="95"/>
      <c r="X88" s="96"/>
      <c r="Y88" s="96"/>
      <c r="Z88" s="96"/>
      <c r="AA88" s="96"/>
      <c r="AB88" s="91"/>
      <c r="AC88" s="96"/>
    </row>
    <row r="89" spans="1:29" ht="23.25" x14ac:dyDescent="0.25">
      <c r="A89" s="89">
        <v>107074</v>
      </c>
      <c r="B89" s="90">
        <v>74</v>
      </c>
      <c r="C89" s="91" t="s">
        <v>31</v>
      </c>
      <c r="D89" s="89">
        <v>9263</v>
      </c>
      <c r="E89" s="91">
        <v>8</v>
      </c>
      <c r="F89" s="91"/>
      <c r="G89" s="91">
        <v>7</v>
      </c>
      <c r="H89" s="91">
        <v>5</v>
      </c>
      <c r="I89" s="91">
        <v>1</v>
      </c>
      <c r="J89" s="91">
        <v>52</v>
      </c>
      <c r="K89" s="92">
        <v>2152</v>
      </c>
      <c r="L89" s="43">
        <v>2152</v>
      </c>
      <c r="M89" s="43"/>
      <c r="N89" s="92"/>
      <c r="O89" s="92"/>
      <c r="P89" s="92"/>
      <c r="Q89" s="93"/>
      <c r="R89" s="91"/>
      <c r="S89" s="89"/>
      <c r="T89" s="38"/>
      <c r="U89" s="94"/>
      <c r="V89" s="91"/>
      <c r="W89" s="95"/>
      <c r="X89" s="96"/>
      <c r="Y89" s="96"/>
      <c r="Z89" s="96"/>
      <c r="AA89" s="96"/>
      <c r="AB89" s="91"/>
      <c r="AC89" s="96"/>
    </row>
    <row r="90" spans="1:29" ht="23.25" x14ac:dyDescent="0.25">
      <c r="A90" s="89">
        <v>107075</v>
      </c>
      <c r="B90" s="90">
        <v>75</v>
      </c>
      <c r="C90" s="91" t="s">
        <v>31</v>
      </c>
      <c r="D90" s="89">
        <v>7469</v>
      </c>
      <c r="E90" s="91">
        <v>15</v>
      </c>
      <c r="F90" s="91"/>
      <c r="G90" s="91">
        <v>7</v>
      </c>
      <c r="H90" s="91">
        <v>6</v>
      </c>
      <c r="I90" s="91">
        <v>1</v>
      </c>
      <c r="J90" s="91">
        <v>44</v>
      </c>
      <c r="K90" s="92">
        <v>2544</v>
      </c>
      <c r="L90" s="43">
        <v>2544</v>
      </c>
      <c r="M90" s="43"/>
      <c r="N90" s="92"/>
      <c r="O90" s="92"/>
      <c r="P90" s="92"/>
      <c r="Q90" s="93"/>
      <c r="R90" s="91"/>
      <c r="S90" s="89"/>
      <c r="T90" s="38"/>
      <c r="U90" s="94"/>
      <c r="V90" s="91"/>
      <c r="W90" s="95"/>
      <c r="X90" s="96"/>
      <c r="Y90" s="96"/>
      <c r="Z90" s="96"/>
      <c r="AA90" s="96"/>
      <c r="AB90" s="91"/>
      <c r="AC90" s="96"/>
    </row>
    <row r="91" spans="1:29" ht="23.25" x14ac:dyDescent="0.25">
      <c r="A91" s="89">
        <v>107076</v>
      </c>
      <c r="B91" s="90">
        <v>76</v>
      </c>
      <c r="C91" s="91" t="s">
        <v>31</v>
      </c>
      <c r="D91" s="89">
        <v>7470</v>
      </c>
      <c r="E91" s="91">
        <v>16</v>
      </c>
      <c r="F91" s="91"/>
      <c r="G91" s="91">
        <v>7</v>
      </c>
      <c r="H91" s="91">
        <v>3</v>
      </c>
      <c r="I91" s="91">
        <v>2</v>
      </c>
      <c r="J91" s="91">
        <v>78</v>
      </c>
      <c r="K91" s="92">
        <v>1478</v>
      </c>
      <c r="L91" s="43">
        <v>1478</v>
      </c>
      <c r="M91" s="43"/>
      <c r="N91" s="92"/>
      <c r="O91" s="92"/>
      <c r="P91" s="92"/>
      <c r="Q91" s="93"/>
      <c r="R91" s="91"/>
      <c r="S91" s="89"/>
      <c r="T91" s="38"/>
      <c r="U91" s="94"/>
      <c r="V91" s="91"/>
      <c r="W91" s="95"/>
      <c r="X91" s="96"/>
      <c r="Y91" s="96"/>
      <c r="Z91" s="96"/>
      <c r="AA91" s="96"/>
      <c r="AB91" s="91"/>
      <c r="AC91" s="96"/>
    </row>
    <row r="92" spans="1:29" ht="23.25" x14ac:dyDescent="0.25">
      <c r="A92" s="89">
        <v>107077</v>
      </c>
      <c r="B92" s="90">
        <v>77</v>
      </c>
      <c r="C92" s="91" t="s">
        <v>440</v>
      </c>
      <c r="D92" s="89"/>
      <c r="E92" s="91"/>
      <c r="F92" s="91"/>
      <c r="G92" s="91">
        <v>7</v>
      </c>
      <c r="H92" s="91">
        <v>0</v>
      </c>
      <c r="I92" s="91">
        <v>2</v>
      </c>
      <c r="J92" s="91">
        <v>0</v>
      </c>
      <c r="K92" s="92">
        <v>200</v>
      </c>
      <c r="L92" s="43"/>
      <c r="M92" s="43">
        <v>200</v>
      </c>
      <c r="N92" s="92"/>
      <c r="O92" s="92"/>
      <c r="P92" s="92"/>
      <c r="Q92" s="89">
        <v>107077</v>
      </c>
      <c r="R92" s="91">
        <v>55</v>
      </c>
      <c r="S92" s="89">
        <v>153</v>
      </c>
      <c r="T92" s="38" t="s">
        <v>430</v>
      </c>
      <c r="U92" s="94" t="s">
        <v>51</v>
      </c>
      <c r="V92" s="91" t="s">
        <v>52</v>
      </c>
      <c r="W92" s="95">
        <v>90</v>
      </c>
      <c r="X92" s="96">
        <v>0</v>
      </c>
      <c r="Y92" s="96">
        <v>90</v>
      </c>
      <c r="Z92" s="96"/>
      <c r="AA92" s="96"/>
      <c r="AB92" s="91">
        <v>25</v>
      </c>
      <c r="AC92" s="96"/>
    </row>
    <row r="93" spans="1:29" ht="23.25" x14ac:dyDescent="0.25">
      <c r="A93" s="89"/>
      <c r="B93" s="90"/>
      <c r="C93" s="91"/>
      <c r="D93" s="89"/>
      <c r="E93" s="91"/>
      <c r="F93" s="91"/>
      <c r="G93" s="91"/>
      <c r="H93" s="91"/>
      <c r="I93" s="91"/>
      <c r="J93" s="91"/>
      <c r="K93" s="92"/>
      <c r="L93" s="43"/>
      <c r="M93" s="43"/>
      <c r="N93" s="92"/>
      <c r="O93" s="92"/>
      <c r="P93" s="92"/>
      <c r="Q93" s="89">
        <v>107077</v>
      </c>
      <c r="R93" s="91">
        <v>56</v>
      </c>
      <c r="S93" s="89"/>
      <c r="T93" s="38" t="s">
        <v>41</v>
      </c>
      <c r="U93" s="94" t="s">
        <v>36</v>
      </c>
      <c r="V93" s="91" t="s">
        <v>42</v>
      </c>
      <c r="W93" s="95">
        <v>36</v>
      </c>
      <c r="X93" s="96"/>
      <c r="Y93" s="96"/>
      <c r="Z93" s="96">
        <v>36</v>
      </c>
      <c r="AA93" s="96"/>
      <c r="AB93" s="91">
        <v>3</v>
      </c>
      <c r="AC93" s="96"/>
    </row>
    <row r="94" spans="1:29" ht="23.25" x14ac:dyDescent="0.25">
      <c r="A94" s="89"/>
      <c r="B94" s="90"/>
      <c r="C94" s="91"/>
      <c r="D94" s="89"/>
      <c r="E94" s="91"/>
      <c r="F94" s="91"/>
      <c r="G94" s="91"/>
      <c r="H94" s="91"/>
      <c r="I94" s="91"/>
      <c r="J94" s="91"/>
      <c r="K94" s="92"/>
      <c r="L94" s="43"/>
      <c r="M94" s="43"/>
      <c r="N94" s="92"/>
      <c r="O94" s="92"/>
      <c r="P94" s="92"/>
      <c r="Q94" s="89">
        <v>107077</v>
      </c>
      <c r="R94" s="91">
        <v>57</v>
      </c>
      <c r="S94" s="89"/>
      <c r="T94" s="38" t="s">
        <v>152</v>
      </c>
      <c r="U94" s="94" t="s">
        <v>36</v>
      </c>
      <c r="V94" s="91" t="s">
        <v>42</v>
      </c>
      <c r="W94" s="95">
        <v>9</v>
      </c>
      <c r="X94" s="96"/>
      <c r="Y94" s="96"/>
      <c r="Z94" s="96">
        <v>9</v>
      </c>
      <c r="AA94" s="96"/>
      <c r="AB94" s="91">
        <v>20</v>
      </c>
      <c r="AC94" s="96"/>
    </row>
    <row r="95" spans="1:29" ht="23.25" x14ac:dyDescent="0.25">
      <c r="A95" s="89">
        <v>107078</v>
      </c>
      <c r="B95" s="90">
        <v>78</v>
      </c>
      <c r="C95" s="91" t="s">
        <v>31</v>
      </c>
      <c r="D95" s="89">
        <v>7467</v>
      </c>
      <c r="E95" s="91">
        <v>12</v>
      </c>
      <c r="F95" s="91"/>
      <c r="G95" s="91">
        <v>7</v>
      </c>
      <c r="H95" s="91">
        <v>4</v>
      </c>
      <c r="I95" s="91">
        <v>3</v>
      </c>
      <c r="J95" s="91">
        <v>99</v>
      </c>
      <c r="K95" s="92">
        <v>1999</v>
      </c>
      <c r="L95" s="43">
        <v>1999</v>
      </c>
      <c r="M95" s="43"/>
      <c r="N95" s="92"/>
      <c r="O95" s="92"/>
      <c r="P95" s="92"/>
      <c r="Q95" s="93"/>
      <c r="R95" s="91"/>
      <c r="S95" s="89"/>
      <c r="T95" s="38"/>
      <c r="U95" s="94"/>
      <c r="V95" s="91"/>
      <c r="W95" s="95"/>
      <c r="X95" s="96"/>
      <c r="Y95" s="96"/>
      <c r="Z95" s="96"/>
      <c r="AA95" s="96"/>
      <c r="AB95" s="91"/>
      <c r="AC95" s="96" t="s">
        <v>45</v>
      </c>
    </row>
    <row r="96" spans="1:29" ht="23.25" x14ac:dyDescent="0.25">
      <c r="A96" s="89">
        <v>107079</v>
      </c>
      <c r="B96" s="90">
        <v>79</v>
      </c>
      <c r="C96" s="91" t="s">
        <v>31</v>
      </c>
      <c r="D96" s="89">
        <v>7468</v>
      </c>
      <c r="E96" s="91">
        <v>14</v>
      </c>
      <c r="F96" s="91"/>
      <c r="G96" s="91">
        <v>7</v>
      </c>
      <c r="H96" s="91">
        <v>9</v>
      </c>
      <c r="I96" s="91">
        <v>3</v>
      </c>
      <c r="J96" s="91">
        <v>72</v>
      </c>
      <c r="K96" s="92">
        <v>3972</v>
      </c>
      <c r="L96" s="43">
        <v>3972</v>
      </c>
      <c r="M96" s="43"/>
      <c r="N96" s="92"/>
      <c r="O96" s="92"/>
      <c r="P96" s="92"/>
      <c r="Q96" s="93"/>
      <c r="R96" s="91"/>
      <c r="S96" s="89"/>
      <c r="T96" s="38"/>
      <c r="U96" s="94"/>
      <c r="V96" s="91"/>
      <c r="W96" s="95"/>
      <c r="X96" s="96"/>
      <c r="Y96" s="96"/>
      <c r="Z96" s="96"/>
      <c r="AA96" s="96"/>
      <c r="AB96" s="91"/>
      <c r="AC96" s="96" t="s">
        <v>45</v>
      </c>
    </row>
    <row r="97" spans="1:29" ht="23.25" x14ac:dyDescent="0.25">
      <c r="A97" s="89">
        <v>107080</v>
      </c>
      <c r="B97" s="90">
        <v>80</v>
      </c>
      <c r="C97" s="91" t="s">
        <v>31</v>
      </c>
      <c r="D97" s="89">
        <v>10196</v>
      </c>
      <c r="E97" s="91">
        <v>3</v>
      </c>
      <c r="F97" s="91"/>
      <c r="G97" s="91">
        <v>7</v>
      </c>
      <c r="H97" s="91">
        <v>16</v>
      </c>
      <c r="I97" s="91">
        <v>0</v>
      </c>
      <c r="J97" s="91">
        <v>59</v>
      </c>
      <c r="K97" s="92">
        <v>6459</v>
      </c>
      <c r="L97" s="43">
        <v>6459</v>
      </c>
      <c r="M97" s="43"/>
      <c r="N97" s="92"/>
      <c r="O97" s="92"/>
      <c r="P97" s="92"/>
      <c r="Q97" s="93"/>
      <c r="R97" s="91"/>
      <c r="S97" s="89"/>
      <c r="T97" s="38"/>
      <c r="U97" s="94"/>
      <c r="V97" s="91"/>
      <c r="W97" s="95"/>
      <c r="X97" s="96"/>
      <c r="Y97" s="96"/>
      <c r="Z97" s="96"/>
      <c r="AA97" s="96"/>
      <c r="AB97" s="91"/>
      <c r="AC97" s="96"/>
    </row>
    <row r="98" spans="1:29" ht="23.25" x14ac:dyDescent="0.25">
      <c r="A98" s="89">
        <v>107081</v>
      </c>
      <c r="B98" s="90">
        <v>81</v>
      </c>
      <c r="C98" s="91" t="s">
        <v>435</v>
      </c>
      <c r="D98" s="89"/>
      <c r="E98" s="91">
        <v>1</v>
      </c>
      <c r="F98" s="91"/>
      <c r="G98" s="91">
        <v>7</v>
      </c>
      <c r="H98" s="91">
        <v>5</v>
      </c>
      <c r="I98" s="91">
        <v>3</v>
      </c>
      <c r="J98" s="91">
        <v>35</v>
      </c>
      <c r="K98" s="92">
        <v>2335</v>
      </c>
      <c r="L98" s="43">
        <v>2335</v>
      </c>
      <c r="M98" s="43"/>
      <c r="N98" s="92"/>
      <c r="O98" s="92"/>
      <c r="P98" s="92"/>
      <c r="Q98" s="93"/>
      <c r="R98" s="91"/>
      <c r="S98" s="89"/>
      <c r="T98" s="38"/>
      <c r="U98" s="94"/>
      <c r="V98" s="91"/>
      <c r="W98" s="95"/>
      <c r="X98" s="96"/>
      <c r="Y98" s="96"/>
      <c r="Z98" s="96"/>
      <c r="AA98" s="96"/>
      <c r="AB98" s="91"/>
      <c r="AC98" s="96"/>
    </row>
    <row r="99" spans="1:29" ht="23.25" x14ac:dyDescent="0.25">
      <c r="A99" s="89">
        <v>107082</v>
      </c>
      <c r="B99" s="90">
        <v>82</v>
      </c>
      <c r="C99" s="91" t="s">
        <v>31</v>
      </c>
      <c r="D99" s="89">
        <v>13215</v>
      </c>
      <c r="E99" s="91">
        <v>22</v>
      </c>
      <c r="F99" s="91"/>
      <c r="G99" s="91">
        <v>7</v>
      </c>
      <c r="H99" s="91">
        <v>11</v>
      </c>
      <c r="I99" s="91">
        <v>2</v>
      </c>
      <c r="J99" s="91">
        <v>0</v>
      </c>
      <c r="K99" s="92">
        <v>4600</v>
      </c>
      <c r="L99" s="43">
        <v>4600</v>
      </c>
      <c r="M99" s="43"/>
      <c r="N99" s="92"/>
      <c r="O99" s="92"/>
      <c r="P99" s="92"/>
      <c r="Q99" s="93"/>
      <c r="R99" s="91"/>
      <c r="S99" s="89"/>
      <c r="T99" s="38"/>
      <c r="U99" s="94"/>
      <c r="V99" s="91"/>
      <c r="W99" s="95"/>
      <c r="X99" s="96"/>
      <c r="Y99" s="96"/>
      <c r="Z99" s="96"/>
      <c r="AA99" s="96"/>
      <c r="AB99" s="91"/>
      <c r="AC99" s="96"/>
    </row>
    <row r="100" spans="1:29" ht="23.25" x14ac:dyDescent="0.25">
      <c r="A100" s="89">
        <v>107083</v>
      </c>
      <c r="B100" s="90">
        <v>83</v>
      </c>
      <c r="C100" s="91" t="s">
        <v>433</v>
      </c>
      <c r="D100" s="89"/>
      <c r="E100" s="91"/>
      <c r="F100" s="91"/>
      <c r="G100" s="91">
        <v>7</v>
      </c>
      <c r="H100" s="91">
        <v>0</v>
      </c>
      <c r="I100" s="91">
        <v>2</v>
      </c>
      <c r="J100" s="91">
        <v>0</v>
      </c>
      <c r="K100" s="92">
        <v>200</v>
      </c>
      <c r="L100" s="43"/>
      <c r="M100" s="43">
        <v>200</v>
      </c>
      <c r="N100" s="92"/>
      <c r="O100" s="92"/>
      <c r="P100" s="92"/>
      <c r="Q100" s="89">
        <v>107083</v>
      </c>
      <c r="R100" s="91">
        <v>58</v>
      </c>
      <c r="S100" s="89">
        <v>166</v>
      </c>
      <c r="T100" s="38" t="s">
        <v>430</v>
      </c>
      <c r="U100" s="94" t="s">
        <v>51</v>
      </c>
      <c r="V100" s="91" t="s">
        <v>52</v>
      </c>
      <c r="W100" s="95">
        <v>72</v>
      </c>
      <c r="X100" s="96">
        <v>0</v>
      </c>
      <c r="Y100" s="96">
        <v>72</v>
      </c>
      <c r="Z100" s="96"/>
      <c r="AA100" s="96"/>
      <c r="AB100" s="91">
        <v>10</v>
      </c>
      <c r="AC100" s="96"/>
    </row>
    <row r="101" spans="1:29" ht="23.25" x14ac:dyDescent="0.25">
      <c r="A101" s="89">
        <v>107084</v>
      </c>
      <c r="B101" s="90">
        <v>84</v>
      </c>
      <c r="C101" s="91" t="s">
        <v>440</v>
      </c>
      <c r="D101" s="89"/>
      <c r="E101" s="91"/>
      <c r="F101" s="91"/>
      <c r="G101" s="91">
        <v>7</v>
      </c>
      <c r="H101" s="91">
        <v>1</v>
      </c>
      <c r="I101" s="91">
        <v>0</v>
      </c>
      <c r="J101" s="91">
        <v>0</v>
      </c>
      <c r="K101" s="92">
        <v>400</v>
      </c>
      <c r="L101" s="43"/>
      <c r="M101" s="43">
        <v>400</v>
      </c>
      <c r="N101" s="92"/>
      <c r="O101" s="92"/>
      <c r="P101" s="92"/>
      <c r="Q101" s="89">
        <v>107084</v>
      </c>
      <c r="R101" s="91">
        <v>59</v>
      </c>
      <c r="S101" s="89">
        <v>173</v>
      </c>
      <c r="T101" s="38" t="s">
        <v>430</v>
      </c>
      <c r="U101" s="94" t="s">
        <v>36</v>
      </c>
      <c r="V101" s="91" t="s">
        <v>37</v>
      </c>
      <c r="W101" s="95">
        <v>49</v>
      </c>
      <c r="X101" s="96">
        <v>0</v>
      </c>
      <c r="Y101" s="96">
        <v>49</v>
      </c>
      <c r="Z101" s="96"/>
      <c r="AA101" s="96"/>
      <c r="AB101" s="91">
        <v>35</v>
      </c>
      <c r="AC101" s="96"/>
    </row>
    <row r="102" spans="1:29" ht="23.25" x14ac:dyDescent="0.25">
      <c r="A102" s="89"/>
      <c r="B102" s="90"/>
      <c r="C102" s="91"/>
      <c r="D102" s="89"/>
      <c r="E102" s="91"/>
      <c r="F102" s="91"/>
      <c r="G102" s="91"/>
      <c r="H102" s="91"/>
      <c r="I102" s="91"/>
      <c r="J102" s="91"/>
      <c r="K102" s="92"/>
      <c r="L102" s="43"/>
      <c r="M102" s="43"/>
      <c r="N102" s="92"/>
      <c r="O102" s="92"/>
      <c r="P102" s="92"/>
      <c r="Q102" s="89">
        <v>107084</v>
      </c>
      <c r="R102" s="91">
        <v>60</v>
      </c>
      <c r="S102" s="89"/>
      <c r="T102" s="38" t="s">
        <v>41</v>
      </c>
      <c r="U102" s="94" t="s">
        <v>36</v>
      </c>
      <c r="V102" s="91" t="s">
        <v>42</v>
      </c>
      <c r="W102" s="95">
        <v>28</v>
      </c>
      <c r="X102" s="96"/>
      <c r="Y102" s="96"/>
      <c r="Z102" s="96">
        <v>28</v>
      </c>
      <c r="AA102" s="96"/>
      <c r="AB102" s="91">
        <v>5</v>
      </c>
      <c r="AC102" s="96"/>
    </row>
    <row r="103" spans="1:29" ht="23.25" x14ac:dyDescent="0.25">
      <c r="A103" s="89">
        <v>107085</v>
      </c>
      <c r="B103" s="90">
        <v>85</v>
      </c>
      <c r="C103" s="91" t="s">
        <v>31</v>
      </c>
      <c r="D103" s="89">
        <v>3358</v>
      </c>
      <c r="E103" s="91">
        <v>6</v>
      </c>
      <c r="F103" s="91"/>
      <c r="G103" s="91">
        <v>7</v>
      </c>
      <c r="H103" s="91">
        <v>17</v>
      </c>
      <c r="I103" s="91">
        <v>3</v>
      </c>
      <c r="J103" s="91">
        <v>43</v>
      </c>
      <c r="K103" s="92">
        <v>7143</v>
      </c>
      <c r="L103" s="43">
        <v>7143</v>
      </c>
      <c r="M103" s="43"/>
      <c r="N103" s="92"/>
      <c r="O103" s="92"/>
      <c r="P103" s="92"/>
      <c r="Q103" s="93"/>
      <c r="R103" s="91"/>
      <c r="S103" s="89"/>
      <c r="T103" s="38"/>
      <c r="U103" s="94"/>
      <c r="V103" s="91"/>
      <c r="W103" s="95"/>
      <c r="X103" s="96"/>
      <c r="Y103" s="96"/>
      <c r="Z103" s="96"/>
      <c r="AA103" s="96"/>
      <c r="AB103" s="91"/>
      <c r="AC103" s="96"/>
    </row>
    <row r="104" spans="1:29" ht="23.25" x14ac:dyDescent="0.25">
      <c r="A104" s="89">
        <v>107086</v>
      </c>
      <c r="B104" s="90">
        <v>86</v>
      </c>
      <c r="C104" s="91" t="s">
        <v>31</v>
      </c>
      <c r="D104" s="89">
        <v>3357</v>
      </c>
      <c r="E104" s="91">
        <v>3</v>
      </c>
      <c r="F104" s="91"/>
      <c r="G104" s="91">
        <v>7</v>
      </c>
      <c r="H104" s="91">
        <v>16</v>
      </c>
      <c r="I104" s="91">
        <v>2</v>
      </c>
      <c r="J104" s="91">
        <v>63</v>
      </c>
      <c r="K104" s="92">
        <v>6663</v>
      </c>
      <c r="L104" s="43">
        <v>6663</v>
      </c>
      <c r="M104" s="43"/>
      <c r="N104" s="92"/>
      <c r="O104" s="92"/>
      <c r="P104" s="92"/>
      <c r="Q104" s="93"/>
      <c r="R104" s="91"/>
      <c r="S104" s="89"/>
      <c r="T104" s="38"/>
      <c r="U104" s="94"/>
      <c r="V104" s="91"/>
      <c r="W104" s="95"/>
      <c r="X104" s="96"/>
      <c r="Y104" s="96"/>
      <c r="Z104" s="96"/>
      <c r="AA104" s="96"/>
      <c r="AB104" s="91"/>
      <c r="AC104" s="96"/>
    </row>
    <row r="105" spans="1:29" ht="23.25" x14ac:dyDescent="0.25">
      <c r="A105" s="89">
        <v>107087</v>
      </c>
      <c r="B105" s="90">
        <v>87</v>
      </c>
      <c r="C105" s="91" t="s">
        <v>31</v>
      </c>
      <c r="D105" s="89">
        <v>3359</v>
      </c>
      <c r="E105" s="91">
        <v>15</v>
      </c>
      <c r="F105" s="91"/>
      <c r="G105" s="91">
        <v>7</v>
      </c>
      <c r="H105" s="91">
        <v>3</v>
      </c>
      <c r="I105" s="91">
        <v>0</v>
      </c>
      <c r="J105" s="91">
        <v>90</v>
      </c>
      <c r="K105" s="92">
        <v>1290</v>
      </c>
      <c r="L105" s="43">
        <v>1290</v>
      </c>
      <c r="M105" s="43"/>
      <c r="N105" s="92"/>
      <c r="O105" s="92"/>
      <c r="P105" s="92"/>
      <c r="Q105" s="93"/>
      <c r="R105" s="91"/>
      <c r="S105" s="89"/>
      <c r="T105" s="38"/>
      <c r="U105" s="94"/>
      <c r="V105" s="91"/>
      <c r="W105" s="95"/>
      <c r="X105" s="96"/>
      <c r="Y105" s="96"/>
      <c r="Z105" s="96"/>
      <c r="AA105" s="96"/>
      <c r="AB105" s="91"/>
      <c r="AC105" s="96"/>
    </row>
    <row r="106" spans="1:29" ht="23.25" x14ac:dyDescent="0.25">
      <c r="A106" s="89">
        <v>107088</v>
      </c>
      <c r="B106" s="90">
        <v>88</v>
      </c>
      <c r="C106" s="91" t="s">
        <v>31</v>
      </c>
      <c r="D106" s="89">
        <v>9261</v>
      </c>
      <c r="E106" s="91">
        <v>26</v>
      </c>
      <c r="F106" s="91"/>
      <c r="G106" s="91">
        <v>7</v>
      </c>
      <c r="H106" s="91">
        <v>8</v>
      </c>
      <c r="I106" s="91">
        <v>0</v>
      </c>
      <c r="J106" s="91">
        <v>0</v>
      </c>
      <c r="K106" s="92">
        <v>3200</v>
      </c>
      <c r="L106" s="43">
        <v>3200</v>
      </c>
      <c r="M106" s="43"/>
      <c r="N106" s="92"/>
      <c r="O106" s="92"/>
      <c r="P106" s="92"/>
      <c r="Q106" s="93"/>
      <c r="R106" s="91"/>
      <c r="S106" s="89"/>
      <c r="T106" s="38"/>
      <c r="U106" s="94"/>
      <c r="V106" s="91"/>
      <c r="W106" s="95"/>
      <c r="X106" s="96"/>
      <c r="Y106" s="96"/>
      <c r="Z106" s="96"/>
      <c r="AA106" s="96"/>
      <c r="AB106" s="91"/>
      <c r="AC106" s="96"/>
    </row>
    <row r="107" spans="1:29" ht="23.25" x14ac:dyDescent="0.25">
      <c r="A107" s="89">
        <v>107089</v>
      </c>
      <c r="B107" s="90">
        <v>89</v>
      </c>
      <c r="C107" s="91" t="s">
        <v>31</v>
      </c>
      <c r="D107" s="89">
        <v>7483</v>
      </c>
      <c r="E107" s="91">
        <v>8</v>
      </c>
      <c r="F107" s="91"/>
      <c r="G107" s="91">
        <v>7</v>
      </c>
      <c r="H107" s="91">
        <v>9</v>
      </c>
      <c r="I107" s="91">
        <v>0</v>
      </c>
      <c r="J107" s="91">
        <v>4</v>
      </c>
      <c r="K107" s="92">
        <v>3604</v>
      </c>
      <c r="L107" s="43">
        <v>3604</v>
      </c>
      <c r="M107" s="43"/>
      <c r="N107" s="92"/>
      <c r="O107" s="92"/>
      <c r="P107" s="92"/>
      <c r="Q107" s="93"/>
      <c r="R107" s="91"/>
      <c r="S107" s="89"/>
      <c r="T107" s="38"/>
      <c r="U107" s="94"/>
      <c r="V107" s="91"/>
      <c r="W107" s="95"/>
      <c r="X107" s="96"/>
      <c r="Y107" s="96"/>
      <c r="Z107" s="96"/>
      <c r="AA107" s="96"/>
      <c r="AB107" s="91"/>
      <c r="AC107" s="96"/>
    </row>
    <row r="108" spans="1:29" ht="23.25" x14ac:dyDescent="0.25">
      <c r="A108" s="89">
        <v>107090</v>
      </c>
      <c r="B108" s="90">
        <v>90</v>
      </c>
      <c r="C108" s="91" t="s">
        <v>31</v>
      </c>
      <c r="D108" s="89">
        <v>7413</v>
      </c>
      <c r="E108" s="91">
        <v>9</v>
      </c>
      <c r="F108" s="91"/>
      <c r="G108" s="91">
        <v>7</v>
      </c>
      <c r="H108" s="91">
        <v>4</v>
      </c>
      <c r="I108" s="91">
        <v>3</v>
      </c>
      <c r="J108" s="91">
        <v>13</v>
      </c>
      <c r="K108" s="92">
        <v>1913</v>
      </c>
      <c r="L108" s="43">
        <v>1813</v>
      </c>
      <c r="M108" s="43">
        <v>100</v>
      </c>
      <c r="N108" s="92"/>
      <c r="O108" s="92"/>
      <c r="P108" s="92"/>
      <c r="Q108" s="89">
        <v>107090</v>
      </c>
      <c r="R108" s="91">
        <v>61</v>
      </c>
      <c r="S108" s="89">
        <v>174</v>
      </c>
      <c r="T108" s="38" t="s">
        <v>430</v>
      </c>
      <c r="U108" s="94" t="s">
        <v>36</v>
      </c>
      <c r="V108" s="91" t="s">
        <v>37</v>
      </c>
      <c r="W108" s="95">
        <v>72</v>
      </c>
      <c r="X108" s="96">
        <v>0</v>
      </c>
      <c r="Y108" s="96">
        <v>72</v>
      </c>
      <c r="Z108" s="96"/>
      <c r="AA108" s="96"/>
      <c r="AB108" s="91">
        <v>11</v>
      </c>
      <c r="AC108" s="96"/>
    </row>
    <row r="109" spans="1:29" ht="23.25" x14ac:dyDescent="0.25">
      <c r="A109" s="89"/>
      <c r="B109" s="90"/>
      <c r="C109" s="91"/>
      <c r="D109" s="89"/>
      <c r="E109" s="91"/>
      <c r="F109" s="91"/>
      <c r="G109" s="91"/>
      <c r="H109" s="91"/>
      <c r="I109" s="91"/>
      <c r="J109" s="91"/>
      <c r="K109" s="92"/>
      <c r="L109" s="43"/>
      <c r="M109" s="43"/>
      <c r="N109" s="92"/>
      <c r="O109" s="92"/>
      <c r="P109" s="92"/>
      <c r="Q109" s="89">
        <v>107090</v>
      </c>
      <c r="R109" s="91">
        <v>62</v>
      </c>
      <c r="S109" s="89"/>
      <c r="T109" s="38" t="s">
        <v>41</v>
      </c>
      <c r="U109" s="94" t="s">
        <v>36</v>
      </c>
      <c r="V109" s="91" t="s">
        <v>42</v>
      </c>
      <c r="W109" s="95">
        <v>10.5</v>
      </c>
      <c r="X109" s="96"/>
      <c r="Y109" s="96"/>
      <c r="Z109" s="96">
        <v>10.5</v>
      </c>
      <c r="AA109" s="96"/>
      <c r="AB109" s="91">
        <v>3</v>
      </c>
      <c r="AC109" s="96"/>
    </row>
    <row r="110" spans="1:29" ht="23.25" x14ac:dyDescent="0.25">
      <c r="A110" s="89">
        <v>107091</v>
      </c>
      <c r="B110" s="99">
        <v>91</v>
      </c>
      <c r="C110" s="91" t="s">
        <v>31</v>
      </c>
      <c r="D110" s="89" t="s">
        <v>629</v>
      </c>
      <c r="E110" s="91">
        <v>8</v>
      </c>
      <c r="F110" s="91">
        <v>83</v>
      </c>
      <c r="G110" s="91">
        <v>7</v>
      </c>
      <c r="H110" s="91">
        <v>9</v>
      </c>
      <c r="I110" s="91" t="s">
        <v>105</v>
      </c>
      <c r="J110" s="91">
        <v>4</v>
      </c>
      <c r="K110" s="92">
        <v>3604</v>
      </c>
      <c r="L110" s="43">
        <v>3604</v>
      </c>
      <c r="M110" s="43"/>
      <c r="N110" s="92"/>
      <c r="O110" s="92"/>
      <c r="P110" s="92"/>
      <c r="Q110" s="93"/>
      <c r="R110" s="91"/>
      <c r="S110" s="89"/>
      <c r="T110" s="38"/>
      <c r="U110" s="94"/>
      <c r="V110" s="91"/>
      <c r="W110" s="95"/>
      <c r="X110" s="96"/>
      <c r="Y110" s="96"/>
      <c r="Z110" s="96"/>
      <c r="AA110" s="96"/>
      <c r="AB110" s="91"/>
      <c r="AC110" s="96"/>
    </row>
    <row r="111" spans="1:29" ht="23.25" x14ac:dyDescent="0.25">
      <c r="A111" s="89">
        <v>107092</v>
      </c>
      <c r="B111" s="99">
        <v>92</v>
      </c>
      <c r="C111" s="91" t="s">
        <v>31</v>
      </c>
      <c r="D111" s="89">
        <v>9262</v>
      </c>
      <c r="E111" s="91">
        <v>27</v>
      </c>
      <c r="F111" s="91"/>
      <c r="G111" s="91">
        <v>7</v>
      </c>
      <c r="H111" s="91">
        <v>3</v>
      </c>
      <c r="I111" s="91">
        <v>3</v>
      </c>
      <c r="J111" s="91">
        <v>0</v>
      </c>
      <c r="K111" s="92">
        <v>1500</v>
      </c>
      <c r="L111" s="43">
        <v>1500</v>
      </c>
      <c r="M111" s="43"/>
      <c r="N111" s="92"/>
      <c r="O111" s="92"/>
      <c r="P111" s="92"/>
      <c r="Q111" s="93"/>
      <c r="R111" s="91"/>
      <c r="S111" s="89"/>
      <c r="T111" s="38"/>
      <c r="U111" s="94"/>
      <c r="V111" s="91"/>
      <c r="W111" s="95"/>
      <c r="X111" s="96"/>
      <c r="Y111" s="96"/>
      <c r="Z111" s="96"/>
      <c r="AA111" s="96"/>
      <c r="AB111" s="91"/>
      <c r="AC111" s="96"/>
    </row>
    <row r="112" spans="1:29" ht="23.25" x14ac:dyDescent="0.25">
      <c r="A112" s="89">
        <v>107093</v>
      </c>
      <c r="B112" s="99">
        <v>93</v>
      </c>
      <c r="C112" s="91" t="s">
        <v>31</v>
      </c>
      <c r="D112" s="89">
        <v>7486</v>
      </c>
      <c r="E112" s="91">
        <v>2</v>
      </c>
      <c r="F112" s="91"/>
      <c r="G112" s="91">
        <v>7</v>
      </c>
      <c r="H112" s="91">
        <v>36</v>
      </c>
      <c r="I112" s="91">
        <v>2</v>
      </c>
      <c r="J112" s="91">
        <v>33</v>
      </c>
      <c r="K112" s="92">
        <v>14633</v>
      </c>
      <c r="L112" s="43">
        <v>14633</v>
      </c>
      <c r="M112" s="43"/>
      <c r="N112" s="92"/>
      <c r="O112" s="92"/>
      <c r="P112" s="92"/>
      <c r="Q112" s="93"/>
      <c r="R112" s="91"/>
      <c r="S112" s="89"/>
      <c r="T112" s="38"/>
      <c r="U112" s="94"/>
      <c r="V112" s="91"/>
      <c r="W112" s="95"/>
      <c r="X112" s="96"/>
      <c r="Y112" s="96"/>
      <c r="Z112" s="96"/>
      <c r="AA112" s="96"/>
      <c r="AB112" s="91"/>
      <c r="AC112" s="96"/>
    </row>
    <row r="113" spans="1:29" ht="23.25" x14ac:dyDescent="0.25">
      <c r="A113" s="89">
        <v>107094</v>
      </c>
      <c r="B113" s="90">
        <v>94</v>
      </c>
      <c r="C113" s="91" t="s">
        <v>433</v>
      </c>
      <c r="D113" s="89"/>
      <c r="E113" s="91"/>
      <c r="F113" s="91"/>
      <c r="G113" s="91">
        <v>7</v>
      </c>
      <c r="H113" s="91">
        <v>6</v>
      </c>
      <c r="I113" s="91">
        <v>1</v>
      </c>
      <c r="J113" s="91">
        <v>0</v>
      </c>
      <c r="K113" s="92">
        <v>2500</v>
      </c>
      <c r="L113" s="43">
        <v>2500</v>
      </c>
      <c r="M113" s="43"/>
      <c r="N113" s="92"/>
      <c r="O113" s="92"/>
      <c r="P113" s="92"/>
      <c r="Q113" s="93"/>
      <c r="R113" s="91"/>
      <c r="S113" s="89"/>
      <c r="T113" s="38"/>
      <c r="U113" s="94"/>
      <c r="V113" s="91"/>
      <c r="W113" s="95"/>
      <c r="X113" s="96"/>
      <c r="Y113" s="96"/>
      <c r="Z113" s="96"/>
      <c r="AA113" s="96"/>
      <c r="AB113" s="91"/>
      <c r="AC113" s="96"/>
    </row>
    <row r="114" spans="1:29" ht="23.25" x14ac:dyDescent="0.25">
      <c r="A114" s="89">
        <v>107095</v>
      </c>
      <c r="B114" s="90">
        <v>95</v>
      </c>
      <c r="C114" s="91" t="s">
        <v>433</v>
      </c>
      <c r="D114" s="89"/>
      <c r="E114" s="91"/>
      <c r="F114" s="91"/>
      <c r="G114" s="91">
        <v>7</v>
      </c>
      <c r="H114" s="91">
        <v>1</v>
      </c>
      <c r="I114" s="91">
        <v>1</v>
      </c>
      <c r="J114" s="91">
        <v>0</v>
      </c>
      <c r="K114" s="92">
        <v>500</v>
      </c>
      <c r="L114" s="43">
        <v>500</v>
      </c>
      <c r="M114" s="43"/>
      <c r="N114" s="92"/>
      <c r="O114" s="92"/>
      <c r="P114" s="92"/>
      <c r="Q114" s="93"/>
      <c r="R114" s="91"/>
      <c r="S114" s="89"/>
      <c r="T114" s="38"/>
      <c r="U114" s="94"/>
      <c r="V114" s="91"/>
      <c r="W114" s="95"/>
      <c r="X114" s="96"/>
      <c r="Y114" s="96"/>
      <c r="Z114" s="96"/>
      <c r="AA114" s="96"/>
      <c r="AB114" s="91"/>
      <c r="AC114" s="96"/>
    </row>
    <row r="115" spans="1:29" ht="23.25" x14ac:dyDescent="0.25">
      <c r="A115" s="89">
        <v>107096</v>
      </c>
      <c r="B115" s="90">
        <v>96</v>
      </c>
      <c r="C115" s="91" t="s">
        <v>31</v>
      </c>
      <c r="D115" s="89">
        <v>7500</v>
      </c>
      <c r="E115" s="91">
        <v>23</v>
      </c>
      <c r="F115" s="91"/>
      <c r="G115" s="91">
        <v>7</v>
      </c>
      <c r="H115" s="91">
        <v>6</v>
      </c>
      <c r="I115" s="91">
        <v>3</v>
      </c>
      <c r="J115" s="91">
        <v>83</v>
      </c>
      <c r="K115" s="92">
        <v>2783</v>
      </c>
      <c r="L115" s="43">
        <v>2783</v>
      </c>
      <c r="M115" s="43"/>
      <c r="N115" s="92"/>
      <c r="O115" s="92"/>
      <c r="P115" s="92"/>
      <c r="Q115" s="93"/>
      <c r="R115" s="91"/>
      <c r="S115" s="89"/>
      <c r="T115" s="38"/>
      <c r="U115" s="94"/>
      <c r="V115" s="91"/>
      <c r="W115" s="95"/>
      <c r="X115" s="96"/>
      <c r="Y115" s="96"/>
      <c r="Z115" s="96"/>
      <c r="AA115" s="96"/>
      <c r="AB115" s="91"/>
      <c r="AC115" s="96"/>
    </row>
    <row r="116" spans="1:29" ht="23.25" x14ac:dyDescent="0.25">
      <c r="A116" s="89">
        <v>107097</v>
      </c>
      <c r="B116" s="90">
        <v>97</v>
      </c>
      <c r="C116" s="91" t="s">
        <v>433</v>
      </c>
      <c r="D116" s="89"/>
      <c r="E116" s="91"/>
      <c r="F116" s="91"/>
      <c r="G116" s="91">
        <v>7</v>
      </c>
      <c r="H116" s="91">
        <v>1</v>
      </c>
      <c r="I116" s="91">
        <v>2</v>
      </c>
      <c r="J116" s="91">
        <v>0</v>
      </c>
      <c r="K116" s="92">
        <v>600</v>
      </c>
      <c r="L116" s="43"/>
      <c r="M116" s="43">
        <v>600</v>
      </c>
      <c r="N116" s="92"/>
      <c r="O116" s="92"/>
      <c r="P116" s="92"/>
      <c r="Q116" s="89">
        <v>107097</v>
      </c>
      <c r="R116" s="91">
        <v>63</v>
      </c>
      <c r="S116" s="89">
        <v>178</v>
      </c>
      <c r="T116" s="38" t="s">
        <v>430</v>
      </c>
      <c r="U116" s="94" t="s">
        <v>51</v>
      </c>
      <c r="V116" s="91" t="s">
        <v>52</v>
      </c>
      <c r="W116" s="95">
        <v>264</v>
      </c>
      <c r="X116" s="96"/>
      <c r="Y116" s="96">
        <v>264</v>
      </c>
      <c r="Z116" s="96"/>
      <c r="AA116" s="96"/>
      <c r="AB116" s="91">
        <v>30</v>
      </c>
      <c r="AC116" s="96"/>
    </row>
    <row r="117" spans="1:29" ht="23.25" x14ac:dyDescent="0.25">
      <c r="A117" s="89"/>
      <c r="B117" s="90"/>
      <c r="C117" s="91"/>
      <c r="D117" s="89"/>
      <c r="E117" s="91"/>
      <c r="F117" s="91"/>
      <c r="G117" s="91"/>
      <c r="H117" s="91"/>
      <c r="I117" s="91"/>
      <c r="J117" s="91"/>
      <c r="K117" s="92"/>
      <c r="L117" s="43"/>
      <c r="M117" s="43"/>
      <c r="N117" s="92"/>
      <c r="O117" s="92"/>
      <c r="P117" s="92"/>
      <c r="Q117" s="89">
        <v>107097</v>
      </c>
      <c r="R117" s="91">
        <v>64</v>
      </c>
      <c r="S117" s="89"/>
      <c r="T117" s="38" t="s">
        <v>41</v>
      </c>
      <c r="U117" s="94" t="s">
        <v>36</v>
      </c>
      <c r="V117" s="91" t="s">
        <v>42</v>
      </c>
      <c r="W117" s="95">
        <v>27</v>
      </c>
      <c r="X117" s="96"/>
      <c r="Y117" s="96"/>
      <c r="Z117" s="96">
        <v>27</v>
      </c>
      <c r="AA117" s="96"/>
      <c r="AB117" s="91">
        <v>5</v>
      </c>
      <c r="AC117" s="96"/>
    </row>
    <row r="118" spans="1:29" ht="23.25" x14ac:dyDescent="0.25">
      <c r="A118" s="89">
        <v>107098</v>
      </c>
      <c r="B118" s="99">
        <v>98</v>
      </c>
      <c r="C118" s="91" t="s">
        <v>440</v>
      </c>
      <c r="D118" s="89"/>
      <c r="E118" s="91"/>
      <c r="F118" s="91"/>
      <c r="G118" s="91">
        <v>7</v>
      </c>
      <c r="H118" s="91">
        <v>4</v>
      </c>
      <c r="I118" s="91">
        <v>3</v>
      </c>
      <c r="J118" s="91">
        <v>25</v>
      </c>
      <c r="K118" s="92">
        <v>1925</v>
      </c>
      <c r="L118" s="43">
        <v>1525</v>
      </c>
      <c r="M118" s="43">
        <v>400</v>
      </c>
      <c r="N118" s="92"/>
      <c r="O118" s="92"/>
      <c r="P118" s="92"/>
      <c r="Q118" s="89">
        <v>107098</v>
      </c>
      <c r="R118" s="91">
        <v>65</v>
      </c>
      <c r="S118" s="89">
        <v>189</v>
      </c>
      <c r="T118" s="38" t="s">
        <v>430</v>
      </c>
      <c r="U118" s="94" t="s">
        <v>36</v>
      </c>
      <c r="V118" s="91" t="s">
        <v>37</v>
      </c>
      <c r="W118" s="95">
        <v>200</v>
      </c>
      <c r="X118" s="96"/>
      <c r="Y118" s="96">
        <v>80</v>
      </c>
      <c r="Z118" s="96">
        <v>120</v>
      </c>
      <c r="AA118" s="96"/>
      <c r="AB118" s="91">
        <v>13</v>
      </c>
      <c r="AC118" s="121" t="s">
        <v>630</v>
      </c>
    </row>
    <row r="119" spans="1:29" ht="23.25" x14ac:dyDescent="0.25">
      <c r="A119" s="89"/>
      <c r="B119" s="90"/>
      <c r="C119" s="91"/>
      <c r="D119" s="89"/>
      <c r="E119" s="91"/>
      <c r="F119" s="91"/>
      <c r="G119" s="91"/>
      <c r="H119" s="91"/>
      <c r="I119" s="91"/>
      <c r="J119" s="91"/>
      <c r="K119" s="92"/>
      <c r="L119" s="43"/>
      <c r="M119" s="43"/>
      <c r="N119" s="92"/>
      <c r="O119" s="92"/>
      <c r="P119" s="92"/>
      <c r="Q119" s="89">
        <v>107098</v>
      </c>
      <c r="R119" s="91">
        <v>66</v>
      </c>
      <c r="S119" s="89"/>
      <c r="T119" s="38" t="s">
        <v>152</v>
      </c>
      <c r="U119" s="94" t="s">
        <v>36</v>
      </c>
      <c r="V119" s="91" t="s">
        <v>37</v>
      </c>
      <c r="W119" s="95">
        <v>98</v>
      </c>
      <c r="X119" s="96"/>
      <c r="Y119" s="96"/>
      <c r="Z119" s="96">
        <v>98</v>
      </c>
      <c r="AA119" s="96"/>
      <c r="AB119" s="91">
        <v>10</v>
      </c>
      <c r="AC119" s="96"/>
    </row>
    <row r="120" spans="1:29" ht="23.25" x14ac:dyDescent="0.25">
      <c r="A120" s="89"/>
      <c r="B120" s="90"/>
      <c r="C120" s="91"/>
      <c r="D120" s="89"/>
      <c r="E120" s="91"/>
      <c r="F120" s="91"/>
      <c r="G120" s="91"/>
      <c r="H120" s="91"/>
      <c r="I120" s="91"/>
      <c r="J120" s="91"/>
      <c r="K120" s="92"/>
      <c r="L120" s="43"/>
      <c r="M120" s="43"/>
      <c r="N120" s="92"/>
      <c r="O120" s="92"/>
      <c r="P120" s="92"/>
      <c r="Q120" s="89">
        <v>107098</v>
      </c>
      <c r="R120" s="91">
        <v>67</v>
      </c>
      <c r="S120" s="89"/>
      <c r="T120" s="38" t="s">
        <v>152</v>
      </c>
      <c r="U120" s="94" t="s">
        <v>36</v>
      </c>
      <c r="V120" s="91" t="s">
        <v>42</v>
      </c>
      <c r="W120" s="95">
        <v>16</v>
      </c>
      <c r="X120" s="96"/>
      <c r="Y120" s="96"/>
      <c r="Z120" s="96">
        <v>16</v>
      </c>
      <c r="AA120" s="96"/>
      <c r="AB120" s="91">
        <v>13</v>
      </c>
      <c r="AC120" s="96"/>
    </row>
    <row r="121" spans="1:29" ht="23.25" x14ac:dyDescent="0.25">
      <c r="A121" s="89">
        <v>107099</v>
      </c>
      <c r="B121" s="99">
        <v>99</v>
      </c>
      <c r="C121" s="91" t="s">
        <v>433</v>
      </c>
      <c r="D121" s="89"/>
      <c r="E121" s="91"/>
      <c r="F121" s="91"/>
      <c r="G121" s="91">
        <v>7</v>
      </c>
      <c r="H121" s="91">
        <v>0</v>
      </c>
      <c r="I121" s="91">
        <v>2</v>
      </c>
      <c r="J121" s="91">
        <v>50</v>
      </c>
      <c r="K121" s="92">
        <v>250</v>
      </c>
      <c r="L121" s="43"/>
      <c r="M121" s="43">
        <v>250</v>
      </c>
      <c r="N121" s="92"/>
      <c r="O121" s="92"/>
      <c r="P121" s="92"/>
      <c r="Q121" s="89">
        <v>107099</v>
      </c>
      <c r="R121" s="91">
        <v>68</v>
      </c>
      <c r="S121" s="89">
        <v>199</v>
      </c>
      <c r="T121" s="38" t="s">
        <v>430</v>
      </c>
      <c r="U121" s="94" t="s">
        <v>36</v>
      </c>
      <c r="V121" s="91" t="s">
        <v>37</v>
      </c>
      <c r="W121" s="95">
        <v>28</v>
      </c>
      <c r="X121" s="96"/>
      <c r="Y121" s="96">
        <v>20</v>
      </c>
      <c r="Z121" s="96">
        <v>28</v>
      </c>
      <c r="AA121" s="96"/>
      <c r="AB121" s="91">
        <v>10</v>
      </c>
      <c r="AC121" s="121" t="s">
        <v>630</v>
      </c>
    </row>
    <row r="122" spans="1:29" ht="23.25" x14ac:dyDescent="0.25">
      <c r="A122" s="89"/>
      <c r="B122" s="90"/>
      <c r="C122" s="91"/>
      <c r="D122" s="89"/>
      <c r="E122" s="91"/>
      <c r="F122" s="103"/>
      <c r="G122" s="103"/>
      <c r="H122" s="103"/>
      <c r="I122" s="103"/>
      <c r="J122" s="103"/>
      <c r="K122" s="154"/>
      <c r="L122" s="155"/>
      <c r="M122" s="43"/>
      <c r="N122" s="92"/>
      <c r="O122" s="92"/>
      <c r="P122" s="92"/>
      <c r="Q122" s="89">
        <v>107099</v>
      </c>
      <c r="R122" s="91">
        <v>69</v>
      </c>
      <c r="S122" s="89"/>
      <c r="T122" s="38" t="s">
        <v>41</v>
      </c>
      <c r="U122" s="94" t="s">
        <v>36</v>
      </c>
      <c r="V122" s="91" t="s">
        <v>42</v>
      </c>
      <c r="W122" s="95">
        <v>48</v>
      </c>
      <c r="X122" s="96"/>
      <c r="Y122" s="96"/>
      <c r="Z122" s="96">
        <v>48</v>
      </c>
      <c r="AA122" s="96"/>
      <c r="AB122" s="91">
        <v>10</v>
      </c>
      <c r="AC122" s="96"/>
    </row>
    <row r="123" spans="1:29" ht="23.25" x14ac:dyDescent="0.25">
      <c r="A123" s="89">
        <v>107100</v>
      </c>
      <c r="B123" s="90">
        <v>100</v>
      </c>
      <c r="C123" s="91" t="s">
        <v>435</v>
      </c>
      <c r="D123" s="89">
        <v>5036</v>
      </c>
      <c r="E123" s="91">
        <v>1</v>
      </c>
      <c r="F123" s="103"/>
      <c r="G123" s="103">
        <v>7</v>
      </c>
      <c r="H123" s="103">
        <v>15</v>
      </c>
      <c r="I123" s="103">
        <v>0</v>
      </c>
      <c r="J123" s="103">
        <v>0</v>
      </c>
      <c r="K123" s="154">
        <v>6000</v>
      </c>
      <c r="L123" s="155">
        <v>6000</v>
      </c>
      <c r="M123" s="43"/>
      <c r="N123" s="92"/>
      <c r="O123" s="92"/>
      <c r="P123" s="92"/>
      <c r="Q123" s="93"/>
      <c r="R123" s="91"/>
      <c r="S123" s="89"/>
      <c r="T123" s="38"/>
      <c r="U123" s="94"/>
      <c r="V123" s="91"/>
      <c r="W123" s="95"/>
      <c r="X123" s="96"/>
      <c r="Y123" s="96"/>
      <c r="Z123" s="96"/>
      <c r="AA123" s="96"/>
      <c r="AB123" s="91"/>
      <c r="AC123" s="96"/>
    </row>
    <row r="124" spans="1:29" ht="23.25" x14ac:dyDescent="0.25">
      <c r="A124" s="89">
        <v>107101</v>
      </c>
      <c r="B124" s="90">
        <v>101</v>
      </c>
      <c r="C124" s="91" t="s">
        <v>435</v>
      </c>
      <c r="D124" s="89">
        <v>5036</v>
      </c>
      <c r="E124" s="91">
        <v>1</v>
      </c>
      <c r="F124" s="91"/>
      <c r="G124" s="91">
        <v>7</v>
      </c>
      <c r="H124" s="91">
        <v>10</v>
      </c>
      <c r="I124" s="91">
        <v>0</v>
      </c>
      <c r="J124" s="91">
        <v>0</v>
      </c>
      <c r="K124" s="92">
        <v>4000</v>
      </c>
      <c r="L124" s="43">
        <v>4000</v>
      </c>
      <c r="M124" s="43"/>
      <c r="N124" s="92"/>
      <c r="O124" s="92"/>
      <c r="P124" s="92"/>
      <c r="Q124" s="93"/>
      <c r="R124" s="91"/>
      <c r="S124" s="89"/>
      <c r="T124" s="38"/>
      <c r="U124" s="94"/>
      <c r="V124" s="91"/>
      <c r="W124" s="95"/>
      <c r="X124" s="96"/>
      <c r="Y124" s="96"/>
      <c r="Z124" s="96"/>
      <c r="AA124" s="96"/>
      <c r="AB124" s="91"/>
      <c r="AC124" s="96"/>
    </row>
    <row r="125" spans="1:29" ht="23.25" x14ac:dyDescent="0.25">
      <c r="A125" s="89">
        <v>107102</v>
      </c>
      <c r="B125" s="90">
        <v>102</v>
      </c>
      <c r="C125" s="91" t="s">
        <v>433</v>
      </c>
      <c r="D125" s="89"/>
      <c r="E125" s="91"/>
      <c r="F125" s="91"/>
      <c r="G125" s="91">
        <v>7</v>
      </c>
      <c r="H125" s="91">
        <v>0</v>
      </c>
      <c r="I125" s="91">
        <v>0</v>
      </c>
      <c r="J125" s="91">
        <v>50</v>
      </c>
      <c r="K125" s="92">
        <v>50</v>
      </c>
      <c r="L125" s="43"/>
      <c r="M125" s="43">
        <v>50</v>
      </c>
      <c r="N125" s="92"/>
      <c r="O125" s="92"/>
      <c r="P125" s="92"/>
      <c r="Q125" s="89">
        <v>107102</v>
      </c>
      <c r="R125" s="91">
        <v>70</v>
      </c>
      <c r="S125" s="89">
        <v>209</v>
      </c>
      <c r="T125" s="38" t="s">
        <v>430</v>
      </c>
      <c r="U125" s="94" t="s">
        <v>51</v>
      </c>
      <c r="V125" s="91" t="s">
        <v>52</v>
      </c>
      <c r="W125" s="95">
        <v>160</v>
      </c>
      <c r="X125" s="96"/>
      <c r="Y125" s="96">
        <v>160</v>
      </c>
      <c r="Z125" s="96"/>
      <c r="AA125" s="96"/>
      <c r="AB125" s="91">
        <v>30</v>
      </c>
      <c r="AC125" s="96"/>
    </row>
    <row r="126" spans="1:29" ht="23.25" x14ac:dyDescent="0.25">
      <c r="A126" s="89"/>
      <c r="B126" s="90"/>
      <c r="C126" s="91"/>
      <c r="D126" s="89"/>
      <c r="E126" s="91"/>
      <c r="F126" s="91"/>
      <c r="G126" s="91"/>
      <c r="H126" s="91"/>
      <c r="I126" s="91"/>
      <c r="J126" s="91"/>
      <c r="K126" s="92"/>
      <c r="L126" s="43"/>
      <c r="M126" s="43"/>
      <c r="N126" s="92"/>
      <c r="O126" s="92"/>
      <c r="P126" s="92"/>
      <c r="Q126" s="89">
        <v>107102</v>
      </c>
      <c r="R126" s="91">
        <v>71</v>
      </c>
      <c r="S126" s="89"/>
      <c r="T126" s="38" t="s">
        <v>41</v>
      </c>
      <c r="U126" s="94" t="s">
        <v>36</v>
      </c>
      <c r="V126" s="91" t="s">
        <v>42</v>
      </c>
      <c r="W126" s="95">
        <v>36</v>
      </c>
      <c r="X126" s="96"/>
      <c r="Y126" s="96"/>
      <c r="Z126" s="96">
        <v>36</v>
      </c>
      <c r="AA126" s="96"/>
      <c r="AB126" s="91">
        <v>30</v>
      </c>
      <c r="AC126" s="96"/>
    </row>
    <row r="127" spans="1:29" ht="23.25" x14ac:dyDescent="0.25">
      <c r="A127" s="89">
        <v>107103</v>
      </c>
      <c r="B127" s="90">
        <v>103</v>
      </c>
      <c r="C127" s="91" t="s">
        <v>31</v>
      </c>
      <c r="D127" s="89">
        <v>4867</v>
      </c>
      <c r="E127" s="91">
        <v>6</v>
      </c>
      <c r="F127" s="91"/>
      <c r="G127" s="91">
        <v>7</v>
      </c>
      <c r="H127" s="91">
        <v>12</v>
      </c>
      <c r="I127" s="91">
        <v>0</v>
      </c>
      <c r="J127" s="91">
        <v>54</v>
      </c>
      <c r="K127" s="92">
        <v>4854</v>
      </c>
      <c r="L127" s="43">
        <v>4854</v>
      </c>
      <c r="M127" s="43"/>
      <c r="N127" s="92"/>
      <c r="O127" s="92"/>
      <c r="P127" s="92"/>
      <c r="Q127" s="93"/>
      <c r="R127" s="91"/>
      <c r="S127" s="89"/>
      <c r="T127" s="38"/>
      <c r="U127" s="94"/>
      <c r="V127" s="91"/>
      <c r="W127" s="95"/>
      <c r="X127" s="96"/>
      <c r="Y127" s="96"/>
      <c r="Z127" s="96"/>
      <c r="AA127" s="96"/>
      <c r="AB127" s="91"/>
      <c r="AC127" s="96"/>
    </row>
    <row r="128" spans="1:29" ht="23.25" x14ac:dyDescent="0.25">
      <c r="A128" s="89">
        <v>107104</v>
      </c>
      <c r="B128" s="90">
        <v>104</v>
      </c>
      <c r="C128" s="91" t="s">
        <v>31</v>
      </c>
      <c r="D128" s="89">
        <v>4848</v>
      </c>
      <c r="E128" s="91">
        <v>3</v>
      </c>
      <c r="F128" s="91"/>
      <c r="G128" s="91">
        <v>7</v>
      </c>
      <c r="H128" s="91">
        <v>12</v>
      </c>
      <c r="I128" s="91">
        <v>2</v>
      </c>
      <c r="J128" s="91">
        <v>45</v>
      </c>
      <c r="K128" s="92">
        <v>5045</v>
      </c>
      <c r="L128" s="43">
        <v>4845</v>
      </c>
      <c r="M128" s="43">
        <v>200</v>
      </c>
      <c r="N128" s="92"/>
      <c r="O128" s="92"/>
      <c r="P128" s="92"/>
      <c r="Q128" s="89">
        <v>107104</v>
      </c>
      <c r="R128" s="91">
        <v>72</v>
      </c>
      <c r="S128" s="89">
        <v>213</v>
      </c>
      <c r="T128" s="38" t="s">
        <v>430</v>
      </c>
      <c r="U128" s="94" t="s">
        <v>51</v>
      </c>
      <c r="V128" s="91" t="s">
        <v>52</v>
      </c>
      <c r="W128" s="95">
        <v>182</v>
      </c>
      <c r="X128" s="96">
        <v>0</v>
      </c>
      <c r="Y128" s="96">
        <v>182</v>
      </c>
      <c r="Z128" s="96"/>
      <c r="AA128" s="96"/>
      <c r="AB128" s="91">
        <v>25</v>
      </c>
      <c r="AC128" s="96"/>
    </row>
    <row r="129" spans="1:29" ht="23.25" x14ac:dyDescent="0.25">
      <c r="A129" s="89"/>
      <c r="B129" s="90"/>
      <c r="C129" s="91"/>
      <c r="D129" s="89"/>
      <c r="E129" s="91"/>
      <c r="F129" s="91"/>
      <c r="G129" s="91"/>
      <c r="H129" s="91"/>
      <c r="I129" s="91"/>
      <c r="J129" s="91"/>
      <c r="K129" s="92"/>
      <c r="L129" s="43"/>
      <c r="M129" s="43"/>
      <c r="N129" s="92"/>
      <c r="O129" s="92"/>
      <c r="P129" s="92"/>
      <c r="Q129" s="89">
        <v>107104</v>
      </c>
      <c r="R129" s="91">
        <v>73</v>
      </c>
      <c r="S129" s="89"/>
      <c r="T129" s="38" t="s">
        <v>41</v>
      </c>
      <c r="U129" s="94" t="s">
        <v>36</v>
      </c>
      <c r="V129" s="91" t="s">
        <v>42</v>
      </c>
      <c r="W129" s="95">
        <v>12.5</v>
      </c>
      <c r="X129" s="96"/>
      <c r="Y129" s="96"/>
      <c r="Z129" s="96">
        <v>12.5</v>
      </c>
      <c r="AA129" s="96"/>
      <c r="AB129" s="91">
        <v>10</v>
      </c>
      <c r="AC129" s="96"/>
    </row>
    <row r="130" spans="1:29" ht="23.25" x14ac:dyDescent="0.25">
      <c r="A130" s="89">
        <v>107105</v>
      </c>
      <c r="B130" s="90">
        <v>105</v>
      </c>
      <c r="C130" s="91" t="s">
        <v>440</v>
      </c>
      <c r="D130" s="89"/>
      <c r="E130" s="91"/>
      <c r="F130" s="91"/>
      <c r="G130" s="91">
        <v>7</v>
      </c>
      <c r="H130" s="91">
        <v>12</v>
      </c>
      <c r="I130" s="91">
        <v>2</v>
      </c>
      <c r="J130" s="91">
        <v>0</v>
      </c>
      <c r="K130" s="92">
        <v>5000</v>
      </c>
      <c r="L130" s="43">
        <v>5000</v>
      </c>
      <c r="M130" s="43"/>
      <c r="N130" s="92"/>
      <c r="O130" s="92"/>
      <c r="P130" s="92"/>
      <c r="Q130" s="93"/>
      <c r="R130" s="91"/>
      <c r="S130" s="89"/>
      <c r="T130" s="38"/>
      <c r="U130" s="94"/>
      <c r="V130" s="91"/>
      <c r="W130" s="95"/>
      <c r="X130" s="96"/>
      <c r="Y130" s="96"/>
      <c r="Z130" s="96"/>
      <c r="AA130" s="96"/>
      <c r="AB130" s="91"/>
      <c r="AC130" s="96"/>
    </row>
    <row r="131" spans="1:29" ht="23.25" x14ac:dyDescent="0.25">
      <c r="A131" s="89">
        <v>107106</v>
      </c>
      <c r="B131" s="90">
        <v>106</v>
      </c>
      <c r="C131" s="91" t="s">
        <v>31</v>
      </c>
      <c r="D131" s="89">
        <v>3319</v>
      </c>
      <c r="E131" s="91">
        <v>2</v>
      </c>
      <c r="F131" s="91"/>
      <c r="G131" s="91">
        <v>7</v>
      </c>
      <c r="H131" s="91">
        <v>18</v>
      </c>
      <c r="I131" s="91">
        <v>0</v>
      </c>
      <c r="J131" s="91">
        <v>24</v>
      </c>
      <c r="K131" s="92">
        <v>7224</v>
      </c>
      <c r="L131" s="43">
        <v>7224</v>
      </c>
      <c r="M131" s="43"/>
      <c r="N131" s="92"/>
      <c r="O131" s="92"/>
      <c r="P131" s="92"/>
      <c r="Q131" s="93"/>
      <c r="R131" s="91"/>
      <c r="S131" s="89"/>
      <c r="T131" s="38"/>
      <c r="U131" s="94"/>
      <c r="V131" s="91"/>
      <c r="W131" s="95"/>
      <c r="X131" s="96"/>
      <c r="Y131" s="96"/>
      <c r="Z131" s="96"/>
      <c r="AA131" s="96"/>
      <c r="AB131" s="91"/>
      <c r="AC131" s="96"/>
    </row>
    <row r="132" spans="1:29" ht="23.25" x14ac:dyDescent="0.25">
      <c r="A132" s="89">
        <v>107107</v>
      </c>
      <c r="B132" s="90">
        <v>107</v>
      </c>
      <c r="C132" s="91" t="s">
        <v>31</v>
      </c>
      <c r="D132" s="89">
        <v>10831</v>
      </c>
      <c r="E132" s="91">
        <v>10</v>
      </c>
      <c r="F132" s="91"/>
      <c r="G132" s="91">
        <v>7</v>
      </c>
      <c r="H132" s="91">
        <v>15</v>
      </c>
      <c r="I132" s="91">
        <v>3</v>
      </c>
      <c r="J132" s="91">
        <v>95</v>
      </c>
      <c r="K132" s="92">
        <v>6395</v>
      </c>
      <c r="L132" s="43">
        <v>6395</v>
      </c>
      <c r="M132" s="43"/>
      <c r="N132" s="92"/>
      <c r="O132" s="92"/>
      <c r="P132" s="92"/>
      <c r="Q132" s="93"/>
      <c r="R132" s="91"/>
      <c r="S132" s="89"/>
      <c r="T132" s="38"/>
      <c r="U132" s="94"/>
      <c r="V132" s="91"/>
      <c r="W132" s="95"/>
      <c r="X132" s="96"/>
      <c r="Y132" s="96"/>
      <c r="Z132" s="96"/>
      <c r="AA132" s="96"/>
      <c r="AB132" s="91"/>
      <c r="AC132" s="96"/>
    </row>
    <row r="133" spans="1:29" ht="23.25" x14ac:dyDescent="0.25">
      <c r="A133" s="89">
        <v>107108</v>
      </c>
      <c r="B133" s="90">
        <v>108</v>
      </c>
      <c r="C133" s="91" t="s">
        <v>433</v>
      </c>
      <c r="D133" s="89"/>
      <c r="E133" s="91"/>
      <c r="F133" s="91"/>
      <c r="G133" s="91">
        <v>7</v>
      </c>
      <c r="H133" s="91">
        <v>2</v>
      </c>
      <c r="I133" s="91">
        <v>0</v>
      </c>
      <c r="J133" s="91">
        <v>0</v>
      </c>
      <c r="K133" s="92">
        <v>800</v>
      </c>
      <c r="L133" s="43"/>
      <c r="M133" s="43">
        <v>800</v>
      </c>
      <c r="N133" s="92"/>
      <c r="O133" s="92"/>
      <c r="P133" s="92"/>
      <c r="Q133" s="93">
        <v>107108</v>
      </c>
      <c r="R133" s="91">
        <v>74</v>
      </c>
      <c r="S133" s="89">
        <v>186</v>
      </c>
      <c r="T133" s="38" t="s">
        <v>430</v>
      </c>
      <c r="U133" s="94" t="s">
        <v>36</v>
      </c>
      <c r="V133" s="91" t="s">
        <v>37</v>
      </c>
      <c r="W133" s="95">
        <v>36</v>
      </c>
      <c r="X133" s="96">
        <v>0</v>
      </c>
      <c r="Y133" s="96">
        <v>36</v>
      </c>
      <c r="Z133" s="96"/>
      <c r="AA133" s="96"/>
      <c r="AB133" s="91">
        <v>10</v>
      </c>
      <c r="AC133" s="96"/>
    </row>
    <row r="134" spans="1:29" ht="23.25" x14ac:dyDescent="0.25">
      <c r="A134" s="89">
        <v>107109</v>
      </c>
      <c r="B134" s="90">
        <v>109</v>
      </c>
      <c r="C134" s="91" t="s">
        <v>435</v>
      </c>
      <c r="D134" s="89"/>
      <c r="E134" s="91"/>
      <c r="F134" s="91"/>
      <c r="G134" s="91">
        <v>7</v>
      </c>
      <c r="H134" s="91">
        <v>8</v>
      </c>
      <c r="I134" s="91">
        <v>0</v>
      </c>
      <c r="J134" s="91">
        <v>76</v>
      </c>
      <c r="K134" s="92">
        <v>3276</v>
      </c>
      <c r="L134" s="43">
        <v>3076</v>
      </c>
      <c r="M134" s="43">
        <v>200</v>
      </c>
      <c r="N134" s="92"/>
      <c r="O134" s="92"/>
      <c r="P134" s="92"/>
      <c r="Q134" s="93">
        <v>107109</v>
      </c>
      <c r="R134" s="91">
        <v>75</v>
      </c>
      <c r="S134" s="89">
        <v>222</v>
      </c>
      <c r="T134" s="38" t="s">
        <v>430</v>
      </c>
      <c r="U134" s="94" t="s">
        <v>51</v>
      </c>
      <c r="V134" s="91" t="s">
        <v>52</v>
      </c>
      <c r="W134" s="95">
        <v>98</v>
      </c>
      <c r="X134" s="96">
        <v>0</v>
      </c>
      <c r="Y134" s="96">
        <v>98</v>
      </c>
      <c r="Z134" s="96"/>
      <c r="AA134" s="96"/>
      <c r="AB134" s="91">
        <v>10</v>
      </c>
      <c r="AC134" s="96"/>
    </row>
    <row r="135" spans="1:29" ht="23.25" x14ac:dyDescent="0.25">
      <c r="A135" s="89">
        <v>107110</v>
      </c>
      <c r="B135" s="90">
        <v>110</v>
      </c>
      <c r="C135" s="91" t="s">
        <v>435</v>
      </c>
      <c r="D135" s="89">
        <v>473</v>
      </c>
      <c r="E135" s="91">
        <v>15</v>
      </c>
      <c r="F135" s="91"/>
      <c r="G135" s="91">
        <v>7</v>
      </c>
      <c r="H135" s="91">
        <v>8</v>
      </c>
      <c r="I135" s="91">
        <v>2</v>
      </c>
      <c r="J135" s="91">
        <v>0</v>
      </c>
      <c r="K135" s="92">
        <v>3400</v>
      </c>
      <c r="L135" s="43">
        <v>3400</v>
      </c>
      <c r="M135" s="43"/>
      <c r="N135" s="92"/>
      <c r="O135" s="92"/>
      <c r="P135" s="92"/>
      <c r="Q135" s="93"/>
      <c r="R135" s="91"/>
      <c r="S135" s="89"/>
      <c r="T135" s="38"/>
      <c r="U135" s="94"/>
      <c r="V135" s="91"/>
      <c r="W135" s="95"/>
      <c r="X135" s="96"/>
      <c r="Y135" s="96"/>
      <c r="Z135" s="96"/>
      <c r="AA135" s="96"/>
      <c r="AB135" s="91"/>
      <c r="AC135" s="96"/>
    </row>
    <row r="136" spans="1:29" ht="23.25" x14ac:dyDescent="0.25">
      <c r="A136" s="89">
        <v>107111</v>
      </c>
      <c r="B136" s="90">
        <v>111</v>
      </c>
      <c r="C136" s="91" t="s">
        <v>440</v>
      </c>
      <c r="D136" s="89"/>
      <c r="E136" s="91"/>
      <c r="F136" s="91"/>
      <c r="G136" s="91">
        <v>7</v>
      </c>
      <c r="H136" s="91">
        <v>0</v>
      </c>
      <c r="I136" s="91">
        <v>1</v>
      </c>
      <c r="J136" s="91">
        <v>50</v>
      </c>
      <c r="K136" s="92">
        <v>150</v>
      </c>
      <c r="L136" s="43">
        <v>150</v>
      </c>
      <c r="M136" s="43"/>
      <c r="N136" s="92"/>
      <c r="O136" s="92"/>
      <c r="P136" s="92"/>
      <c r="Q136" s="93"/>
      <c r="R136" s="91"/>
      <c r="S136" s="89"/>
      <c r="T136" s="38"/>
      <c r="U136" s="94"/>
      <c r="V136" s="91"/>
      <c r="W136" s="95"/>
      <c r="X136" s="96"/>
      <c r="Y136" s="96"/>
      <c r="Z136" s="96"/>
      <c r="AA136" s="96"/>
      <c r="AB136" s="91"/>
      <c r="AC136" s="96"/>
    </row>
    <row r="137" spans="1:29" ht="23.25" x14ac:dyDescent="0.25">
      <c r="A137" s="89">
        <v>107112</v>
      </c>
      <c r="B137" s="90">
        <v>112</v>
      </c>
      <c r="C137" s="91" t="s">
        <v>440</v>
      </c>
      <c r="D137" s="89"/>
      <c r="E137" s="91"/>
      <c r="F137" s="91"/>
      <c r="G137" s="91">
        <v>7</v>
      </c>
      <c r="H137" s="91">
        <v>0</v>
      </c>
      <c r="I137" s="91">
        <v>3</v>
      </c>
      <c r="J137" s="91">
        <v>0</v>
      </c>
      <c r="K137" s="92">
        <v>300</v>
      </c>
      <c r="L137" s="43"/>
      <c r="M137" s="43">
        <v>300</v>
      </c>
      <c r="N137" s="92"/>
      <c r="O137" s="92"/>
      <c r="P137" s="92"/>
      <c r="Q137" s="93">
        <v>107112</v>
      </c>
      <c r="R137" s="91">
        <v>76</v>
      </c>
      <c r="S137" s="89">
        <v>226</v>
      </c>
      <c r="T137" s="38" t="s">
        <v>430</v>
      </c>
      <c r="U137" s="94" t="s">
        <v>51</v>
      </c>
      <c r="V137" s="91" t="s">
        <v>52</v>
      </c>
      <c r="W137" s="95">
        <v>240</v>
      </c>
      <c r="X137" s="96">
        <v>0</v>
      </c>
      <c r="Y137" s="96">
        <v>240</v>
      </c>
      <c r="Z137" s="96"/>
      <c r="AA137" s="96"/>
      <c r="AB137" s="91">
        <v>18</v>
      </c>
      <c r="AC137" s="96"/>
    </row>
    <row r="138" spans="1:29" ht="23.25" x14ac:dyDescent="0.25">
      <c r="A138" s="89">
        <v>107113</v>
      </c>
      <c r="B138" s="99">
        <v>113</v>
      </c>
      <c r="C138" s="91" t="s">
        <v>433</v>
      </c>
      <c r="D138" s="89"/>
      <c r="E138" s="91"/>
      <c r="F138" s="91"/>
      <c r="G138" s="91">
        <v>7</v>
      </c>
      <c r="H138" s="91">
        <v>0</v>
      </c>
      <c r="I138" s="91">
        <v>1</v>
      </c>
      <c r="J138" s="91">
        <v>0</v>
      </c>
      <c r="K138" s="92">
        <v>100</v>
      </c>
      <c r="L138" s="43"/>
      <c r="M138" s="43">
        <v>100</v>
      </c>
      <c r="N138" s="92"/>
      <c r="O138" s="92"/>
      <c r="P138" s="92"/>
      <c r="Q138" s="93">
        <v>107113</v>
      </c>
      <c r="R138" s="91">
        <v>77</v>
      </c>
      <c r="S138" s="89">
        <v>239</v>
      </c>
      <c r="T138" s="38" t="s">
        <v>430</v>
      </c>
      <c r="U138" s="94" t="s">
        <v>36</v>
      </c>
      <c r="V138" s="91" t="s">
        <v>37</v>
      </c>
      <c r="W138" s="95">
        <v>25</v>
      </c>
      <c r="X138" s="96">
        <v>0</v>
      </c>
      <c r="Y138" s="96">
        <v>16</v>
      </c>
      <c r="Z138" s="96">
        <v>9</v>
      </c>
      <c r="AA138" s="96"/>
      <c r="AB138" s="91">
        <v>3</v>
      </c>
      <c r="AC138" s="121" t="s">
        <v>40</v>
      </c>
    </row>
    <row r="139" spans="1:29" ht="23.25" x14ac:dyDescent="0.25">
      <c r="A139" s="89">
        <v>107114</v>
      </c>
      <c r="B139" s="90">
        <v>114</v>
      </c>
      <c r="C139" s="91" t="s">
        <v>435</v>
      </c>
      <c r="D139" s="89"/>
      <c r="E139" s="91"/>
      <c r="F139" s="91"/>
      <c r="G139" s="91">
        <v>7</v>
      </c>
      <c r="H139" s="91">
        <v>0</v>
      </c>
      <c r="I139" s="91">
        <v>1</v>
      </c>
      <c r="J139" s="91">
        <v>0</v>
      </c>
      <c r="K139" s="92">
        <v>100</v>
      </c>
      <c r="L139" s="43"/>
      <c r="M139" s="43">
        <v>100</v>
      </c>
      <c r="N139" s="92"/>
      <c r="O139" s="92"/>
      <c r="P139" s="92"/>
      <c r="Q139" s="93">
        <v>107114</v>
      </c>
      <c r="R139" s="91">
        <v>78</v>
      </c>
      <c r="S139" s="89">
        <v>252</v>
      </c>
      <c r="T139" s="38" t="s">
        <v>430</v>
      </c>
      <c r="U139" s="94" t="s">
        <v>36</v>
      </c>
      <c r="V139" s="91" t="s">
        <v>37</v>
      </c>
      <c r="W139" s="95">
        <v>108</v>
      </c>
      <c r="X139" s="96">
        <v>0</v>
      </c>
      <c r="Y139" s="96">
        <v>108</v>
      </c>
      <c r="Z139" s="96"/>
      <c r="AA139" s="96"/>
      <c r="AB139" s="91">
        <v>8</v>
      </c>
      <c r="AC139" s="96"/>
    </row>
    <row r="140" spans="1:29" ht="23.25" x14ac:dyDescent="0.25">
      <c r="A140" s="89">
        <v>107115</v>
      </c>
      <c r="B140" s="90">
        <v>115</v>
      </c>
      <c r="C140" s="91" t="s">
        <v>435</v>
      </c>
      <c r="D140" s="89"/>
      <c r="E140" s="91"/>
      <c r="F140" s="91"/>
      <c r="G140" s="91">
        <v>7</v>
      </c>
      <c r="H140" s="91">
        <v>1</v>
      </c>
      <c r="I140" s="91">
        <v>1</v>
      </c>
      <c r="J140" s="91">
        <v>10</v>
      </c>
      <c r="K140" s="92">
        <v>510</v>
      </c>
      <c r="L140" s="43">
        <v>510</v>
      </c>
      <c r="M140" s="43"/>
      <c r="N140" s="92"/>
      <c r="O140" s="92"/>
      <c r="P140" s="92"/>
      <c r="Q140" s="93"/>
      <c r="R140" s="91"/>
      <c r="S140" s="89"/>
      <c r="T140" s="38"/>
      <c r="U140" s="94"/>
      <c r="V140" s="91"/>
      <c r="W140" s="95"/>
      <c r="X140" s="96"/>
      <c r="Y140" s="96"/>
      <c r="Z140" s="96"/>
      <c r="AA140" s="96"/>
      <c r="AB140" s="91"/>
      <c r="AC140" s="96"/>
    </row>
    <row r="141" spans="1:29" ht="23.25" x14ac:dyDescent="0.25">
      <c r="A141" s="89">
        <v>107116</v>
      </c>
      <c r="B141" s="90">
        <v>116</v>
      </c>
      <c r="C141" s="91" t="s">
        <v>31</v>
      </c>
      <c r="D141" s="89">
        <v>3316</v>
      </c>
      <c r="E141" s="91">
        <v>4</v>
      </c>
      <c r="F141" s="91"/>
      <c r="G141" s="91">
        <v>7</v>
      </c>
      <c r="H141" s="91">
        <v>26</v>
      </c>
      <c r="I141" s="91">
        <v>2</v>
      </c>
      <c r="J141" s="91">
        <v>35</v>
      </c>
      <c r="K141" s="92">
        <v>10635</v>
      </c>
      <c r="L141" s="43">
        <v>10435</v>
      </c>
      <c r="M141" s="43">
        <v>200</v>
      </c>
      <c r="N141" s="92"/>
      <c r="O141" s="92"/>
      <c r="P141" s="92"/>
      <c r="Q141" s="89">
        <v>107116</v>
      </c>
      <c r="R141" s="91">
        <v>79</v>
      </c>
      <c r="S141" s="89">
        <v>260</v>
      </c>
      <c r="T141" s="38" t="s">
        <v>430</v>
      </c>
      <c r="U141" s="94" t="s">
        <v>36</v>
      </c>
      <c r="V141" s="91" t="s">
        <v>37</v>
      </c>
      <c r="W141" s="95">
        <v>160</v>
      </c>
      <c r="X141" s="96">
        <v>0</v>
      </c>
      <c r="Y141" s="96">
        <v>160</v>
      </c>
      <c r="Z141" s="96"/>
      <c r="AA141" s="96"/>
      <c r="AB141" s="91">
        <v>27</v>
      </c>
      <c r="AC141" s="96"/>
    </row>
    <row r="142" spans="1:29" ht="23.25" x14ac:dyDescent="0.25">
      <c r="A142" s="89"/>
      <c r="B142" s="90"/>
      <c r="C142" s="91"/>
      <c r="D142" s="89"/>
      <c r="E142" s="91"/>
      <c r="F142" s="91"/>
      <c r="G142" s="91"/>
      <c r="H142" s="91"/>
      <c r="I142" s="91"/>
      <c r="J142" s="91"/>
      <c r="K142" s="92"/>
      <c r="L142" s="43"/>
      <c r="M142" s="43"/>
      <c r="N142" s="92"/>
      <c r="O142" s="92"/>
      <c r="P142" s="92"/>
      <c r="Q142" s="89">
        <v>107116</v>
      </c>
      <c r="R142" s="91">
        <v>80</v>
      </c>
      <c r="S142" s="89"/>
      <c r="T142" s="38" t="s">
        <v>41</v>
      </c>
      <c r="U142" s="94" t="s">
        <v>36</v>
      </c>
      <c r="V142" s="91" t="s">
        <v>42</v>
      </c>
      <c r="W142" s="95">
        <v>128</v>
      </c>
      <c r="X142" s="96"/>
      <c r="Y142" s="96"/>
      <c r="Z142" s="96">
        <v>128</v>
      </c>
      <c r="AA142" s="96"/>
      <c r="AB142" s="91">
        <v>10</v>
      </c>
      <c r="AC142" s="96"/>
    </row>
    <row r="143" spans="1:29" ht="23.25" x14ac:dyDescent="0.25">
      <c r="A143" s="89"/>
      <c r="B143" s="90"/>
      <c r="C143" s="91"/>
      <c r="D143" s="89"/>
      <c r="E143" s="91"/>
      <c r="F143" s="91"/>
      <c r="G143" s="91"/>
      <c r="H143" s="91"/>
      <c r="I143" s="91"/>
      <c r="J143" s="91"/>
      <c r="K143" s="92"/>
      <c r="L143" s="43"/>
      <c r="M143" s="43"/>
      <c r="N143" s="92"/>
      <c r="O143" s="92"/>
      <c r="P143" s="92"/>
      <c r="Q143" s="93"/>
      <c r="R143" s="91"/>
      <c r="S143" s="89"/>
      <c r="T143" s="38"/>
      <c r="U143" s="94"/>
      <c r="V143" s="91"/>
      <c r="W143" s="95"/>
      <c r="X143" s="96"/>
      <c r="Y143" s="96"/>
      <c r="Z143" s="96"/>
      <c r="AA143" s="96"/>
      <c r="AB143" s="91"/>
      <c r="AC143" s="96"/>
    </row>
    <row r="144" spans="1:29" ht="23.25" x14ac:dyDescent="0.25">
      <c r="A144" s="89"/>
      <c r="B144" s="90"/>
      <c r="C144" s="91"/>
      <c r="D144" s="89"/>
      <c r="E144" s="91"/>
      <c r="F144" s="91"/>
      <c r="G144" s="91"/>
      <c r="H144" s="91"/>
      <c r="I144" s="91"/>
      <c r="J144" s="91"/>
      <c r="K144" s="92"/>
      <c r="L144" s="43"/>
      <c r="M144" s="43"/>
      <c r="N144" s="92"/>
      <c r="O144" s="92"/>
      <c r="P144" s="92"/>
      <c r="Q144" s="93"/>
      <c r="R144" s="91"/>
      <c r="S144" s="89"/>
      <c r="T144" s="38"/>
      <c r="U144" s="94"/>
      <c r="V144" s="91"/>
      <c r="W144" s="95"/>
      <c r="X144" s="96"/>
      <c r="Y144" s="96"/>
      <c r="Z144" s="96"/>
      <c r="AA144" s="96"/>
      <c r="AB144" s="91"/>
      <c r="AC144" s="96"/>
    </row>
    <row r="145" spans="1:29" ht="23.25" x14ac:dyDescent="0.25">
      <c r="A145" s="89"/>
      <c r="B145" s="90"/>
      <c r="C145" s="91"/>
      <c r="D145" s="89"/>
      <c r="E145" s="91"/>
      <c r="F145" s="91"/>
      <c r="G145" s="91"/>
      <c r="H145" s="91"/>
      <c r="I145" s="91"/>
      <c r="J145" s="91"/>
      <c r="K145" s="92"/>
      <c r="L145" s="43"/>
      <c r="M145" s="43"/>
      <c r="N145" s="92"/>
      <c r="O145" s="92"/>
      <c r="P145" s="92"/>
      <c r="Q145" s="93"/>
      <c r="R145" s="91"/>
      <c r="S145" s="89"/>
      <c r="T145" s="38"/>
      <c r="U145" s="94"/>
      <c r="V145" s="91"/>
      <c r="W145" s="95"/>
      <c r="X145" s="96"/>
      <c r="Y145" s="96"/>
      <c r="Z145" s="96"/>
      <c r="AA145" s="96"/>
      <c r="AB145" s="91"/>
      <c r="AC145" s="96"/>
    </row>
    <row r="146" spans="1:29" ht="23.25" x14ac:dyDescent="0.25">
      <c r="A146" s="89">
        <v>107117</v>
      </c>
      <c r="B146" s="90">
        <v>117</v>
      </c>
      <c r="C146" s="91" t="s">
        <v>440</v>
      </c>
      <c r="D146" s="89"/>
      <c r="E146" s="91"/>
      <c r="F146" s="91"/>
      <c r="G146" s="91">
        <v>7</v>
      </c>
      <c r="H146" s="91">
        <v>10</v>
      </c>
      <c r="I146" s="91">
        <v>1</v>
      </c>
      <c r="J146" s="91">
        <v>0</v>
      </c>
      <c r="K146" s="92">
        <v>4100</v>
      </c>
      <c r="L146" s="43">
        <v>4100</v>
      </c>
      <c r="M146" s="43"/>
      <c r="N146" s="92"/>
      <c r="O146" s="92"/>
      <c r="P146" s="92"/>
      <c r="Q146" s="93"/>
      <c r="R146" s="91"/>
      <c r="S146" s="89"/>
      <c r="T146" s="38"/>
      <c r="U146" s="94"/>
      <c r="V146" s="91"/>
      <c r="W146" s="95"/>
      <c r="X146" s="96"/>
      <c r="Y146" s="96"/>
      <c r="Z146" s="96"/>
      <c r="AA146" s="96"/>
      <c r="AB146" s="91"/>
      <c r="AC146" s="96"/>
    </row>
    <row r="147" spans="1:29" ht="23.25" x14ac:dyDescent="0.25">
      <c r="A147" s="89">
        <v>107118</v>
      </c>
      <c r="B147" s="90">
        <v>118</v>
      </c>
      <c r="C147" s="91" t="s">
        <v>433</v>
      </c>
      <c r="D147" s="89"/>
      <c r="E147" s="91"/>
      <c r="F147" s="91"/>
      <c r="G147" s="91">
        <v>7</v>
      </c>
      <c r="H147" s="91">
        <v>1</v>
      </c>
      <c r="I147" s="91">
        <v>0</v>
      </c>
      <c r="J147" s="91">
        <v>0</v>
      </c>
      <c r="K147" s="92">
        <v>400</v>
      </c>
      <c r="L147" s="43"/>
      <c r="M147" s="43">
        <v>400</v>
      </c>
      <c r="N147" s="92"/>
      <c r="O147" s="92"/>
      <c r="P147" s="92"/>
      <c r="Q147" s="93">
        <v>107118</v>
      </c>
      <c r="R147" s="91">
        <v>83</v>
      </c>
      <c r="S147" s="89">
        <v>280</v>
      </c>
      <c r="T147" s="38" t="s">
        <v>430</v>
      </c>
      <c r="U147" s="94" t="s">
        <v>36</v>
      </c>
      <c r="V147" s="91" t="s">
        <v>37</v>
      </c>
      <c r="W147" s="95">
        <v>32</v>
      </c>
      <c r="X147" s="96">
        <v>0</v>
      </c>
      <c r="Y147" s="96">
        <v>32</v>
      </c>
      <c r="Z147" s="96"/>
      <c r="AA147" s="96"/>
      <c r="AB147" s="91">
        <v>1</v>
      </c>
      <c r="AC147" s="96"/>
    </row>
    <row r="148" spans="1:29" ht="23.25" x14ac:dyDescent="0.25">
      <c r="A148" s="89">
        <v>107119</v>
      </c>
      <c r="B148" s="90">
        <v>119</v>
      </c>
      <c r="C148" s="91" t="s">
        <v>440</v>
      </c>
      <c r="D148" s="89"/>
      <c r="E148" s="91"/>
      <c r="F148" s="91"/>
      <c r="G148" s="91">
        <v>7</v>
      </c>
      <c r="H148" s="91">
        <v>14</v>
      </c>
      <c r="I148" s="91">
        <v>3</v>
      </c>
      <c r="J148" s="91">
        <v>96</v>
      </c>
      <c r="K148" s="92">
        <v>5996</v>
      </c>
      <c r="L148" s="43">
        <v>5796</v>
      </c>
      <c r="M148" s="43">
        <v>200</v>
      </c>
      <c r="N148" s="92"/>
      <c r="O148" s="92"/>
      <c r="P148" s="92"/>
      <c r="Q148" s="93">
        <v>107119</v>
      </c>
      <c r="R148" s="91">
        <v>84</v>
      </c>
      <c r="S148" s="89">
        <v>284</v>
      </c>
      <c r="T148" s="38" t="s">
        <v>430</v>
      </c>
      <c r="U148" s="94" t="s">
        <v>51</v>
      </c>
      <c r="V148" s="91" t="s">
        <v>52</v>
      </c>
      <c r="W148" s="95">
        <v>49</v>
      </c>
      <c r="X148" s="96">
        <v>0</v>
      </c>
      <c r="Y148" s="96">
        <v>49</v>
      </c>
      <c r="Z148" s="96"/>
      <c r="AA148" s="96"/>
      <c r="AB148" s="91">
        <v>20</v>
      </c>
      <c r="AC148" s="96"/>
    </row>
    <row r="149" spans="1:29" ht="23.25" x14ac:dyDescent="0.25">
      <c r="A149" s="89">
        <v>107120</v>
      </c>
      <c r="B149" s="90">
        <v>120</v>
      </c>
      <c r="C149" s="91" t="s">
        <v>440</v>
      </c>
      <c r="D149" s="89"/>
      <c r="E149" s="91"/>
      <c r="F149" s="91"/>
      <c r="G149" s="91">
        <v>7</v>
      </c>
      <c r="H149" s="91">
        <v>2</v>
      </c>
      <c r="I149" s="91">
        <v>1</v>
      </c>
      <c r="J149" s="91">
        <v>0</v>
      </c>
      <c r="K149" s="92">
        <v>900</v>
      </c>
      <c r="L149" s="43">
        <v>900</v>
      </c>
      <c r="M149" s="43"/>
      <c r="N149" s="92"/>
      <c r="O149" s="92"/>
      <c r="P149" s="92"/>
      <c r="Q149" s="93"/>
      <c r="R149" s="91"/>
      <c r="S149" s="89"/>
      <c r="T149" s="38"/>
      <c r="U149" s="94"/>
      <c r="V149" s="91"/>
      <c r="W149" s="95"/>
      <c r="X149" s="96"/>
      <c r="Y149" s="96"/>
      <c r="Z149" s="96"/>
      <c r="AA149" s="96"/>
      <c r="AB149" s="91"/>
      <c r="AC149" s="96"/>
    </row>
    <row r="150" spans="1:29" ht="23.25" x14ac:dyDescent="0.25">
      <c r="A150" s="89">
        <v>107121</v>
      </c>
      <c r="B150" s="90">
        <v>121</v>
      </c>
      <c r="C150" s="91" t="s">
        <v>433</v>
      </c>
      <c r="D150" s="89"/>
      <c r="E150" s="91"/>
      <c r="F150" s="91"/>
      <c r="G150" s="91">
        <v>7</v>
      </c>
      <c r="H150" s="91">
        <v>0</v>
      </c>
      <c r="I150" s="91">
        <v>1</v>
      </c>
      <c r="J150" s="91">
        <v>0</v>
      </c>
      <c r="K150" s="92">
        <v>100</v>
      </c>
      <c r="L150" s="43"/>
      <c r="M150" s="43">
        <v>100</v>
      </c>
      <c r="N150" s="92"/>
      <c r="O150" s="92"/>
      <c r="P150" s="92"/>
      <c r="Q150" s="93">
        <v>107121</v>
      </c>
      <c r="R150" s="91">
        <v>85</v>
      </c>
      <c r="S150" s="89" t="s">
        <v>631</v>
      </c>
      <c r="T150" s="38" t="s">
        <v>430</v>
      </c>
      <c r="U150" s="94" t="s">
        <v>36</v>
      </c>
      <c r="V150" s="91" t="s">
        <v>37</v>
      </c>
      <c r="W150" s="95">
        <v>50</v>
      </c>
      <c r="X150" s="96">
        <v>0</v>
      </c>
      <c r="Y150" s="96">
        <v>50</v>
      </c>
      <c r="Z150" s="96"/>
      <c r="AA150" s="96"/>
      <c r="AB150" s="91">
        <v>5</v>
      </c>
      <c r="AC150" s="96"/>
    </row>
    <row r="151" spans="1:29" ht="23.25" x14ac:dyDescent="0.25">
      <c r="A151" s="89">
        <v>107122</v>
      </c>
      <c r="B151" s="90">
        <v>122</v>
      </c>
      <c r="C151" s="91" t="s">
        <v>31</v>
      </c>
      <c r="D151" s="89">
        <v>3314</v>
      </c>
      <c r="E151" s="91">
        <v>6</v>
      </c>
      <c r="F151" s="91"/>
      <c r="G151" s="91">
        <v>7</v>
      </c>
      <c r="H151" s="91">
        <v>25</v>
      </c>
      <c r="I151" s="91">
        <v>2</v>
      </c>
      <c r="J151" s="91">
        <v>99</v>
      </c>
      <c r="K151" s="92">
        <v>10299</v>
      </c>
      <c r="L151" s="43">
        <v>10099</v>
      </c>
      <c r="M151" s="43">
        <v>200</v>
      </c>
      <c r="N151" s="92"/>
      <c r="O151" s="92"/>
      <c r="P151" s="92"/>
      <c r="Q151" s="93">
        <v>107122</v>
      </c>
      <c r="R151" s="91">
        <v>86</v>
      </c>
      <c r="S151" s="89">
        <v>292</v>
      </c>
      <c r="T151" s="38" t="s">
        <v>430</v>
      </c>
      <c r="U151" s="94" t="s">
        <v>36</v>
      </c>
      <c r="V151" s="91" t="s">
        <v>37</v>
      </c>
      <c r="W151" s="95">
        <v>100</v>
      </c>
      <c r="X151" s="96">
        <v>0</v>
      </c>
      <c r="Y151" s="96">
        <v>100</v>
      </c>
      <c r="Z151" s="96"/>
      <c r="AA151" s="96"/>
      <c r="AB151" s="91">
        <v>15</v>
      </c>
      <c r="AC151" s="96"/>
    </row>
    <row r="152" spans="1:29" ht="23.25" x14ac:dyDescent="0.25">
      <c r="A152" s="89">
        <v>107123</v>
      </c>
      <c r="B152" s="90">
        <v>123</v>
      </c>
      <c r="C152" s="91" t="s">
        <v>31</v>
      </c>
      <c r="D152" s="89">
        <v>10178</v>
      </c>
      <c r="E152" s="91">
        <v>9</v>
      </c>
      <c r="F152" s="91"/>
      <c r="G152" s="91">
        <v>7</v>
      </c>
      <c r="H152" s="91">
        <v>7</v>
      </c>
      <c r="I152" s="91">
        <v>3</v>
      </c>
      <c r="J152" s="91">
        <v>22</v>
      </c>
      <c r="K152" s="92">
        <v>3122</v>
      </c>
      <c r="L152" s="43">
        <v>3122</v>
      </c>
      <c r="M152" s="43"/>
      <c r="N152" s="92"/>
      <c r="O152" s="92"/>
      <c r="P152" s="92"/>
      <c r="Q152" s="93"/>
      <c r="R152" s="91"/>
      <c r="S152" s="89"/>
      <c r="T152" s="38"/>
      <c r="U152" s="94"/>
      <c r="V152" s="91"/>
      <c r="W152" s="95"/>
      <c r="X152" s="96"/>
      <c r="Y152" s="96"/>
      <c r="Z152" s="96"/>
      <c r="AA152" s="96"/>
      <c r="AB152" s="91"/>
      <c r="AC152" s="96"/>
    </row>
    <row r="153" spans="1:29" ht="23.25" x14ac:dyDescent="0.25">
      <c r="A153" s="89">
        <v>107124</v>
      </c>
      <c r="B153" s="90">
        <v>124</v>
      </c>
      <c r="C153" s="91" t="s">
        <v>31</v>
      </c>
      <c r="D153" s="89">
        <v>3789</v>
      </c>
      <c r="E153" s="91">
        <v>2</v>
      </c>
      <c r="F153" s="91"/>
      <c r="G153" s="91">
        <v>7</v>
      </c>
      <c r="H153" s="91">
        <v>2</v>
      </c>
      <c r="I153" s="91">
        <v>2</v>
      </c>
      <c r="J153" s="91">
        <v>29</v>
      </c>
      <c r="K153" s="92">
        <v>1029</v>
      </c>
      <c r="L153" s="43">
        <v>829</v>
      </c>
      <c r="M153" s="43">
        <v>200</v>
      </c>
      <c r="N153" s="92"/>
      <c r="O153" s="92"/>
      <c r="P153" s="92"/>
      <c r="Q153" s="93">
        <v>107124</v>
      </c>
      <c r="R153" s="91">
        <v>87</v>
      </c>
      <c r="S153" s="89">
        <v>296</v>
      </c>
      <c r="T153" s="38" t="s">
        <v>430</v>
      </c>
      <c r="U153" s="94" t="s">
        <v>36</v>
      </c>
      <c r="V153" s="91" t="s">
        <v>37</v>
      </c>
      <c r="W153" s="95">
        <v>42</v>
      </c>
      <c r="X153" s="96">
        <v>0</v>
      </c>
      <c r="Y153" s="96">
        <v>42</v>
      </c>
      <c r="Z153" s="96"/>
      <c r="AA153" s="96"/>
      <c r="AB153" s="91">
        <v>10</v>
      </c>
      <c r="AC153" s="96"/>
    </row>
    <row r="154" spans="1:29" ht="23.25" x14ac:dyDescent="0.25">
      <c r="A154" s="89">
        <v>107125</v>
      </c>
      <c r="B154" s="90">
        <v>125</v>
      </c>
      <c r="C154" s="91" t="s">
        <v>31</v>
      </c>
      <c r="D154" s="89">
        <v>3326</v>
      </c>
      <c r="E154" s="91">
        <v>4</v>
      </c>
      <c r="F154" s="91"/>
      <c r="G154" s="91">
        <v>7</v>
      </c>
      <c r="H154" s="91">
        <v>22</v>
      </c>
      <c r="I154" s="91">
        <v>0</v>
      </c>
      <c r="J154" s="91">
        <v>12</v>
      </c>
      <c r="K154" s="92">
        <v>8812</v>
      </c>
      <c r="L154" s="43">
        <v>8812</v>
      </c>
      <c r="M154" s="43"/>
      <c r="N154" s="92"/>
      <c r="O154" s="92"/>
      <c r="P154" s="92"/>
      <c r="Q154" s="93"/>
      <c r="R154" s="91"/>
      <c r="S154" s="89"/>
      <c r="T154" s="38"/>
      <c r="U154" s="94"/>
      <c r="V154" s="91"/>
      <c r="W154" s="95"/>
      <c r="X154" s="96"/>
      <c r="Y154" s="96"/>
      <c r="Z154" s="96"/>
      <c r="AA154" s="96"/>
      <c r="AB154" s="91"/>
      <c r="AC154" s="96"/>
    </row>
    <row r="155" spans="1:29" ht="23.25" x14ac:dyDescent="0.25">
      <c r="A155" s="89">
        <v>107126</v>
      </c>
      <c r="B155" s="90">
        <v>126</v>
      </c>
      <c r="C155" s="91" t="s">
        <v>433</v>
      </c>
      <c r="D155" s="89"/>
      <c r="E155" s="91"/>
      <c r="F155" s="91"/>
      <c r="G155" s="91">
        <v>7</v>
      </c>
      <c r="H155" s="91">
        <v>0</v>
      </c>
      <c r="I155" s="91">
        <v>3</v>
      </c>
      <c r="J155" s="91">
        <v>56</v>
      </c>
      <c r="K155" s="92">
        <v>356</v>
      </c>
      <c r="L155" s="43"/>
      <c r="M155" s="43">
        <v>356</v>
      </c>
      <c r="N155" s="92"/>
      <c r="O155" s="92"/>
      <c r="P155" s="92"/>
      <c r="Q155" s="89">
        <v>107126</v>
      </c>
      <c r="R155" s="91">
        <v>88</v>
      </c>
      <c r="S155" s="89" t="s">
        <v>632</v>
      </c>
      <c r="T155" s="38" t="s">
        <v>430</v>
      </c>
      <c r="U155" s="94" t="s">
        <v>36</v>
      </c>
      <c r="V155" s="91" t="s">
        <v>37</v>
      </c>
      <c r="W155" s="95">
        <v>9</v>
      </c>
      <c r="X155" s="96">
        <v>0</v>
      </c>
      <c r="Y155" s="96">
        <v>9</v>
      </c>
      <c r="Z155" s="96"/>
      <c r="AA155" s="96"/>
      <c r="AB155" s="91">
        <v>10</v>
      </c>
      <c r="AC155" s="96"/>
    </row>
    <row r="156" spans="1:29" ht="23.25" x14ac:dyDescent="0.25">
      <c r="A156" s="89">
        <v>107127</v>
      </c>
      <c r="B156" s="90">
        <v>127</v>
      </c>
      <c r="C156" s="91" t="s">
        <v>31</v>
      </c>
      <c r="D156" s="89">
        <v>3325</v>
      </c>
      <c r="E156" s="91">
        <v>6</v>
      </c>
      <c r="F156" s="91"/>
      <c r="G156" s="91">
        <v>7</v>
      </c>
      <c r="H156" s="91">
        <v>29</v>
      </c>
      <c r="I156" s="91">
        <v>3</v>
      </c>
      <c r="J156" s="91">
        <v>56</v>
      </c>
      <c r="K156" s="92">
        <v>11956</v>
      </c>
      <c r="L156" s="43">
        <v>11956</v>
      </c>
      <c r="M156" s="43"/>
      <c r="N156" s="92"/>
      <c r="O156" s="92"/>
      <c r="P156" s="92"/>
      <c r="Q156" s="93"/>
      <c r="R156" s="91"/>
      <c r="S156" s="89"/>
      <c r="T156" s="38"/>
      <c r="U156" s="94"/>
      <c r="V156" s="91"/>
      <c r="W156" s="95"/>
      <c r="X156" s="96"/>
      <c r="Y156" s="96"/>
      <c r="Z156" s="96"/>
      <c r="AA156" s="96"/>
      <c r="AB156" s="91"/>
      <c r="AC156" s="96"/>
    </row>
    <row r="157" spans="1:29" ht="23.25" x14ac:dyDescent="0.25">
      <c r="A157" s="89">
        <v>107128</v>
      </c>
      <c r="B157" s="90">
        <v>128</v>
      </c>
      <c r="C157" s="91" t="s">
        <v>433</v>
      </c>
      <c r="D157" s="89"/>
      <c r="E157" s="91"/>
      <c r="F157" s="91"/>
      <c r="G157" s="91">
        <v>7</v>
      </c>
      <c r="H157" s="91">
        <v>0</v>
      </c>
      <c r="I157" s="91">
        <v>3</v>
      </c>
      <c r="J157" s="91">
        <v>0</v>
      </c>
      <c r="K157" s="92">
        <v>300</v>
      </c>
      <c r="L157" s="43"/>
      <c r="M157" s="43">
        <v>300</v>
      </c>
      <c r="N157" s="92"/>
      <c r="O157" s="92"/>
      <c r="P157" s="92"/>
      <c r="Q157" s="93">
        <v>107128</v>
      </c>
      <c r="R157" s="91">
        <v>89</v>
      </c>
      <c r="S157" s="89" t="s">
        <v>633</v>
      </c>
      <c r="T157" s="38" t="s">
        <v>430</v>
      </c>
      <c r="U157" s="94" t="s">
        <v>36</v>
      </c>
      <c r="V157" s="91" t="s">
        <v>37</v>
      </c>
      <c r="W157" s="95">
        <v>9</v>
      </c>
      <c r="X157" s="96">
        <v>0</v>
      </c>
      <c r="Y157" s="96">
        <v>9</v>
      </c>
      <c r="Z157" s="96"/>
      <c r="AA157" s="96"/>
      <c r="AB157" s="91">
        <v>40</v>
      </c>
      <c r="AC157" s="96"/>
    </row>
    <row r="158" spans="1:29" ht="23.25" x14ac:dyDescent="0.25">
      <c r="A158" s="89">
        <v>107129</v>
      </c>
      <c r="B158" s="90">
        <v>129</v>
      </c>
      <c r="C158" s="91" t="s">
        <v>440</v>
      </c>
      <c r="D158" s="89"/>
      <c r="E158" s="91"/>
      <c r="F158" s="91"/>
      <c r="G158" s="91">
        <v>7</v>
      </c>
      <c r="H158" s="91">
        <v>1</v>
      </c>
      <c r="I158" s="91">
        <v>0</v>
      </c>
      <c r="J158" s="91">
        <v>50</v>
      </c>
      <c r="K158" s="92">
        <v>450</v>
      </c>
      <c r="L158" s="43"/>
      <c r="M158" s="43">
        <v>450</v>
      </c>
      <c r="N158" s="92"/>
      <c r="O158" s="92"/>
      <c r="P158" s="92"/>
      <c r="Q158" s="93">
        <v>107129</v>
      </c>
      <c r="R158" s="91">
        <v>90</v>
      </c>
      <c r="S158" s="89">
        <v>377</v>
      </c>
      <c r="T158" s="38" t="s">
        <v>430</v>
      </c>
      <c r="U158" s="94" t="s">
        <v>36</v>
      </c>
      <c r="V158" s="91" t="s">
        <v>37</v>
      </c>
      <c r="W158" s="95">
        <v>300</v>
      </c>
      <c r="X158" s="96">
        <v>0</v>
      </c>
      <c r="Y158" s="96">
        <v>300</v>
      </c>
      <c r="Z158" s="96"/>
      <c r="AA158" s="96"/>
      <c r="AB158" s="91">
        <v>4</v>
      </c>
      <c r="AC158" s="96"/>
    </row>
    <row r="159" spans="1:29" ht="23.25" x14ac:dyDescent="0.25">
      <c r="A159" s="89"/>
      <c r="B159" s="90"/>
      <c r="C159" s="91"/>
      <c r="D159" s="89"/>
      <c r="E159" s="91"/>
      <c r="F159" s="91"/>
      <c r="G159" s="91"/>
      <c r="H159" s="91"/>
      <c r="I159" s="91"/>
      <c r="J159" s="91"/>
      <c r="K159" s="92"/>
      <c r="L159" s="43"/>
      <c r="M159" s="43"/>
      <c r="N159" s="92"/>
      <c r="O159" s="92"/>
      <c r="P159" s="92"/>
      <c r="Q159" s="93">
        <v>107128</v>
      </c>
      <c r="R159" s="91">
        <v>91</v>
      </c>
      <c r="S159" s="89"/>
      <c r="T159" s="38" t="s">
        <v>41</v>
      </c>
      <c r="U159" s="94" t="s">
        <v>36</v>
      </c>
      <c r="V159" s="91" t="s">
        <v>42</v>
      </c>
      <c r="W159" s="95">
        <v>750</v>
      </c>
      <c r="X159" s="96"/>
      <c r="Y159" s="96"/>
      <c r="Z159" s="96">
        <v>750</v>
      </c>
      <c r="AA159" s="96"/>
      <c r="AB159" s="91">
        <v>5</v>
      </c>
      <c r="AC159" s="96"/>
    </row>
    <row r="160" spans="1:29" ht="23.25" x14ac:dyDescent="0.25">
      <c r="A160" s="89"/>
      <c r="B160" s="90"/>
      <c r="C160" s="91"/>
      <c r="D160" s="89"/>
      <c r="E160" s="91"/>
      <c r="F160" s="91"/>
      <c r="G160" s="91"/>
      <c r="H160" s="91"/>
      <c r="I160" s="91"/>
      <c r="J160" s="91"/>
      <c r="K160" s="92"/>
      <c r="L160" s="43"/>
      <c r="M160" s="43"/>
      <c r="N160" s="92"/>
      <c r="O160" s="92"/>
      <c r="P160" s="92"/>
      <c r="Q160" s="93">
        <v>107129</v>
      </c>
      <c r="R160" s="91">
        <v>92</v>
      </c>
      <c r="S160" s="89"/>
      <c r="T160" s="38" t="s">
        <v>41</v>
      </c>
      <c r="U160" s="94" t="s">
        <v>36</v>
      </c>
      <c r="V160" s="91" t="s">
        <v>42</v>
      </c>
      <c r="W160" s="95">
        <v>80</v>
      </c>
      <c r="X160" s="96"/>
      <c r="Y160" s="96"/>
      <c r="Z160" s="96">
        <v>80</v>
      </c>
      <c r="AA160" s="96"/>
      <c r="AB160" s="91">
        <v>5</v>
      </c>
      <c r="AC160" s="96"/>
    </row>
    <row r="161" spans="1:29" ht="23.25" x14ac:dyDescent="0.25">
      <c r="A161" s="89">
        <v>107130</v>
      </c>
      <c r="B161" s="90">
        <v>130</v>
      </c>
      <c r="C161" s="91" t="s">
        <v>31</v>
      </c>
      <c r="D161" s="89">
        <v>3790</v>
      </c>
      <c r="E161" s="91">
        <v>5</v>
      </c>
      <c r="F161" s="91"/>
      <c r="G161" s="91">
        <v>7</v>
      </c>
      <c r="H161" s="91">
        <v>24</v>
      </c>
      <c r="I161" s="91">
        <v>3</v>
      </c>
      <c r="J161" s="91">
        <v>31</v>
      </c>
      <c r="K161" s="92">
        <v>9931</v>
      </c>
      <c r="L161" s="43">
        <v>9531</v>
      </c>
      <c r="M161" s="43">
        <v>400</v>
      </c>
      <c r="N161" s="92"/>
      <c r="O161" s="92"/>
      <c r="P161" s="92"/>
      <c r="Q161" s="93">
        <v>107130</v>
      </c>
      <c r="R161" s="91">
        <v>93</v>
      </c>
      <c r="S161" s="89">
        <v>392</v>
      </c>
      <c r="T161" s="38" t="s">
        <v>430</v>
      </c>
      <c r="U161" s="94" t="s">
        <v>51</v>
      </c>
      <c r="V161" s="91" t="s">
        <v>52</v>
      </c>
      <c r="W161" s="95">
        <v>96</v>
      </c>
      <c r="X161" s="96">
        <v>0</v>
      </c>
      <c r="Y161" s="96">
        <v>96</v>
      </c>
      <c r="Z161" s="96"/>
      <c r="AA161" s="96"/>
      <c r="AB161" s="91">
        <v>49</v>
      </c>
      <c r="AC161" s="96"/>
    </row>
    <row r="162" spans="1:29" ht="23.25" x14ac:dyDescent="0.25">
      <c r="A162" s="89"/>
      <c r="B162" s="90"/>
      <c r="C162" s="91"/>
      <c r="D162" s="89"/>
      <c r="E162" s="91"/>
      <c r="F162" s="103"/>
      <c r="G162" s="103"/>
      <c r="H162" s="103"/>
      <c r="I162" s="103"/>
      <c r="J162" s="103"/>
      <c r="K162" s="154"/>
      <c r="L162" s="155"/>
      <c r="M162" s="43"/>
      <c r="N162" s="92"/>
      <c r="O162" s="92"/>
      <c r="P162" s="92"/>
      <c r="Q162" s="93">
        <v>107130</v>
      </c>
      <c r="R162" s="91">
        <v>94</v>
      </c>
      <c r="S162" s="89"/>
      <c r="T162" s="38" t="s">
        <v>41</v>
      </c>
      <c r="U162" s="94" t="s">
        <v>36</v>
      </c>
      <c r="V162" s="91" t="s">
        <v>42</v>
      </c>
      <c r="W162" s="95">
        <v>16</v>
      </c>
      <c r="X162" s="96"/>
      <c r="Y162" s="96"/>
      <c r="Z162" s="96">
        <v>16</v>
      </c>
      <c r="AA162" s="96"/>
      <c r="AB162" s="91">
        <v>3</v>
      </c>
      <c r="AC162" s="96"/>
    </row>
    <row r="163" spans="1:29" ht="23.25" x14ac:dyDescent="0.25">
      <c r="A163" s="89">
        <v>107131</v>
      </c>
      <c r="B163" s="90">
        <v>131</v>
      </c>
      <c r="C163" s="91" t="s">
        <v>435</v>
      </c>
      <c r="D163" s="89">
        <v>475</v>
      </c>
      <c r="E163" s="91">
        <v>4</v>
      </c>
      <c r="F163" s="103"/>
      <c r="G163" s="103">
        <v>7</v>
      </c>
      <c r="H163" s="103">
        <v>1</v>
      </c>
      <c r="I163" s="103">
        <v>1</v>
      </c>
      <c r="J163" s="103">
        <v>10</v>
      </c>
      <c r="K163" s="154">
        <v>510</v>
      </c>
      <c r="L163" s="155">
        <v>510</v>
      </c>
      <c r="M163" s="43"/>
      <c r="N163" s="92"/>
      <c r="O163" s="92"/>
      <c r="P163" s="92"/>
      <c r="Q163" s="93"/>
      <c r="R163" s="91"/>
      <c r="S163" s="89"/>
      <c r="T163" s="38"/>
      <c r="U163" s="94"/>
      <c r="V163" s="91"/>
      <c r="W163" s="95"/>
      <c r="X163" s="96"/>
      <c r="Y163" s="96"/>
      <c r="Z163" s="96"/>
      <c r="AA163" s="96"/>
      <c r="AB163" s="91"/>
      <c r="AC163" s="96"/>
    </row>
    <row r="164" spans="1:29" ht="23.25" x14ac:dyDescent="0.25">
      <c r="A164" s="89">
        <v>107132</v>
      </c>
      <c r="B164" s="90">
        <v>132</v>
      </c>
      <c r="C164" s="91" t="s">
        <v>435</v>
      </c>
      <c r="D164" s="89">
        <v>475</v>
      </c>
      <c r="E164" s="91">
        <v>4</v>
      </c>
      <c r="F164" s="103"/>
      <c r="G164" s="103">
        <v>7</v>
      </c>
      <c r="H164" s="103">
        <v>1</v>
      </c>
      <c r="I164" s="103">
        <v>1</v>
      </c>
      <c r="J164" s="103">
        <v>9</v>
      </c>
      <c r="K164" s="154">
        <v>509</v>
      </c>
      <c r="L164" s="155">
        <v>509</v>
      </c>
      <c r="M164" s="43"/>
      <c r="N164" s="92"/>
      <c r="O164" s="92"/>
      <c r="P164" s="92"/>
      <c r="Q164" s="93"/>
      <c r="R164" s="91"/>
      <c r="S164" s="89"/>
      <c r="T164" s="38"/>
      <c r="U164" s="94"/>
      <c r="V164" s="91"/>
      <c r="W164" s="95"/>
      <c r="X164" s="96"/>
      <c r="Y164" s="96"/>
      <c r="Z164" s="96"/>
      <c r="AA164" s="96"/>
      <c r="AB164" s="91"/>
      <c r="AC164" s="96"/>
    </row>
    <row r="165" spans="1:29" ht="23.25" x14ac:dyDescent="0.25">
      <c r="A165" s="89">
        <v>107133</v>
      </c>
      <c r="B165" s="90">
        <v>133</v>
      </c>
      <c r="C165" s="91" t="s">
        <v>435</v>
      </c>
      <c r="D165" s="89">
        <v>475</v>
      </c>
      <c r="E165" s="91">
        <v>4</v>
      </c>
      <c r="F165" s="91"/>
      <c r="G165" s="91">
        <v>7</v>
      </c>
      <c r="H165" s="91">
        <v>1</v>
      </c>
      <c r="I165" s="91">
        <v>1</v>
      </c>
      <c r="J165" s="91">
        <v>9</v>
      </c>
      <c r="K165" s="92">
        <v>509</v>
      </c>
      <c r="L165" s="43">
        <v>509</v>
      </c>
      <c r="M165" s="43"/>
      <c r="N165" s="92"/>
      <c r="O165" s="92"/>
      <c r="P165" s="92"/>
      <c r="Q165" s="93"/>
      <c r="R165" s="91"/>
      <c r="S165" s="89"/>
      <c r="T165" s="38"/>
      <c r="U165" s="94"/>
      <c r="V165" s="91"/>
      <c r="W165" s="95"/>
      <c r="X165" s="96"/>
      <c r="Y165" s="96"/>
      <c r="Z165" s="96"/>
      <c r="AA165" s="96"/>
      <c r="AB165" s="91"/>
      <c r="AC165" s="96"/>
    </row>
    <row r="166" spans="1:29" ht="23.25" x14ac:dyDescent="0.25">
      <c r="A166" s="89">
        <v>107134</v>
      </c>
      <c r="B166" s="99">
        <v>134</v>
      </c>
      <c r="C166" s="91" t="s">
        <v>440</v>
      </c>
      <c r="D166" s="89"/>
      <c r="E166" s="91"/>
      <c r="F166" s="91"/>
      <c r="G166" s="91">
        <v>7</v>
      </c>
      <c r="H166" s="91">
        <v>0</v>
      </c>
      <c r="I166" s="91">
        <v>1</v>
      </c>
      <c r="J166" s="91">
        <v>0</v>
      </c>
      <c r="K166" s="92">
        <v>100</v>
      </c>
      <c r="L166" s="43"/>
      <c r="M166" s="43">
        <v>100</v>
      </c>
      <c r="N166" s="92"/>
      <c r="O166" s="92"/>
      <c r="P166" s="92"/>
      <c r="Q166" s="93">
        <v>107134</v>
      </c>
      <c r="R166" s="91">
        <v>95</v>
      </c>
      <c r="S166" s="89">
        <v>400</v>
      </c>
      <c r="T166" s="38" t="s">
        <v>430</v>
      </c>
      <c r="U166" s="94" t="s">
        <v>36</v>
      </c>
      <c r="V166" s="91" t="s">
        <v>37</v>
      </c>
      <c r="W166" s="95">
        <v>12.25</v>
      </c>
      <c r="X166" s="96">
        <v>0</v>
      </c>
      <c r="Y166" s="96">
        <v>12.25</v>
      </c>
      <c r="Z166" s="96"/>
      <c r="AA166" s="96"/>
      <c r="AB166" s="91">
        <v>25</v>
      </c>
      <c r="AC166" s="96"/>
    </row>
    <row r="167" spans="1:29" ht="23.25" x14ac:dyDescent="0.25">
      <c r="A167" s="89">
        <v>107135</v>
      </c>
      <c r="B167" s="90">
        <v>135</v>
      </c>
      <c r="C167" s="91" t="s">
        <v>433</v>
      </c>
      <c r="D167" s="89"/>
      <c r="E167" s="91"/>
      <c r="F167" s="91"/>
      <c r="G167" s="91">
        <v>7</v>
      </c>
      <c r="H167" s="91">
        <v>0</v>
      </c>
      <c r="I167" s="91">
        <v>2</v>
      </c>
      <c r="J167" s="91">
        <v>0</v>
      </c>
      <c r="K167" s="92">
        <v>200</v>
      </c>
      <c r="L167" s="43"/>
      <c r="M167" s="43">
        <v>200</v>
      </c>
      <c r="N167" s="92"/>
      <c r="O167" s="92"/>
      <c r="P167" s="92"/>
      <c r="Q167" s="93">
        <v>107135</v>
      </c>
      <c r="R167" s="91">
        <v>96</v>
      </c>
      <c r="S167" s="89">
        <v>401</v>
      </c>
      <c r="T167" s="38" t="s">
        <v>430</v>
      </c>
      <c r="U167" s="94" t="s">
        <v>36</v>
      </c>
      <c r="V167" s="91" t="s">
        <v>37</v>
      </c>
      <c r="W167" s="95">
        <v>200</v>
      </c>
      <c r="X167" s="96">
        <v>0</v>
      </c>
      <c r="Y167" s="96">
        <v>200</v>
      </c>
      <c r="Z167" s="96"/>
      <c r="AA167" s="96"/>
      <c r="AB167" s="91">
        <v>12</v>
      </c>
      <c r="AC167" s="96"/>
    </row>
    <row r="168" spans="1:29" ht="23.25" x14ac:dyDescent="0.25">
      <c r="A168" s="89">
        <v>107136</v>
      </c>
      <c r="B168" s="90">
        <v>136</v>
      </c>
      <c r="C168" s="91" t="s">
        <v>31</v>
      </c>
      <c r="D168" s="89">
        <v>7523</v>
      </c>
      <c r="E168" s="91">
        <v>5</v>
      </c>
      <c r="F168" s="91"/>
      <c r="G168" s="91">
        <v>7</v>
      </c>
      <c r="H168" s="91">
        <v>15</v>
      </c>
      <c r="I168" s="91">
        <v>1</v>
      </c>
      <c r="J168" s="91">
        <v>58</v>
      </c>
      <c r="K168" s="92">
        <v>6158</v>
      </c>
      <c r="L168" s="43">
        <v>6158</v>
      </c>
      <c r="M168" s="43"/>
      <c r="N168" s="92"/>
      <c r="O168" s="92"/>
      <c r="P168" s="92"/>
      <c r="Q168" s="93"/>
      <c r="R168" s="91"/>
      <c r="S168" s="89"/>
      <c r="T168" s="38"/>
      <c r="U168" s="94"/>
      <c r="V168" s="91"/>
      <c r="W168" s="95"/>
      <c r="X168" s="96"/>
      <c r="Y168" s="96"/>
      <c r="Z168" s="96"/>
      <c r="AA168" s="96"/>
      <c r="AB168" s="91"/>
      <c r="AC168" s="96"/>
    </row>
    <row r="169" spans="1:29" ht="23.25" x14ac:dyDescent="0.25">
      <c r="A169" s="89">
        <v>107137</v>
      </c>
      <c r="B169" s="90">
        <v>137</v>
      </c>
      <c r="C169" s="91" t="s">
        <v>433</v>
      </c>
      <c r="D169" s="89"/>
      <c r="E169" s="91"/>
      <c r="F169" s="91"/>
      <c r="G169" s="91">
        <v>7</v>
      </c>
      <c r="H169" s="91">
        <v>0</v>
      </c>
      <c r="I169" s="91">
        <v>3</v>
      </c>
      <c r="J169" s="91">
        <v>0</v>
      </c>
      <c r="K169" s="92">
        <v>300</v>
      </c>
      <c r="L169" s="43"/>
      <c r="M169" s="43">
        <v>300</v>
      </c>
      <c r="N169" s="92"/>
      <c r="O169" s="92"/>
      <c r="P169" s="92"/>
      <c r="Q169" s="93">
        <v>107137</v>
      </c>
      <c r="R169" s="91">
        <v>97</v>
      </c>
      <c r="S169" s="89">
        <v>403</v>
      </c>
      <c r="T169" s="38" t="s">
        <v>430</v>
      </c>
      <c r="U169" s="94" t="s">
        <v>36</v>
      </c>
      <c r="V169" s="91" t="s">
        <v>37</v>
      </c>
      <c r="W169" s="95">
        <v>98</v>
      </c>
      <c r="X169" s="96">
        <v>0</v>
      </c>
      <c r="Y169" s="96">
        <v>98</v>
      </c>
      <c r="Z169" s="96"/>
      <c r="AA169" s="96"/>
      <c r="AB169" s="91">
        <v>6</v>
      </c>
      <c r="AC169" s="96"/>
    </row>
    <row r="170" spans="1:29" ht="23.25" x14ac:dyDescent="0.25">
      <c r="A170" s="89">
        <v>107138</v>
      </c>
      <c r="B170" s="90">
        <v>138</v>
      </c>
      <c r="C170" s="91" t="s">
        <v>31</v>
      </c>
      <c r="D170" s="89">
        <v>10345</v>
      </c>
      <c r="E170" s="91">
        <v>15</v>
      </c>
      <c r="F170" s="91"/>
      <c r="G170" s="91">
        <v>7</v>
      </c>
      <c r="H170" s="91">
        <v>8</v>
      </c>
      <c r="I170" s="91">
        <v>3</v>
      </c>
      <c r="J170" s="91">
        <v>33</v>
      </c>
      <c r="K170" s="92">
        <v>3533</v>
      </c>
      <c r="L170" s="43">
        <v>3533</v>
      </c>
      <c r="M170" s="43"/>
      <c r="N170" s="92"/>
      <c r="O170" s="92"/>
      <c r="P170" s="92"/>
      <c r="Q170" s="93"/>
      <c r="R170" s="91"/>
      <c r="S170" s="89"/>
      <c r="T170" s="38"/>
      <c r="U170" s="94"/>
      <c r="V170" s="91"/>
      <c r="W170" s="95"/>
      <c r="X170" s="96"/>
      <c r="Y170" s="96"/>
      <c r="Z170" s="96"/>
      <c r="AA170" s="96"/>
      <c r="AB170" s="91"/>
      <c r="AC170" s="96"/>
    </row>
    <row r="171" spans="1:29" ht="23.25" x14ac:dyDescent="0.25">
      <c r="A171" s="89">
        <v>107139</v>
      </c>
      <c r="B171" s="90">
        <v>139</v>
      </c>
      <c r="C171" s="91" t="s">
        <v>31</v>
      </c>
      <c r="D171" s="89">
        <v>9882</v>
      </c>
      <c r="E171" s="91">
        <v>22</v>
      </c>
      <c r="F171" s="91"/>
      <c r="G171" s="91">
        <v>7</v>
      </c>
      <c r="H171" s="91">
        <v>19</v>
      </c>
      <c r="I171" s="91">
        <v>0</v>
      </c>
      <c r="J171" s="91">
        <v>74</v>
      </c>
      <c r="K171" s="92">
        <v>7674</v>
      </c>
      <c r="L171" s="43">
        <v>7674</v>
      </c>
      <c r="M171" s="43"/>
      <c r="N171" s="92"/>
      <c r="O171" s="92"/>
      <c r="P171" s="92"/>
      <c r="Q171" s="93"/>
      <c r="R171" s="91"/>
      <c r="S171" s="89"/>
      <c r="T171" s="38"/>
      <c r="U171" s="94"/>
      <c r="V171" s="91"/>
      <c r="W171" s="95"/>
      <c r="X171" s="96"/>
      <c r="Y171" s="96"/>
      <c r="Z171" s="96"/>
      <c r="AA171" s="96"/>
      <c r="AB171" s="91"/>
      <c r="AC171" s="96"/>
    </row>
    <row r="172" spans="1:29" ht="23.25" x14ac:dyDescent="0.25">
      <c r="A172" s="89">
        <v>107140</v>
      </c>
      <c r="B172" s="90">
        <v>140</v>
      </c>
      <c r="C172" s="91" t="s">
        <v>440</v>
      </c>
      <c r="D172" s="89"/>
      <c r="E172" s="91"/>
      <c r="F172" s="91"/>
      <c r="G172" s="91">
        <v>7</v>
      </c>
      <c r="H172" s="91">
        <v>1</v>
      </c>
      <c r="I172" s="91">
        <v>0</v>
      </c>
      <c r="J172" s="91">
        <v>0</v>
      </c>
      <c r="K172" s="92">
        <v>400</v>
      </c>
      <c r="L172" s="43"/>
      <c r="M172" s="43">
        <v>400</v>
      </c>
      <c r="N172" s="92"/>
      <c r="O172" s="92"/>
      <c r="P172" s="92"/>
      <c r="Q172" s="93">
        <v>107140</v>
      </c>
      <c r="R172" s="91">
        <v>98</v>
      </c>
      <c r="S172" s="89">
        <v>404</v>
      </c>
      <c r="T172" s="38" t="s">
        <v>430</v>
      </c>
      <c r="U172" s="94" t="s">
        <v>51</v>
      </c>
      <c r="V172" s="91" t="s">
        <v>52</v>
      </c>
      <c r="W172" s="95">
        <v>196</v>
      </c>
      <c r="X172" s="96">
        <v>0</v>
      </c>
      <c r="Y172" s="96">
        <v>196</v>
      </c>
      <c r="Z172" s="96"/>
      <c r="AA172" s="96"/>
      <c r="AB172" s="91">
        <v>30</v>
      </c>
      <c r="AC172" s="96"/>
    </row>
    <row r="173" spans="1:29" ht="23.25" x14ac:dyDescent="0.25">
      <c r="A173" s="89"/>
      <c r="B173" s="90"/>
      <c r="C173" s="91"/>
      <c r="D173" s="89"/>
      <c r="E173" s="91"/>
      <c r="F173" s="91"/>
      <c r="G173" s="91"/>
      <c r="H173" s="91"/>
      <c r="I173" s="91"/>
      <c r="J173" s="91"/>
      <c r="K173" s="92"/>
      <c r="L173" s="43"/>
      <c r="M173" s="43"/>
      <c r="N173" s="92"/>
      <c r="O173" s="92"/>
      <c r="P173" s="92"/>
      <c r="Q173" s="93">
        <v>107140</v>
      </c>
      <c r="R173" s="91">
        <v>99</v>
      </c>
      <c r="S173" s="89">
        <v>404</v>
      </c>
      <c r="T173" s="38" t="s">
        <v>430</v>
      </c>
      <c r="U173" s="94" t="s">
        <v>36</v>
      </c>
      <c r="V173" s="91" t="s">
        <v>37</v>
      </c>
      <c r="W173" s="95">
        <v>196</v>
      </c>
      <c r="X173" s="96">
        <v>0</v>
      </c>
      <c r="Y173" s="96">
        <v>196</v>
      </c>
      <c r="Z173" s="96"/>
      <c r="AA173" s="96"/>
      <c r="AB173" s="91">
        <v>20</v>
      </c>
      <c r="AC173" s="96"/>
    </row>
    <row r="174" spans="1:29" ht="23.25" x14ac:dyDescent="0.25">
      <c r="A174" s="89"/>
      <c r="B174" s="90"/>
      <c r="C174" s="91"/>
      <c r="D174" s="89"/>
      <c r="E174" s="91"/>
      <c r="F174" s="91"/>
      <c r="G174" s="91"/>
      <c r="H174" s="91"/>
      <c r="I174" s="91"/>
      <c r="J174" s="91"/>
      <c r="K174" s="92"/>
      <c r="L174" s="43"/>
      <c r="M174" s="43"/>
      <c r="N174" s="92"/>
      <c r="O174" s="92"/>
      <c r="P174" s="92"/>
      <c r="Q174" s="93">
        <v>107140</v>
      </c>
      <c r="R174" s="91">
        <v>100</v>
      </c>
      <c r="S174" s="89"/>
      <c r="T174" s="38" t="s">
        <v>41</v>
      </c>
      <c r="U174" s="94" t="s">
        <v>36</v>
      </c>
      <c r="V174" s="91" t="s">
        <v>42</v>
      </c>
      <c r="W174" s="95">
        <v>72</v>
      </c>
      <c r="X174" s="96"/>
      <c r="Y174" s="96"/>
      <c r="Z174" s="96">
        <v>73</v>
      </c>
      <c r="AA174" s="96"/>
      <c r="AB174" s="91">
        <v>15</v>
      </c>
      <c r="AC174" s="96"/>
    </row>
    <row r="175" spans="1:29" ht="23.25" x14ac:dyDescent="0.25">
      <c r="A175" s="89">
        <v>107141</v>
      </c>
      <c r="B175" s="156">
        <v>141</v>
      </c>
      <c r="C175" s="91" t="s">
        <v>440</v>
      </c>
      <c r="D175" s="89"/>
      <c r="E175" s="91"/>
      <c r="F175" s="91"/>
      <c r="G175" s="91">
        <v>26</v>
      </c>
      <c r="H175" s="91">
        <v>5</v>
      </c>
      <c r="I175" s="91">
        <v>1</v>
      </c>
      <c r="J175" s="91"/>
      <c r="K175" s="92">
        <v>2100</v>
      </c>
      <c r="L175" s="43">
        <v>2100</v>
      </c>
      <c r="M175" s="43"/>
      <c r="N175" s="92"/>
      <c r="O175" s="92"/>
      <c r="P175" s="92"/>
      <c r="Q175" s="93"/>
      <c r="R175" s="91"/>
      <c r="S175" s="89"/>
      <c r="T175" s="38"/>
      <c r="U175" s="94"/>
      <c r="V175" s="91"/>
      <c r="W175" s="95"/>
      <c r="X175" s="96"/>
      <c r="Y175" s="96"/>
      <c r="Z175" s="96"/>
      <c r="AA175" s="96"/>
      <c r="AB175" s="91"/>
      <c r="AC175" s="96"/>
    </row>
    <row r="176" spans="1:29" ht="23.25" x14ac:dyDescent="0.25">
      <c r="A176" s="89">
        <v>107142</v>
      </c>
      <c r="B176" s="90">
        <v>142</v>
      </c>
      <c r="C176" s="91" t="s">
        <v>31</v>
      </c>
      <c r="D176" s="89">
        <v>3356</v>
      </c>
      <c r="E176" s="91">
        <v>3</v>
      </c>
      <c r="F176" s="91"/>
      <c r="G176" s="91">
        <v>7</v>
      </c>
      <c r="H176" s="91">
        <v>13</v>
      </c>
      <c r="I176" s="91">
        <v>3</v>
      </c>
      <c r="J176" s="91">
        <v>77</v>
      </c>
      <c r="K176" s="92">
        <v>5577</v>
      </c>
      <c r="L176" s="43">
        <v>5577</v>
      </c>
      <c r="M176" s="43"/>
      <c r="N176" s="92"/>
      <c r="O176" s="92"/>
      <c r="P176" s="92"/>
      <c r="Q176" s="93"/>
      <c r="R176" s="91"/>
      <c r="S176" s="89"/>
      <c r="T176" s="38"/>
      <c r="U176" s="94"/>
      <c r="V176" s="91"/>
      <c r="W176" s="95"/>
      <c r="X176" s="96"/>
      <c r="Y176" s="96"/>
      <c r="Z176" s="96"/>
      <c r="AA176" s="96"/>
      <c r="AB176" s="91"/>
      <c r="AC176" s="96"/>
    </row>
    <row r="177" spans="1:29" ht="23.25" x14ac:dyDescent="0.25">
      <c r="A177" s="89">
        <v>107143</v>
      </c>
      <c r="B177" s="90">
        <v>143</v>
      </c>
      <c r="C177" s="91" t="s">
        <v>31</v>
      </c>
      <c r="D177" s="89">
        <v>3355</v>
      </c>
      <c r="E177" s="91">
        <v>2</v>
      </c>
      <c r="F177" s="91"/>
      <c r="G177" s="91">
        <v>7</v>
      </c>
      <c r="H177" s="91">
        <v>31</v>
      </c>
      <c r="I177" s="91">
        <v>3</v>
      </c>
      <c r="J177" s="91">
        <v>75</v>
      </c>
      <c r="K177" s="92">
        <v>12775</v>
      </c>
      <c r="L177" s="43">
        <v>12575</v>
      </c>
      <c r="M177" s="43">
        <v>200</v>
      </c>
      <c r="N177" s="92"/>
      <c r="O177" s="92"/>
      <c r="P177" s="92"/>
      <c r="Q177" s="93">
        <v>107143</v>
      </c>
      <c r="R177" s="91">
        <v>101</v>
      </c>
      <c r="S177" s="89">
        <v>406</v>
      </c>
      <c r="T177" s="38" t="s">
        <v>430</v>
      </c>
      <c r="U177" s="94" t="s">
        <v>36</v>
      </c>
      <c r="V177" s="91" t="s">
        <v>37</v>
      </c>
      <c r="W177" s="95">
        <v>150</v>
      </c>
      <c r="X177" s="96">
        <v>0</v>
      </c>
      <c r="Y177" s="96">
        <v>150</v>
      </c>
      <c r="Z177" s="96"/>
      <c r="AA177" s="96"/>
      <c r="AB177" s="91">
        <v>25</v>
      </c>
      <c r="AC177" s="96"/>
    </row>
    <row r="178" spans="1:29" ht="23.25" x14ac:dyDescent="0.25">
      <c r="A178" s="89">
        <v>107144</v>
      </c>
      <c r="B178" s="90">
        <v>144</v>
      </c>
      <c r="C178" s="91" t="s">
        <v>433</v>
      </c>
      <c r="D178" s="89"/>
      <c r="E178" s="91"/>
      <c r="F178" s="91"/>
      <c r="G178" s="91">
        <v>7</v>
      </c>
      <c r="H178" s="91">
        <v>1</v>
      </c>
      <c r="I178" s="91">
        <v>0</v>
      </c>
      <c r="J178" s="91">
        <v>0</v>
      </c>
      <c r="K178" s="92">
        <v>400</v>
      </c>
      <c r="L178" s="43"/>
      <c r="M178" s="43">
        <v>400</v>
      </c>
      <c r="N178" s="92"/>
      <c r="O178" s="92"/>
      <c r="P178" s="92"/>
      <c r="Q178" s="93">
        <v>107144</v>
      </c>
      <c r="R178" s="91">
        <v>102</v>
      </c>
      <c r="S178" s="89">
        <v>410</v>
      </c>
      <c r="T178" s="38" t="s">
        <v>430</v>
      </c>
      <c r="U178" s="94" t="s">
        <v>51</v>
      </c>
      <c r="V178" s="91" t="s">
        <v>52</v>
      </c>
      <c r="W178" s="95">
        <v>108</v>
      </c>
      <c r="X178" s="96">
        <v>0</v>
      </c>
      <c r="Y178" s="96">
        <v>108</v>
      </c>
      <c r="Z178" s="96"/>
      <c r="AA178" s="96"/>
      <c r="AB178" s="91">
        <v>15</v>
      </c>
      <c r="AC178" s="96"/>
    </row>
    <row r="179" spans="1:29" ht="23.25" x14ac:dyDescent="0.25">
      <c r="A179" s="89"/>
      <c r="B179" s="90"/>
      <c r="C179" s="91"/>
      <c r="D179" s="89"/>
      <c r="E179" s="91"/>
      <c r="F179" s="91"/>
      <c r="G179" s="91"/>
      <c r="H179" s="91"/>
      <c r="I179" s="91"/>
      <c r="J179" s="91"/>
      <c r="K179" s="92"/>
      <c r="L179" s="43"/>
      <c r="M179" s="43"/>
      <c r="N179" s="92"/>
      <c r="O179" s="92"/>
      <c r="P179" s="92"/>
      <c r="Q179" s="93">
        <v>107144</v>
      </c>
      <c r="R179" s="91">
        <v>103</v>
      </c>
      <c r="S179" s="89"/>
      <c r="T179" s="38" t="s">
        <v>41</v>
      </c>
      <c r="U179" s="94" t="s">
        <v>36</v>
      </c>
      <c r="V179" s="91" t="s">
        <v>42</v>
      </c>
      <c r="W179" s="95">
        <v>7.5</v>
      </c>
      <c r="X179" s="96"/>
      <c r="Y179" s="96"/>
      <c r="Z179" s="96">
        <v>7.5</v>
      </c>
      <c r="AA179" s="96"/>
      <c r="AB179" s="91">
        <v>5</v>
      </c>
      <c r="AC179" s="96"/>
    </row>
    <row r="180" spans="1:29" ht="23.25" x14ac:dyDescent="0.25">
      <c r="A180" s="89">
        <v>107145</v>
      </c>
      <c r="B180" s="90">
        <v>145</v>
      </c>
      <c r="C180" s="91" t="s">
        <v>440</v>
      </c>
      <c r="D180" s="89"/>
      <c r="E180" s="91"/>
      <c r="F180" s="91"/>
      <c r="G180" s="91">
        <v>7</v>
      </c>
      <c r="H180" s="91">
        <v>28</v>
      </c>
      <c r="I180" s="91">
        <v>0</v>
      </c>
      <c r="J180" s="91">
        <v>0</v>
      </c>
      <c r="K180" s="92">
        <v>11200</v>
      </c>
      <c r="L180" s="43">
        <v>11000</v>
      </c>
      <c r="M180" s="43">
        <v>200</v>
      </c>
      <c r="N180" s="92"/>
      <c r="O180" s="92"/>
      <c r="P180" s="92"/>
      <c r="Q180" s="93">
        <v>107145</v>
      </c>
      <c r="R180" s="91">
        <v>104</v>
      </c>
      <c r="S180" s="89" t="s">
        <v>634</v>
      </c>
      <c r="T180" s="38" t="s">
        <v>430</v>
      </c>
      <c r="U180" s="94" t="s">
        <v>36</v>
      </c>
      <c r="V180" s="91" t="s">
        <v>37</v>
      </c>
      <c r="W180" s="95">
        <v>288</v>
      </c>
      <c r="X180" s="96">
        <v>0</v>
      </c>
      <c r="Y180" s="96">
        <v>288</v>
      </c>
      <c r="Z180" s="96"/>
      <c r="AA180" s="96"/>
      <c r="AB180" s="91">
        <v>9</v>
      </c>
      <c r="AC180" s="96"/>
    </row>
    <row r="181" spans="1:29" ht="23.25" x14ac:dyDescent="0.25">
      <c r="A181" s="89">
        <v>107146</v>
      </c>
      <c r="B181" s="90">
        <v>146</v>
      </c>
      <c r="C181" s="91" t="s">
        <v>440</v>
      </c>
      <c r="D181" s="89"/>
      <c r="E181" s="91"/>
      <c r="F181" s="91"/>
      <c r="G181" s="91">
        <v>7</v>
      </c>
      <c r="H181" s="91">
        <v>1</v>
      </c>
      <c r="I181" s="91">
        <v>0</v>
      </c>
      <c r="J181" s="91">
        <v>72</v>
      </c>
      <c r="K181" s="92">
        <v>472</v>
      </c>
      <c r="L181" s="43"/>
      <c r="M181" s="43">
        <v>472</v>
      </c>
      <c r="N181" s="92"/>
      <c r="O181" s="92"/>
      <c r="P181" s="92"/>
      <c r="Q181" s="93">
        <v>107146</v>
      </c>
      <c r="R181" s="91">
        <v>105</v>
      </c>
      <c r="S181" s="89">
        <v>505</v>
      </c>
      <c r="T181" s="38" t="s">
        <v>430</v>
      </c>
      <c r="U181" s="94" t="s">
        <v>36</v>
      </c>
      <c r="V181" s="91" t="s">
        <v>37</v>
      </c>
      <c r="W181" s="95">
        <v>16</v>
      </c>
      <c r="X181" s="96">
        <v>0</v>
      </c>
      <c r="Y181" s="96">
        <v>16</v>
      </c>
      <c r="Z181" s="96"/>
      <c r="AA181" s="96"/>
      <c r="AB181" s="91">
        <v>2</v>
      </c>
      <c r="AC181" s="96"/>
    </row>
    <row r="182" spans="1:29" ht="23.25" x14ac:dyDescent="0.25">
      <c r="A182" s="89">
        <v>107147</v>
      </c>
      <c r="B182" s="99">
        <v>147</v>
      </c>
      <c r="C182" s="91" t="s">
        <v>440</v>
      </c>
      <c r="D182" s="89"/>
      <c r="E182" s="91"/>
      <c r="F182" s="91"/>
      <c r="G182" s="91">
        <v>7</v>
      </c>
      <c r="H182" s="91">
        <v>0</v>
      </c>
      <c r="I182" s="91">
        <v>2</v>
      </c>
      <c r="J182" s="91">
        <v>0</v>
      </c>
      <c r="K182" s="92">
        <v>200</v>
      </c>
      <c r="L182" s="43"/>
      <c r="M182" s="43">
        <v>200</v>
      </c>
      <c r="N182" s="92"/>
      <c r="O182" s="92"/>
      <c r="P182" s="92"/>
      <c r="Q182" s="93">
        <v>107147</v>
      </c>
      <c r="R182" s="91">
        <v>106</v>
      </c>
      <c r="S182" s="89">
        <v>152</v>
      </c>
      <c r="T182" s="38" t="s">
        <v>430</v>
      </c>
      <c r="U182" s="94" t="s">
        <v>36</v>
      </c>
      <c r="V182" s="91" t="s">
        <v>37</v>
      </c>
      <c r="W182" s="95">
        <v>36</v>
      </c>
      <c r="X182" s="96">
        <v>0</v>
      </c>
      <c r="Y182" s="96">
        <v>36</v>
      </c>
      <c r="Z182" s="96"/>
      <c r="AA182" s="96"/>
      <c r="AB182" s="91">
        <v>20</v>
      </c>
      <c r="AC182" s="96"/>
    </row>
    <row r="183" spans="1:29" ht="23.25" x14ac:dyDescent="0.25">
      <c r="A183" s="89">
        <v>107148</v>
      </c>
      <c r="B183" s="99">
        <v>148</v>
      </c>
      <c r="C183" s="91" t="s">
        <v>440</v>
      </c>
      <c r="D183" s="89"/>
      <c r="E183" s="91"/>
      <c r="F183" s="91"/>
      <c r="G183" s="91">
        <v>7</v>
      </c>
      <c r="H183" s="91">
        <v>37</v>
      </c>
      <c r="I183" s="91">
        <v>0</v>
      </c>
      <c r="J183" s="91">
        <v>32</v>
      </c>
      <c r="K183" s="92">
        <v>14832</v>
      </c>
      <c r="L183" s="43">
        <v>14832</v>
      </c>
      <c r="M183" s="43"/>
      <c r="N183" s="92"/>
      <c r="O183" s="92"/>
      <c r="P183" s="92"/>
      <c r="Q183" s="93"/>
      <c r="R183" s="91"/>
      <c r="S183" s="89"/>
      <c r="T183" s="38"/>
      <c r="U183" s="94"/>
      <c r="V183" s="91"/>
      <c r="W183" s="95"/>
      <c r="X183" s="96"/>
      <c r="Y183" s="96"/>
      <c r="Z183" s="96"/>
      <c r="AA183" s="96"/>
      <c r="AB183" s="91"/>
      <c r="AC183" s="96"/>
    </row>
    <row r="184" spans="1:29" ht="23.25" x14ac:dyDescent="0.25">
      <c r="A184" s="89">
        <v>107149</v>
      </c>
      <c r="B184" s="90">
        <v>149</v>
      </c>
      <c r="C184" s="91" t="s">
        <v>440</v>
      </c>
      <c r="D184" s="89"/>
      <c r="E184" s="91"/>
      <c r="F184" s="91"/>
      <c r="G184" s="91">
        <v>7</v>
      </c>
      <c r="H184" s="91">
        <v>10</v>
      </c>
      <c r="I184" s="91">
        <v>0</v>
      </c>
      <c r="J184" s="91">
        <v>0</v>
      </c>
      <c r="K184" s="92">
        <v>4000</v>
      </c>
      <c r="L184" s="43">
        <v>4000</v>
      </c>
      <c r="M184" s="43"/>
      <c r="N184" s="92"/>
      <c r="O184" s="92"/>
      <c r="P184" s="92"/>
      <c r="Q184" s="93"/>
      <c r="R184" s="91"/>
      <c r="S184" s="89"/>
      <c r="T184" s="38"/>
      <c r="U184" s="94"/>
      <c r="V184" s="91"/>
      <c r="W184" s="95"/>
      <c r="X184" s="96"/>
      <c r="Y184" s="96"/>
      <c r="Z184" s="96"/>
      <c r="AA184" s="96"/>
      <c r="AB184" s="91"/>
      <c r="AC184" s="96"/>
    </row>
    <row r="185" spans="1:29" ht="23.25" x14ac:dyDescent="0.25">
      <c r="A185" s="89">
        <v>107150</v>
      </c>
      <c r="B185" s="90">
        <v>150</v>
      </c>
      <c r="C185" s="91" t="s">
        <v>440</v>
      </c>
      <c r="D185" s="89"/>
      <c r="E185" s="91"/>
      <c r="F185" s="91"/>
      <c r="G185" s="91">
        <v>7</v>
      </c>
      <c r="H185" s="91">
        <v>10</v>
      </c>
      <c r="I185" s="91">
        <v>0</v>
      </c>
      <c r="J185" s="91">
        <v>0</v>
      </c>
      <c r="K185" s="92">
        <v>4000</v>
      </c>
      <c r="L185" s="43">
        <v>4000</v>
      </c>
      <c r="M185" s="43"/>
      <c r="N185" s="92"/>
      <c r="O185" s="92"/>
      <c r="P185" s="92"/>
      <c r="Q185" s="93"/>
      <c r="R185" s="91"/>
      <c r="S185" s="89"/>
      <c r="T185" s="38"/>
      <c r="U185" s="94"/>
      <c r="V185" s="91"/>
      <c r="W185" s="95"/>
      <c r="X185" s="96"/>
      <c r="Y185" s="96"/>
      <c r="Z185" s="96"/>
      <c r="AA185" s="96"/>
      <c r="AB185" s="91"/>
      <c r="AC185" s="96"/>
    </row>
    <row r="186" spans="1:29" ht="23.25" x14ac:dyDescent="0.25">
      <c r="A186" s="89">
        <v>107151</v>
      </c>
      <c r="B186" s="90">
        <v>151</v>
      </c>
      <c r="C186" s="91" t="s">
        <v>440</v>
      </c>
      <c r="D186" s="89"/>
      <c r="E186" s="91"/>
      <c r="F186" s="91"/>
      <c r="G186" s="91">
        <v>7</v>
      </c>
      <c r="H186" s="91">
        <v>0</v>
      </c>
      <c r="I186" s="91">
        <v>2</v>
      </c>
      <c r="J186" s="91">
        <v>0</v>
      </c>
      <c r="K186" s="92">
        <v>200</v>
      </c>
      <c r="L186" s="43"/>
      <c r="M186" s="43">
        <v>200</v>
      </c>
      <c r="N186" s="92"/>
      <c r="O186" s="92"/>
      <c r="P186" s="92"/>
      <c r="Q186" s="93">
        <v>107151</v>
      </c>
      <c r="R186" s="91">
        <v>107</v>
      </c>
      <c r="S186" s="89">
        <v>152</v>
      </c>
      <c r="T186" s="38" t="s">
        <v>430</v>
      </c>
      <c r="U186" s="94" t="s">
        <v>36</v>
      </c>
      <c r="V186" s="91" t="s">
        <v>37</v>
      </c>
      <c r="W186" s="95">
        <v>36</v>
      </c>
      <c r="X186" s="96">
        <v>0</v>
      </c>
      <c r="Y186" s="96">
        <v>36</v>
      </c>
      <c r="Z186" s="96"/>
      <c r="AA186" s="96"/>
      <c r="AB186" s="91">
        <v>31</v>
      </c>
      <c r="AC186" s="96"/>
    </row>
    <row r="187" spans="1:29" ht="23.25" x14ac:dyDescent="0.25">
      <c r="A187" s="89">
        <v>107152</v>
      </c>
      <c r="B187" s="90">
        <v>152</v>
      </c>
      <c r="C187" s="91" t="s">
        <v>440</v>
      </c>
      <c r="D187" s="89"/>
      <c r="E187" s="91"/>
      <c r="F187" s="91"/>
      <c r="G187" s="91">
        <v>7</v>
      </c>
      <c r="H187" s="91">
        <v>7</v>
      </c>
      <c r="I187" s="91">
        <v>2</v>
      </c>
      <c r="J187" s="91">
        <v>0</v>
      </c>
      <c r="K187" s="92">
        <v>3000</v>
      </c>
      <c r="L187" s="43">
        <v>3000</v>
      </c>
      <c r="M187" s="43"/>
      <c r="N187" s="92"/>
      <c r="O187" s="92"/>
      <c r="P187" s="92"/>
      <c r="Q187" s="93"/>
      <c r="R187" s="91"/>
      <c r="S187" s="89"/>
      <c r="T187" s="38"/>
      <c r="U187" s="94"/>
      <c r="V187" s="91"/>
      <c r="W187" s="95"/>
      <c r="X187" s="96"/>
      <c r="Y187" s="96"/>
      <c r="Z187" s="96"/>
      <c r="AA187" s="96"/>
      <c r="AB187" s="91"/>
      <c r="AC187" s="96"/>
    </row>
    <row r="188" spans="1:29" ht="23.25" x14ac:dyDescent="0.25">
      <c r="A188" s="89">
        <v>107153</v>
      </c>
      <c r="B188" s="90">
        <v>153</v>
      </c>
      <c r="C188" s="91" t="s">
        <v>31</v>
      </c>
      <c r="D188" s="89">
        <v>11834</v>
      </c>
      <c r="E188" s="91">
        <v>10</v>
      </c>
      <c r="F188" s="91"/>
      <c r="G188" s="91">
        <v>7</v>
      </c>
      <c r="H188" s="91">
        <v>6</v>
      </c>
      <c r="I188" s="91">
        <v>1</v>
      </c>
      <c r="J188" s="91">
        <v>88</v>
      </c>
      <c r="K188" s="92">
        <v>2588</v>
      </c>
      <c r="L188" s="43">
        <v>2588</v>
      </c>
      <c r="M188" s="43"/>
      <c r="N188" s="92"/>
      <c r="O188" s="92"/>
      <c r="P188" s="92"/>
      <c r="Q188" s="93"/>
      <c r="R188" s="91"/>
      <c r="S188" s="89"/>
      <c r="T188" s="38"/>
      <c r="U188" s="94"/>
      <c r="V188" s="91"/>
      <c r="W188" s="95"/>
      <c r="X188" s="96"/>
      <c r="Y188" s="96"/>
      <c r="Z188" s="96"/>
      <c r="AA188" s="96"/>
      <c r="AB188" s="91"/>
      <c r="AC188" s="96"/>
    </row>
    <row r="189" spans="1:29" ht="23.25" x14ac:dyDescent="0.25">
      <c r="A189" s="89">
        <v>107154</v>
      </c>
      <c r="B189" s="90">
        <v>154</v>
      </c>
      <c r="C189" s="91" t="s">
        <v>31</v>
      </c>
      <c r="D189" s="89">
        <v>3372</v>
      </c>
      <c r="E189" s="91">
        <v>7</v>
      </c>
      <c r="F189" s="91"/>
      <c r="G189" s="91">
        <v>7</v>
      </c>
      <c r="H189" s="91">
        <v>10</v>
      </c>
      <c r="I189" s="91">
        <v>0</v>
      </c>
      <c r="J189" s="91">
        <v>75</v>
      </c>
      <c r="K189" s="92">
        <v>4075</v>
      </c>
      <c r="L189" s="43">
        <v>4075</v>
      </c>
      <c r="M189" s="43"/>
      <c r="N189" s="92"/>
      <c r="O189" s="92"/>
      <c r="P189" s="92"/>
      <c r="Q189" s="93"/>
      <c r="R189" s="91"/>
      <c r="S189" s="89"/>
      <c r="T189" s="38"/>
      <c r="U189" s="94"/>
      <c r="V189" s="91"/>
      <c r="W189" s="95"/>
      <c r="X189" s="96"/>
      <c r="Y189" s="96"/>
      <c r="Z189" s="96"/>
      <c r="AA189" s="96"/>
      <c r="AB189" s="91"/>
      <c r="AC189" s="96"/>
    </row>
    <row r="190" spans="1:29" ht="23.25" x14ac:dyDescent="0.25">
      <c r="A190" s="89">
        <v>107155</v>
      </c>
      <c r="B190" s="90">
        <v>155</v>
      </c>
      <c r="C190" s="91" t="s">
        <v>440</v>
      </c>
      <c r="D190" s="89"/>
      <c r="E190" s="91"/>
      <c r="F190" s="91"/>
      <c r="G190" s="91">
        <v>7</v>
      </c>
      <c r="H190" s="91">
        <v>3</v>
      </c>
      <c r="I190" s="91">
        <v>0</v>
      </c>
      <c r="J190" s="91">
        <v>0</v>
      </c>
      <c r="K190" s="92">
        <v>1200</v>
      </c>
      <c r="L190" s="43">
        <v>1200</v>
      </c>
      <c r="M190" s="43"/>
      <c r="N190" s="92"/>
      <c r="O190" s="92"/>
      <c r="P190" s="92"/>
      <c r="Q190" s="93"/>
      <c r="R190" s="91"/>
      <c r="S190" s="89"/>
      <c r="T190" s="38"/>
      <c r="U190" s="94"/>
      <c r="V190" s="91"/>
      <c r="W190" s="95"/>
      <c r="X190" s="96"/>
      <c r="Y190" s="96"/>
      <c r="Z190" s="96"/>
      <c r="AA190" s="96"/>
      <c r="AB190" s="91"/>
      <c r="AC190" s="96"/>
    </row>
    <row r="191" spans="1:29" ht="23.25" x14ac:dyDescent="0.25">
      <c r="A191" s="89">
        <v>107156</v>
      </c>
      <c r="B191" s="90">
        <v>156</v>
      </c>
      <c r="C191" s="91" t="s">
        <v>440</v>
      </c>
      <c r="D191" s="89"/>
      <c r="E191" s="91"/>
      <c r="F191" s="91"/>
      <c r="G191" s="91">
        <v>7</v>
      </c>
      <c r="H191" s="91">
        <v>1</v>
      </c>
      <c r="I191" s="91">
        <v>0</v>
      </c>
      <c r="J191" s="91">
        <v>0</v>
      </c>
      <c r="K191" s="92">
        <v>400</v>
      </c>
      <c r="L191" s="43">
        <v>400</v>
      </c>
      <c r="M191" s="43"/>
      <c r="N191" s="92"/>
      <c r="O191" s="92"/>
      <c r="P191" s="92"/>
      <c r="Q191" s="93"/>
      <c r="R191" s="91"/>
      <c r="S191" s="89"/>
      <c r="T191" s="38"/>
      <c r="U191" s="94"/>
      <c r="V191" s="91"/>
      <c r="W191" s="95"/>
      <c r="X191" s="96"/>
      <c r="Y191" s="96"/>
      <c r="Z191" s="96"/>
      <c r="AA191" s="96"/>
      <c r="AB191" s="91"/>
      <c r="AC191" s="96"/>
    </row>
    <row r="192" spans="1:29" ht="23.25" x14ac:dyDescent="0.25">
      <c r="A192" s="89">
        <v>107157</v>
      </c>
      <c r="B192" s="90">
        <v>157</v>
      </c>
      <c r="C192" s="91" t="s">
        <v>440</v>
      </c>
      <c r="D192" s="89"/>
      <c r="E192" s="91"/>
      <c r="F192" s="91"/>
      <c r="G192" s="91">
        <v>7</v>
      </c>
      <c r="H192" s="91">
        <v>0</v>
      </c>
      <c r="I192" s="91">
        <v>1</v>
      </c>
      <c r="J192" s="91">
        <v>0</v>
      </c>
      <c r="K192" s="92">
        <v>100</v>
      </c>
      <c r="L192" s="43"/>
      <c r="M192" s="43">
        <v>100</v>
      </c>
      <c r="N192" s="92"/>
      <c r="O192" s="92"/>
      <c r="P192" s="92"/>
      <c r="Q192" s="93">
        <v>107157</v>
      </c>
      <c r="R192" s="91">
        <v>108</v>
      </c>
      <c r="S192" s="89" t="s">
        <v>627</v>
      </c>
      <c r="T192" s="38" t="s">
        <v>430</v>
      </c>
      <c r="U192" s="94" t="s">
        <v>36</v>
      </c>
      <c r="V192" s="91" t="s">
        <v>37</v>
      </c>
      <c r="W192" s="95">
        <v>42</v>
      </c>
      <c r="X192" s="96">
        <v>0</v>
      </c>
      <c r="Y192" s="96">
        <v>42</v>
      </c>
      <c r="Z192" s="96"/>
      <c r="AA192" s="96"/>
      <c r="AB192" s="91">
        <v>6</v>
      </c>
      <c r="AC192" s="96"/>
    </row>
    <row r="193" spans="1:29" ht="23.25" x14ac:dyDescent="0.25">
      <c r="A193" s="89">
        <v>107158</v>
      </c>
      <c r="B193" s="90">
        <v>158</v>
      </c>
      <c r="C193" s="91" t="s">
        <v>31</v>
      </c>
      <c r="D193" s="89">
        <v>7241</v>
      </c>
      <c r="E193" s="91">
        <v>13</v>
      </c>
      <c r="F193" s="91"/>
      <c r="G193" s="91">
        <v>7</v>
      </c>
      <c r="H193" s="91">
        <v>7</v>
      </c>
      <c r="I193" s="91">
        <v>1</v>
      </c>
      <c r="J193" s="91">
        <v>55</v>
      </c>
      <c r="K193" s="92">
        <v>2955</v>
      </c>
      <c r="L193" s="43">
        <v>2955</v>
      </c>
      <c r="M193" s="43"/>
      <c r="N193" s="92"/>
      <c r="O193" s="92"/>
      <c r="P193" s="92"/>
      <c r="Q193" s="93"/>
      <c r="R193" s="91"/>
      <c r="S193" s="89"/>
      <c r="T193" s="38"/>
      <c r="U193" s="94"/>
      <c r="V193" s="91"/>
      <c r="W193" s="95"/>
      <c r="X193" s="96"/>
      <c r="Y193" s="96"/>
      <c r="Z193" s="96"/>
      <c r="AA193" s="96"/>
      <c r="AB193" s="91"/>
      <c r="AC193" s="96"/>
    </row>
    <row r="194" spans="1:29" ht="23.25" x14ac:dyDescent="0.25">
      <c r="A194" s="89">
        <v>107159</v>
      </c>
      <c r="B194" s="90">
        <v>159</v>
      </c>
      <c r="C194" s="91" t="s">
        <v>31</v>
      </c>
      <c r="D194" s="89">
        <v>7418</v>
      </c>
      <c r="E194" s="91">
        <v>5</v>
      </c>
      <c r="F194" s="91"/>
      <c r="G194" s="91">
        <v>7</v>
      </c>
      <c r="H194" s="91">
        <v>11</v>
      </c>
      <c r="I194" s="91">
        <v>3</v>
      </c>
      <c r="J194" s="91">
        <v>32</v>
      </c>
      <c r="K194" s="92">
        <v>4732</v>
      </c>
      <c r="L194" s="43">
        <v>4732</v>
      </c>
      <c r="M194" s="43"/>
      <c r="N194" s="92"/>
      <c r="O194" s="92"/>
      <c r="P194" s="92"/>
      <c r="Q194" s="93"/>
      <c r="R194" s="91"/>
      <c r="S194" s="89"/>
      <c r="T194" s="38"/>
      <c r="U194" s="94"/>
      <c r="V194" s="91"/>
      <c r="W194" s="95"/>
      <c r="X194" s="96"/>
      <c r="Y194" s="96"/>
      <c r="Z194" s="96"/>
      <c r="AA194" s="96"/>
      <c r="AB194" s="91"/>
      <c r="AC194" s="96"/>
    </row>
    <row r="195" spans="1:29" ht="23.25" x14ac:dyDescent="0.25">
      <c r="A195" s="89">
        <v>107160</v>
      </c>
      <c r="B195" s="90">
        <v>160</v>
      </c>
      <c r="C195" s="91" t="s">
        <v>31</v>
      </c>
      <c r="D195" s="89">
        <v>6390</v>
      </c>
      <c r="E195" s="91">
        <v>1</v>
      </c>
      <c r="F195" s="91"/>
      <c r="G195" s="91">
        <v>7</v>
      </c>
      <c r="H195" s="91">
        <v>45</v>
      </c>
      <c r="I195" s="91">
        <v>1</v>
      </c>
      <c r="J195" s="91">
        <v>65</v>
      </c>
      <c r="K195" s="92">
        <v>18165</v>
      </c>
      <c r="L195" s="43">
        <v>18165</v>
      </c>
      <c r="M195" s="43"/>
      <c r="N195" s="92"/>
      <c r="O195" s="92"/>
      <c r="P195" s="92"/>
      <c r="Q195" s="93"/>
      <c r="R195" s="91"/>
      <c r="S195" s="89"/>
      <c r="T195" s="38"/>
      <c r="U195" s="94"/>
      <c r="V195" s="91"/>
      <c r="W195" s="95"/>
      <c r="X195" s="96"/>
      <c r="Y195" s="96"/>
      <c r="Z195" s="96"/>
      <c r="AA195" s="96"/>
      <c r="AB195" s="91"/>
      <c r="AC195" s="96"/>
    </row>
    <row r="196" spans="1:29" ht="23.25" x14ac:dyDescent="0.25">
      <c r="A196" s="89">
        <v>107161</v>
      </c>
      <c r="B196" s="90">
        <v>161</v>
      </c>
      <c r="C196" s="91" t="s">
        <v>31</v>
      </c>
      <c r="D196" s="89">
        <v>3295</v>
      </c>
      <c r="E196" s="91">
        <v>12</v>
      </c>
      <c r="F196" s="91"/>
      <c r="G196" s="91">
        <v>7</v>
      </c>
      <c r="H196" s="91">
        <v>6</v>
      </c>
      <c r="I196" s="91">
        <v>1</v>
      </c>
      <c r="J196" s="91">
        <v>60</v>
      </c>
      <c r="K196" s="92">
        <v>2560</v>
      </c>
      <c r="L196" s="43">
        <v>2560</v>
      </c>
      <c r="M196" s="43"/>
      <c r="N196" s="92"/>
      <c r="O196" s="92"/>
      <c r="P196" s="92"/>
      <c r="Q196" s="93"/>
      <c r="R196" s="91"/>
      <c r="S196" s="89"/>
      <c r="T196" s="38"/>
      <c r="U196" s="94"/>
      <c r="V196" s="91"/>
      <c r="W196" s="95"/>
      <c r="X196" s="96"/>
      <c r="Y196" s="96"/>
      <c r="Z196" s="96"/>
      <c r="AA196" s="96"/>
      <c r="AB196" s="91"/>
      <c r="AC196" s="96"/>
    </row>
    <row r="197" spans="1:29" ht="23.25" x14ac:dyDescent="0.25">
      <c r="A197" s="89">
        <v>107162</v>
      </c>
      <c r="B197" s="99">
        <v>162</v>
      </c>
      <c r="C197" s="91" t="s">
        <v>31</v>
      </c>
      <c r="D197" s="89">
        <v>3308</v>
      </c>
      <c r="E197" s="91">
        <v>11</v>
      </c>
      <c r="F197" s="91"/>
      <c r="G197" s="91">
        <v>7</v>
      </c>
      <c r="H197" s="91">
        <v>5</v>
      </c>
      <c r="I197" s="91">
        <v>2</v>
      </c>
      <c r="J197" s="91">
        <v>87</v>
      </c>
      <c r="K197" s="92">
        <v>2287</v>
      </c>
      <c r="L197" s="43">
        <v>2287</v>
      </c>
      <c r="M197" s="43"/>
      <c r="N197" s="92"/>
      <c r="O197" s="92"/>
      <c r="P197" s="92"/>
      <c r="Q197" s="93"/>
      <c r="R197" s="91"/>
      <c r="S197" s="89"/>
      <c r="T197" s="38"/>
      <c r="U197" s="94"/>
      <c r="V197" s="91"/>
      <c r="W197" s="95"/>
      <c r="X197" s="96"/>
      <c r="Y197" s="96"/>
      <c r="Z197" s="96"/>
      <c r="AA197" s="96"/>
      <c r="AB197" s="91"/>
      <c r="AC197" s="96"/>
    </row>
    <row r="198" spans="1:29" ht="23.25" x14ac:dyDescent="0.25">
      <c r="A198" s="89">
        <v>107163</v>
      </c>
      <c r="B198" s="101">
        <v>163</v>
      </c>
      <c r="C198" s="91" t="s">
        <v>31</v>
      </c>
      <c r="D198" s="89">
        <v>3307</v>
      </c>
      <c r="E198" s="91">
        <v>5</v>
      </c>
      <c r="F198" s="91"/>
      <c r="G198" s="91">
        <v>7</v>
      </c>
      <c r="H198" s="91">
        <v>14</v>
      </c>
      <c r="I198" s="91"/>
      <c r="J198" s="91">
        <v>73</v>
      </c>
      <c r="K198" s="92">
        <v>5673</v>
      </c>
      <c r="L198" s="43">
        <v>5673</v>
      </c>
      <c r="M198" s="43"/>
      <c r="N198" s="92"/>
      <c r="O198" s="92"/>
      <c r="P198" s="92"/>
      <c r="Q198" s="93"/>
      <c r="R198" s="91"/>
      <c r="S198" s="89"/>
      <c r="T198" s="38"/>
      <c r="U198" s="94"/>
      <c r="V198" s="91"/>
      <c r="W198" s="95"/>
      <c r="X198" s="96"/>
      <c r="Y198" s="96"/>
      <c r="Z198" s="96"/>
      <c r="AA198" s="96"/>
      <c r="AB198" s="91"/>
      <c r="AC198" s="96"/>
    </row>
    <row r="199" spans="1:29" ht="23.25" x14ac:dyDescent="0.25">
      <c r="A199" s="89">
        <v>107164</v>
      </c>
      <c r="B199" s="90">
        <v>164</v>
      </c>
      <c r="C199" s="91" t="s">
        <v>33</v>
      </c>
      <c r="D199" s="89"/>
      <c r="E199" s="91"/>
      <c r="F199" s="91"/>
      <c r="G199" s="91">
        <v>10</v>
      </c>
      <c r="H199" s="91">
        <v>11</v>
      </c>
      <c r="I199" s="91">
        <v>3</v>
      </c>
      <c r="J199" s="91">
        <v>0</v>
      </c>
      <c r="K199" s="92">
        <v>4700</v>
      </c>
      <c r="L199" s="43">
        <v>4700</v>
      </c>
      <c r="M199" s="43"/>
      <c r="N199" s="92"/>
      <c r="O199" s="92"/>
      <c r="P199" s="92"/>
      <c r="Q199" s="93"/>
      <c r="R199" s="91"/>
      <c r="S199" s="89"/>
      <c r="T199" s="38"/>
      <c r="U199" s="94"/>
      <c r="V199" s="91"/>
      <c r="W199" s="95"/>
      <c r="X199" s="96"/>
      <c r="Y199" s="96"/>
      <c r="Z199" s="96"/>
      <c r="AA199" s="96"/>
      <c r="AB199" s="91"/>
      <c r="AC199" s="96"/>
    </row>
    <row r="200" spans="1:29" ht="23.25" x14ac:dyDescent="0.25">
      <c r="A200" s="89">
        <v>107165</v>
      </c>
      <c r="B200" s="90">
        <v>165</v>
      </c>
      <c r="C200" s="91" t="s">
        <v>33</v>
      </c>
      <c r="D200" s="89"/>
      <c r="E200" s="91"/>
      <c r="F200" s="91"/>
      <c r="G200" s="91">
        <v>7</v>
      </c>
      <c r="H200" s="91">
        <v>0</v>
      </c>
      <c r="I200" s="91">
        <v>1</v>
      </c>
      <c r="J200" s="91">
        <v>0</v>
      </c>
      <c r="K200" s="92">
        <v>100</v>
      </c>
      <c r="L200" s="43"/>
      <c r="M200" s="43">
        <v>100</v>
      </c>
      <c r="N200" s="92"/>
      <c r="O200" s="92"/>
      <c r="P200" s="92"/>
      <c r="Q200" s="93">
        <v>107165</v>
      </c>
      <c r="R200" s="91">
        <v>109</v>
      </c>
      <c r="S200" s="89">
        <v>124</v>
      </c>
      <c r="T200" s="38" t="s">
        <v>430</v>
      </c>
      <c r="U200" s="94" t="s">
        <v>36</v>
      </c>
      <c r="V200" s="91" t="s">
        <v>42</v>
      </c>
      <c r="W200" s="95">
        <v>27</v>
      </c>
      <c r="X200" s="96"/>
      <c r="Y200" s="96">
        <v>27</v>
      </c>
      <c r="Z200" s="96"/>
      <c r="AA200" s="96"/>
      <c r="AB200" s="91">
        <v>9</v>
      </c>
      <c r="AC200" s="96"/>
    </row>
    <row r="201" spans="1:29" ht="23.25" x14ac:dyDescent="0.25">
      <c r="A201" s="89">
        <v>107166</v>
      </c>
      <c r="B201" s="90">
        <v>166</v>
      </c>
      <c r="C201" s="91" t="s">
        <v>31</v>
      </c>
      <c r="D201" s="89">
        <v>2566</v>
      </c>
      <c r="E201" s="91">
        <v>11</v>
      </c>
      <c r="F201" s="91">
        <v>66</v>
      </c>
      <c r="G201" s="91">
        <v>9</v>
      </c>
      <c r="H201" s="91">
        <v>42</v>
      </c>
      <c r="I201" s="91"/>
      <c r="J201" s="91">
        <v>87</v>
      </c>
      <c r="K201" s="92">
        <v>16887</v>
      </c>
      <c r="L201" s="43">
        <v>16887</v>
      </c>
      <c r="M201" s="43"/>
      <c r="N201" s="92"/>
      <c r="O201" s="92"/>
      <c r="P201" s="92"/>
      <c r="Q201" s="93"/>
      <c r="R201" s="91"/>
      <c r="S201" s="89"/>
      <c r="T201" s="38"/>
      <c r="U201" s="94"/>
      <c r="V201" s="91"/>
      <c r="W201" s="95"/>
      <c r="X201" s="96"/>
      <c r="Y201" s="96"/>
      <c r="Z201" s="96"/>
      <c r="AA201" s="96"/>
      <c r="AB201" s="91"/>
      <c r="AC201" s="96"/>
    </row>
    <row r="202" spans="1:29" ht="23.25" x14ac:dyDescent="0.25">
      <c r="A202" s="89">
        <v>107167</v>
      </c>
      <c r="B202" s="90">
        <v>167</v>
      </c>
      <c r="C202" s="91" t="s">
        <v>440</v>
      </c>
      <c r="D202" s="89"/>
      <c r="E202" s="91"/>
      <c r="F202" s="91"/>
      <c r="G202" s="91">
        <v>7</v>
      </c>
      <c r="H202" s="91">
        <v>2</v>
      </c>
      <c r="I202" s="91">
        <v>0</v>
      </c>
      <c r="J202" s="91">
        <v>0</v>
      </c>
      <c r="K202" s="92">
        <v>800</v>
      </c>
      <c r="L202" s="43">
        <v>800</v>
      </c>
      <c r="M202" s="43"/>
      <c r="N202" s="92"/>
      <c r="O202" s="92"/>
      <c r="P202" s="92"/>
      <c r="Q202" s="93"/>
      <c r="R202" s="91"/>
      <c r="S202" s="89"/>
      <c r="T202" s="38"/>
      <c r="U202" s="94"/>
      <c r="V202" s="91"/>
      <c r="W202" s="95"/>
      <c r="X202" s="96"/>
      <c r="Y202" s="96"/>
      <c r="Z202" s="96"/>
      <c r="AA202" s="96"/>
      <c r="AB202" s="91"/>
      <c r="AC202" s="96" t="s">
        <v>635</v>
      </c>
    </row>
    <row r="203" spans="1:29" ht="23.25" x14ac:dyDescent="0.25">
      <c r="A203" s="89">
        <v>107168</v>
      </c>
      <c r="B203" s="90">
        <v>168</v>
      </c>
      <c r="C203" s="91" t="s">
        <v>31</v>
      </c>
      <c r="D203" s="89">
        <v>6378</v>
      </c>
      <c r="E203" s="91">
        <v>1</v>
      </c>
      <c r="F203" s="91" t="s">
        <v>166</v>
      </c>
      <c r="G203" s="91">
        <v>7</v>
      </c>
      <c r="H203" s="91">
        <v>27</v>
      </c>
      <c r="I203" s="91">
        <v>0</v>
      </c>
      <c r="J203" s="91">
        <v>69</v>
      </c>
      <c r="K203" s="92">
        <v>10869</v>
      </c>
      <c r="L203" s="43">
        <v>10869</v>
      </c>
      <c r="M203" s="43"/>
      <c r="N203" s="92"/>
      <c r="O203" s="92"/>
      <c r="P203" s="92"/>
      <c r="Q203" s="93"/>
      <c r="R203" s="91"/>
      <c r="S203" s="89"/>
      <c r="T203" s="38"/>
      <c r="U203" s="94"/>
      <c r="V203" s="91"/>
      <c r="W203" s="95"/>
      <c r="X203" s="96"/>
      <c r="Y203" s="96"/>
      <c r="Z203" s="96"/>
      <c r="AA203" s="96"/>
      <c r="AB203" s="91"/>
      <c r="AC203" s="96"/>
    </row>
    <row r="204" spans="1:29" ht="23.25" x14ac:dyDescent="0.25">
      <c r="A204" s="89">
        <v>107169</v>
      </c>
      <c r="B204" s="90">
        <v>169</v>
      </c>
      <c r="C204" s="91" t="s">
        <v>31</v>
      </c>
      <c r="D204" s="89">
        <v>5041</v>
      </c>
      <c r="E204" s="91">
        <v>1</v>
      </c>
      <c r="F204" s="91">
        <v>41</v>
      </c>
      <c r="G204" s="91">
        <v>7</v>
      </c>
      <c r="H204" s="91">
        <v>28</v>
      </c>
      <c r="I204" s="91">
        <v>1</v>
      </c>
      <c r="J204" s="91">
        <v>7</v>
      </c>
      <c r="K204" s="92">
        <v>11307</v>
      </c>
      <c r="L204" s="43">
        <v>11307</v>
      </c>
      <c r="M204" s="43"/>
      <c r="N204" s="92"/>
      <c r="O204" s="92"/>
      <c r="P204" s="92"/>
      <c r="Q204" s="93">
        <v>107169</v>
      </c>
      <c r="R204" s="91"/>
      <c r="S204" s="89"/>
      <c r="T204" s="38"/>
      <c r="U204" s="94"/>
      <c r="V204" s="91"/>
      <c r="W204" s="95"/>
      <c r="X204" s="96"/>
      <c r="Y204" s="96"/>
      <c r="Z204" s="96"/>
      <c r="AA204" s="96"/>
      <c r="AB204" s="91"/>
      <c r="AC204" s="96" t="s">
        <v>636</v>
      </c>
    </row>
    <row r="205" spans="1:29" ht="23.25" x14ac:dyDescent="0.25">
      <c r="A205" s="89">
        <v>107170</v>
      </c>
      <c r="B205" s="90">
        <v>170</v>
      </c>
      <c r="C205" s="91" t="s">
        <v>31</v>
      </c>
      <c r="D205" s="89">
        <v>5040</v>
      </c>
      <c r="E205" s="91">
        <v>1</v>
      </c>
      <c r="F205" s="91">
        <v>40</v>
      </c>
      <c r="G205" s="91">
        <v>7</v>
      </c>
      <c r="H205" s="91">
        <v>19</v>
      </c>
      <c r="I205" s="91">
        <v>0</v>
      </c>
      <c r="J205" s="91">
        <v>65</v>
      </c>
      <c r="K205" s="92">
        <v>7665</v>
      </c>
      <c r="L205" s="43">
        <v>7665</v>
      </c>
      <c r="M205" s="43"/>
      <c r="N205" s="92"/>
      <c r="O205" s="92"/>
      <c r="P205" s="92"/>
      <c r="Q205" s="93">
        <v>107170</v>
      </c>
      <c r="R205" s="91"/>
      <c r="S205" s="89"/>
      <c r="T205" s="38"/>
      <c r="U205" s="94"/>
      <c r="V205" s="91"/>
      <c r="W205" s="95"/>
      <c r="X205" s="96"/>
      <c r="Y205" s="96"/>
      <c r="Z205" s="96"/>
      <c r="AA205" s="96"/>
      <c r="AB205" s="91"/>
      <c r="AC205" s="121" t="s">
        <v>636</v>
      </c>
    </row>
    <row r="206" spans="1:29" ht="23.25" x14ac:dyDescent="0.25">
      <c r="A206" s="89">
        <v>107171</v>
      </c>
      <c r="B206" s="90">
        <v>171</v>
      </c>
      <c r="C206" s="91" t="s">
        <v>31</v>
      </c>
      <c r="D206" s="89">
        <v>7498</v>
      </c>
      <c r="E206" s="91">
        <v>21</v>
      </c>
      <c r="F206" s="91">
        <v>98</v>
      </c>
      <c r="G206" s="91">
        <v>7</v>
      </c>
      <c r="H206" s="91">
        <v>18</v>
      </c>
      <c r="I206" s="91">
        <v>3</v>
      </c>
      <c r="J206" s="91">
        <v>32</v>
      </c>
      <c r="K206" s="92">
        <v>7532</v>
      </c>
      <c r="L206" s="43">
        <v>7532</v>
      </c>
      <c r="M206" s="43"/>
      <c r="N206" s="92"/>
      <c r="O206" s="92"/>
      <c r="P206" s="92"/>
      <c r="Q206" s="93"/>
      <c r="R206" s="91"/>
      <c r="S206" s="89"/>
      <c r="T206" s="38"/>
      <c r="U206" s="94"/>
      <c r="V206" s="91"/>
      <c r="W206" s="95"/>
      <c r="X206" s="96"/>
      <c r="Y206" s="96"/>
      <c r="Z206" s="96"/>
      <c r="AA206" s="96"/>
      <c r="AB206" s="91"/>
      <c r="AC206" s="96"/>
    </row>
    <row r="207" spans="1:29" ht="23.25" x14ac:dyDescent="0.25">
      <c r="A207" s="89">
        <v>107172</v>
      </c>
      <c r="B207" s="90">
        <v>172</v>
      </c>
      <c r="C207" s="91" t="s">
        <v>31</v>
      </c>
      <c r="D207" s="89" t="s">
        <v>637</v>
      </c>
      <c r="E207" s="91">
        <v>3</v>
      </c>
      <c r="F207" s="91">
        <v>67</v>
      </c>
      <c r="G207" s="91">
        <v>7</v>
      </c>
      <c r="H207" s="91">
        <v>15</v>
      </c>
      <c r="I207" s="91">
        <v>3</v>
      </c>
      <c r="J207" s="91">
        <v>71</v>
      </c>
      <c r="K207" s="92">
        <v>6371</v>
      </c>
      <c r="L207" s="43">
        <v>6371</v>
      </c>
      <c r="M207" s="43"/>
      <c r="N207" s="92"/>
      <c r="O207" s="92"/>
      <c r="P207" s="92"/>
      <c r="Q207" s="93"/>
      <c r="R207" s="91"/>
      <c r="S207" s="89"/>
      <c r="T207" s="38"/>
      <c r="U207" s="94"/>
      <c r="V207" s="91"/>
      <c r="W207" s="95"/>
      <c r="X207" s="96"/>
      <c r="Y207" s="96"/>
      <c r="Z207" s="96"/>
      <c r="AA207" s="96"/>
      <c r="AB207" s="91"/>
      <c r="AC207" s="96"/>
    </row>
  </sheetData>
  <mergeCells count="34"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  <mergeCell ref="H3:H5"/>
    <mergeCell ref="I3:I5"/>
    <mergeCell ref="J3:J5"/>
    <mergeCell ref="L3:L5"/>
    <mergeCell ref="L2:P2"/>
    <mergeCell ref="M3:M5"/>
    <mergeCell ref="N3:N5"/>
    <mergeCell ref="O3:O5"/>
    <mergeCell ref="P3:P5"/>
    <mergeCell ref="Q2:Q5"/>
    <mergeCell ref="R2:R5"/>
    <mergeCell ref="S2:S5"/>
    <mergeCell ref="T2:U4"/>
    <mergeCell ref="V2:V5"/>
    <mergeCell ref="X3:X5"/>
    <mergeCell ref="Y3:Y5"/>
    <mergeCell ref="Z3:Z5"/>
    <mergeCell ref="AA3:AA5"/>
    <mergeCell ref="W2:W5"/>
    <mergeCell ref="X2:AA2"/>
  </mergeCells>
  <dataValidations count="4">
    <dataValidation type="list" allowBlank="1" showInputMessage="1" showErrorMessage="1" sqref="U7:U207" xr:uid="{D89025E1-8175-46BB-8341-94A4944D1E8F}">
      <formula1>จำนวนชั้น</formula1>
    </dataValidation>
    <dataValidation type="list" allowBlank="1" showInputMessage="1" showErrorMessage="1" sqref="C7:C207" xr:uid="{9F747248-EFD5-4EFE-8CDB-B124993A3C6E}">
      <formula1>ประเภทที่ดิน</formula1>
    </dataValidation>
    <dataValidation type="list" allowBlank="1" showInputMessage="1" showErrorMessage="1" sqref="T7:T207" xr:uid="{377C4337-6261-4D27-887D-8560B4C80C9D}">
      <formula1>ประเภทสิ่งปลูกสร้างตามบัญชีกรมธนารักษ์</formula1>
    </dataValidation>
    <dataValidation type="list" allowBlank="1" showInputMessage="1" showErrorMessage="1" sqref="V7:V207" xr:uid="{8CDDF69D-BD3A-4229-98C7-61659DF5826B}">
      <formula1>ลักษณะสิ่งปลูกสร้าง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C9997-87CB-4701-A25F-4443A27BF18A}">
  <dimension ref="A1:AC297"/>
  <sheetViews>
    <sheetView workbookViewId="0">
      <pane xSplit="2" ySplit="6" topLeftCell="I209" activePane="bottomRight" state="frozen"/>
      <selection pane="topRight" activeCell="C1" sqref="C1"/>
      <selection pane="bottomLeft" activeCell="A7" sqref="A7"/>
      <selection pane="bottomRight" activeCell="Q220" sqref="Q220"/>
    </sheetView>
  </sheetViews>
  <sheetFormatPr defaultRowHeight="19.5" x14ac:dyDescent="0.25"/>
  <cols>
    <col min="1" max="1" width="10.25" style="16" customWidth="1"/>
    <col min="2" max="16" width="9" style="16"/>
    <col min="17" max="17" width="13.375" style="16" customWidth="1"/>
    <col min="18" max="19" width="9" style="16"/>
    <col min="20" max="20" width="11.875" style="16" customWidth="1"/>
    <col min="21" max="28" width="9" style="16"/>
    <col min="29" max="29" width="34.625" style="16" customWidth="1"/>
    <col min="30" max="16384" width="9" style="16"/>
  </cols>
  <sheetData>
    <row r="1" spans="1:29" ht="24" thickBot="1" x14ac:dyDescent="0.3">
      <c r="A1" s="457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9"/>
      <c r="Q1" s="407" t="s">
        <v>1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9"/>
    </row>
    <row r="2" spans="1:29" ht="23.25" x14ac:dyDescent="0.25">
      <c r="A2" s="441" t="s">
        <v>2</v>
      </c>
      <c r="B2" s="460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3"/>
      <c r="K2" s="443" t="s">
        <v>9</v>
      </c>
      <c r="L2" s="392" t="s">
        <v>10</v>
      </c>
      <c r="M2" s="392"/>
      <c r="N2" s="392"/>
      <c r="O2" s="392"/>
      <c r="P2" s="392"/>
      <c r="Q2" s="370" t="s">
        <v>2</v>
      </c>
      <c r="R2" s="429" t="s">
        <v>3</v>
      </c>
      <c r="S2" s="429" t="s">
        <v>11</v>
      </c>
      <c r="T2" s="376" t="s">
        <v>12</v>
      </c>
      <c r="U2" s="377"/>
      <c r="V2" s="378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26" t="s">
        <v>17</v>
      </c>
    </row>
    <row r="3" spans="1:29" x14ac:dyDescent="0.25">
      <c r="A3" s="441"/>
      <c r="B3" s="461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432" t="s">
        <v>22</v>
      </c>
      <c r="K3" s="436"/>
      <c r="L3" s="435" t="s">
        <v>23</v>
      </c>
      <c r="M3" s="438" t="s">
        <v>24</v>
      </c>
      <c r="N3" s="435" t="s">
        <v>25</v>
      </c>
      <c r="O3" s="435" t="s">
        <v>26</v>
      </c>
      <c r="P3" s="401" t="s">
        <v>27</v>
      </c>
      <c r="Q3" s="371"/>
      <c r="R3" s="430"/>
      <c r="S3" s="430"/>
      <c r="T3" s="376"/>
      <c r="U3" s="377"/>
      <c r="V3" s="379"/>
      <c r="W3" s="367"/>
      <c r="X3" s="363" t="s">
        <v>28</v>
      </c>
      <c r="Y3" s="363" t="s">
        <v>24</v>
      </c>
      <c r="Z3" s="363" t="s">
        <v>25</v>
      </c>
      <c r="AA3" s="363" t="s">
        <v>29</v>
      </c>
      <c r="AB3" s="379"/>
      <c r="AC3" s="427"/>
    </row>
    <row r="4" spans="1:29" x14ac:dyDescent="0.25">
      <c r="A4" s="441"/>
      <c r="B4" s="461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02"/>
      <c r="Q4" s="371"/>
      <c r="R4" s="430"/>
      <c r="S4" s="430"/>
      <c r="T4" s="376"/>
      <c r="U4" s="377"/>
      <c r="V4" s="379"/>
      <c r="W4" s="367"/>
      <c r="X4" s="364"/>
      <c r="Y4" s="364"/>
      <c r="Z4" s="364"/>
      <c r="AA4" s="364"/>
      <c r="AB4" s="379"/>
      <c r="AC4" s="427"/>
    </row>
    <row r="5" spans="1:29" ht="24" thickBot="1" x14ac:dyDescent="0.3">
      <c r="A5" s="442"/>
      <c r="B5" s="462"/>
      <c r="C5" s="417"/>
      <c r="D5" s="420"/>
      <c r="E5" s="417"/>
      <c r="F5" s="417"/>
      <c r="G5" s="417"/>
      <c r="H5" s="383"/>
      <c r="I5" s="383"/>
      <c r="J5" s="434"/>
      <c r="K5" s="437"/>
      <c r="L5" s="437"/>
      <c r="M5" s="440"/>
      <c r="N5" s="434"/>
      <c r="O5" s="434"/>
      <c r="P5" s="403"/>
      <c r="Q5" s="372"/>
      <c r="R5" s="431"/>
      <c r="S5" s="431"/>
      <c r="T5" s="85"/>
      <c r="U5" s="86" t="s">
        <v>30</v>
      </c>
      <c r="V5" s="380"/>
      <c r="W5" s="368"/>
      <c r="X5" s="365"/>
      <c r="Y5" s="365"/>
      <c r="Z5" s="365"/>
      <c r="AA5" s="365"/>
      <c r="AB5" s="380"/>
      <c r="AC5" s="428"/>
    </row>
    <row r="6" spans="1:29" ht="23.25" x14ac:dyDescent="0.25">
      <c r="A6" s="88"/>
      <c r="B6" s="174"/>
      <c r="C6" s="4"/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0"/>
      <c r="R6" s="11"/>
      <c r="S6" s="11"/>
      <c r="T6" s="12"/>
      <c r="U6" s="13"/>
      <c r="V6" s="4"/>
      <c r="W6" s="14"/>
      <c r="X6" s="15"/>
      <c r="Y6" s="15"/>
      <c r="Z6" s="15"/>
      <c r="AA6" s="15"/>
      <c r="AB6" s="4"/>
      <c r="AC6" s="6"/>
    </row>
    <row r="7" spans="1:29" ht="23.25" x14ac:dyDescent="0.5">
      <c r="A7" s="89">
        <v>108001</v>
      </c>
      <c r="B7" s="175">
        <v>1</v>
      </c>
      <c r="C7" s="91" t="s">
        <v>31</v>
      </c>
      <c r="D7" s="89">
        <v>2350</v>
      </c>
      <c r="E7" s="91">
        <v>3</v>
      </c>
      <c r="F7" s="91" t="s">
        <v>310</v>
      </c>
      <c r="G7" s="91">
        <v>8</v>
      </c>
      <c r="H7" s="91">
        <v>57</v>
      </c>
      <c r="I7" s="91">
        <v>1</v>
      </c>
      <c r="J7" s="91">
        <v>92</v>
      </c>
      <c r="K7" s="92">
        <v>22992</v>
      </c>
      <c r="L7" s="92">
        <v>22992</v>
      </c>
      <c r="M7" s="43"/>
      <c r="N7" s="92"/>
      <c r="O7" s="92"/>
      <c r="P7" s="92"/>
      <c r="Q7" s="93"/>
      <c r="R7" s="91"/>
      <c r="S7" s="89"/>
      <c r="T7" s="38"/>
      <c r="U7" s="94"/>
      <c r="V7" s="91"/>
      <c r="W7" s="95"/>
      <c r="X7" s="96"/>
      <c r="Y7" s="96"/>
      <c r="Z7" s="96"/>
      <c r="AA7" s="96"/>
      <c r="AB7" s="91"/>
      <c r="AC7" s="96"/>
    </row>
    <row r="8" spans="1:29" ht="23.25" x14ac:dyDescent="0.5">
      <c r="A8" s="49">
        <v>108002</v>
      </c>
      <c r="B8" s="175">
        <v>2</v>
      </c>
      <c r="C8" s="91" t="s">
        <v>31</v>
      </c>
      <c r="D8" s="49">
        <v>2473</v>
      </c>
      <c r="E8" s="48">
        <v>92</v>
      </c>
      <c r="F8" s="48" t="s">
        <v>173</v>
      </c>
      <c r="G8" s="48">
        <v>8</v>
      </c>
      <c r="H8" s="48">
        <v>6</v>
      </c>
      <c r="I8" s="48">
        <v>1</v>
      </c>
      <c r="J8" s="48">
        <v>14</v>
      </c>
      <c r="K8" s="45">
        <v>2514</v>
      </c>
      <c r="L8" s="45">
        <v>2514</v>
      </c>
      <c r="M8" s="44"/>
      <c r="N8" s="45"/>
      <c r="O8" s="45"/>
      <c r="P8" s="45"/>
      <c r="Q8" s="157"/>
      <c r="R8" s="48"/>
      <c r="S8" s="49"/>
      <c r="T8" s="50"/>
      <c r="U8" s="51"/>
      <c r="V8" s="48"/>
      <c r="W8" s="52"/>
      <c r="X8" s="53"/>
      <c r="Y8" s="53"/>
      <c r="Z8" s="53"/>
      <c r="AA8" s="53"/>
      <c r="AB8" s="48"/>
      <c r="AC8" s="53"/>
    </row>
    <row r="9" spans="1:29" ht="23.25" x14ac:dyDescent="0.5">
      <c r="A9" s="49">
        <v>108003</v>
      </c>
      <c r="B9" s="175">
        <v>3</v>
      </c>
      <c r="C9" s="49" t="s">
        <v>33</v>
      </c>
      <c r="D9" s="49"/>
      <c r="E9" s="48"/>
      <c r="F9" s="48"/>
      <c r="G9" s="48">
        <v>8</v>
      </c>
      <c r="H9" s="48">
        <v>1</v>
      </c>
      <c r="I9" s="48">
        <v>2</v>
      </c>
      <c r="J9" s="48">
        <v>0</v>
      </c>
      <c r="K9" s="45">
        <v>600</v>
      </c>
      <c r="L9" s="44"/>
      <c r="M9" s="44">
        <v>500</v>
      </c>
      <c r="N9" s="45"/>
      <c r="O9" s="45"/>
      <c r="P9" s="45"/>
      <c r="Q9" s="157">
        <v>108003</v>
      </c>
      <c r="R9" s="48">
        <v>1</v>
      </c>
      <c r="S9" s="49">
        <v>38</v>
      </c>
      <c r="T9" s="50" t="s">
        <v>430</v>
      </c>
      <c r="U9" s="51" t="s">
        <v>36</v>
      </c>
      <c r="V9" s="48" t="s">
        <v>37</v>
      </c>
      <c r="W9" s="52">
        <v>108</v>
      </c>
      <c r="X9" s="53"/>
      <c r="Y9" s="53">
        <v>108</v>
      </c>
      <c r="Z9" s="53"/>
      <c r="AA9" s="53"/>
      <c r="AB9" s="48">
        <v>18</v>
      </c>
      <c r="AC9" s="53"/>
    </row>
    <row r="10" spans="1:29" ht="23.25" x14ac:dyDescent="0.5">
      <c r="A10" s="49"/>
      <c r="B10" s="175"/>
      <c r="C10" s="48"/>
      <c r="D10" s="49"/>
      <c r="E10" s="48"/>
      <c r="F10" s="48"/>
      <c r="G10" s="48"/>
      <c r="H10" s="48"/>
      <c r="I10" s="48"/>
      <c r="J10" s="48"/>
      <c r="K10" s="45"/>
      <c r="L10" s="44"/>
      <c r="M10" s="44">
        <v>100</v>
      </c>
      <c r="N10" s="45"/>
      <c r="O10" s="45"/>
      <c r="P10" s="45"/>
      <c r="Q10" s="157">
        <v>108003</v>
      </c>
      <c r="R10" s="48">
        <v>2</v>
      </c>
      <c r="S10" s="49"/>
      <c r="T10" s="50" t="s">
        <v>41</v>
      </c>
      <c r="U10" s="51" t="s">
        <v>36</v>
      </c>
      <c r="V10" s="48" t="s">
        <v>42</v>
      </c>
      <c r="W10" s="52">
        <v>48</v>
      </c>
      <c r="X10" s="53"/>
      <c r="Y10" s="53"/>
      <c r="Z10" s="53">
        <v>48</v>
      </c>
      <c r="AA10" s="53"/>
      <c r="AB10" s="48">
        <v>18</v>
      </c>
      <c r="AC10" s="53"/>
    </row>
    <row r="11" spans="1:29" ht="23.25" x14ac:dyDescent="0.5">
      <c r="A11" s="49">
        <v>108004</v>
      </c>
      <c r="B11" s="175">
        <v>4</v>
      </c>
      <c r="C11" s="91" t="s">
        <v>31</v>
      </c>
      <c r="D11" s="49">
        <v>13319</v>
      </c>
      <c r="E11" s="48">
        <v>5</v>
      </c>
      <c r="F11" s="48" t="s">
        <v>290</v>
      </c>
      <c r="G11" s="48">
        <v>8</v>
      </c>
      <c r="H11" s="48">
        <v>1</v>
      </c>
      <c r="I11" s="48">
        <v>1</v>
      </c>
      <c r="J11" s="48">
        <v>71</v>
      </c>
      <c r="K11" s="44">
        <v>571</v>
      </c>
      <c r="L11" s="44"/>
      <c r="M11" s="44">
        <v>571</v>
      </c>
      <c r="N11" s="45"/>
      <c r="O11" s="45"/>
      <c r="P11" s="45"/>
      <c r="Q11" s="157">
        <v>108004</v>
      </c>
      <c r="R11" s="48">
        <v>3</v>
      </c>
      <c r="S11" s="49">
        <v>78</v>
      </c>
      <c r="T11" s="50" t="s">
        <v>430</v>
      </c>
      <c r="U11" s="51" t="s">
        <v>36</v>
      </c>
      <c r="V11" s="48" t="s">
        <v>37</v>
      </c>
      <c r="W11" s="52">
        <v>72</v>
      </c>
      <c r="X11" s="53"/>
      <c r="Y11" s="53">
        <v>72</v>
      </c>
      <c r="Z11" s="53"/>
      <c r="AA11" s="53"/>
      <c r="AB11" s="48">
        <v>20</v>
      </c>
      <c r="AC11" s="53"/>
    </row>
    <row r="12" spans="1:29" ht="23.25" x14ac:dyDescent="0.5">
      <c r="A12" s="49">
        <v>108005</v>
      </c>
      <c r="B12" s="175">
        <v>5</v>
      </c>
      <c r="C12" s="91" t="s">
        <v>31</v>
      </c>
      <c r="D12" s="49">
        <v>2311</v>
      </c>
      <c r="E12" s="48">
        <v>4</v>
      </c>
      <c r="F12" s="48" t="s">
        <v>220</v>
      </c>
      <c r="G12" s="48">
        <v>8</v>
      </c>
      <c r="H12" s="48">
        <v>23</v>
      </c>
      <c r="I12" s="48">
        <v>3</v>
      </c>
      <c r="J12" s="48">
        <v>48</v>
      </c>
      <c r="K12" s="45">
        <v>9548</v>
      </c>
      <c r="L12" s="44">
        <v>9548</v>
      </c>
      <c r="M12" s="44"/>
      <c r="N12" s="45"/>
      <c r="O12" s="45"/>
      <c r="P12" s="45"/>
      <c r="Q12" s="157"/>
      <c r="R12" s="48"/>
      <c r="S12" s="49"/>
      <c r="T12" s="50"/>
      <c r="U12" s="51"/>
      <c r="V12" s="48"/>
      <c r="W12" s="52"/>
      <c r="X12" s="53"/>
      <c r="Y12" s="53"/>
      <c r="Z12" s="53"/>
      <c r="AA12" s="53"/>
      <c r="AB12" s="48"/>
      <c r="AC12" s="65" t="s">
        <v>45</v>
      </c>
    </row>
    <row r="13" spans="1:29" ht="23.25" x14ac:dyDescent="0.5">
      <c r="A13" s="49">
        <v>108006</v>
      </c>
      <c r="B13" s="178">
        <v>6</v>
      </c>
      <c r="C13" s="91" t="s">
        <v>31</v>
      </c>
      <c r="D13" s="49">
        <v>2380</v>
      </c>
      <c r="E13" s="48">
        <v>5</v>
      </c>
      <c r="F13" s="48" t="s">
        <v>310</v>
      </c>
      <c r="G13" s="48">
        <v>8</v>
      </c>
      <c r="H13" s="48">
        <v>24</v>
      </c>
      <c r="I13" s="48">
        <v>2</v>
      </c>
      <c r="J13" s="48">
        <v>87</v>
      </c>
      <c r="K13" s="45">
        <v>9887</v>
      </c>
      <c r="L13" s="45">
        <v>9862</v>
      </c>
      <c r="M13" s="44"/>
      <c r="N13" s="45">
        <v>25</v>
      </c>
      <c r="O13" s="45"/>
      <c r="P13" s="45"/>
      <c r="Q13" s="157"/>
      <c r="R13" s="48"/>
      <c r="S13" s="49"/>
      <c r="T13" s="50"/>
      <c r="U13" s="51"/>
      <c r="V13" s="48"/>
      <c r="W13" s="52"/>
      <c r="X13" s="53"/>
      <c r="Y13" s="53"/>
      <c r="Z13" s="53"/>
      <c r="AA13" s="53"/>
      <c r="AB13" s="48"/>
      <c r="AC13" s="53" t="s">
        <v>638</v>
      </c>
    </row>
    <row r="14" spans="1:29" ht="23.25" x14ac:dyDescent="0.5">
      <c r="A14" s="49">
        <v>108007</v>
      </c>
      <c r="B14" s="175">
        <v>7</v>
      </c>
      <c r="C14" s="91" t="s">
        <v>31</v>
      </c>
      <c r="D14" s="49">
        <v>51</v>
      </c>
      <c r="E14" s="48">
        <v>27</v>
      </c>
      <c r="F14" s="48" t="s">
        <v>230</v>
      </c>
      <c r="G14" s="48">
        <v>8</v>
      </c>
      <c r="H14" s="48">
        <v>0</v>
      </c>
      <c r="I14" s="48">
        <v>3</v>
      </c>
      <c r="J14" s="48">
        <v>15</v>
      </c>
      <c r="K14" s="45">
        <v>315</v>
      </c>
      <c r="L14" s="44"/>
      <c r="M14" s="44">
        <v>315</v>
      </c>
      <c r="N14" s="45"/>
      <c r="O14" s="45"/>
      <c r="P14" s="45"/>
      <c r="Q14" s="157">
        <v>108007</v>
      </c>
      <c r="R14" s="48">
        <v>4</v>
      </c>
      <c r="S14" s="49">
        <v>91</v>
      </c>
      <c r="T14" s="50" t="s">
        <v>430</v>
      </c>
      <c r="U14" s="51" t="s">
        <v>36</v>
      </c>
      <c r="V14" s="48" t="s">
        <v>37</v>
      </c>
      <c r="W14" s="52">
        <v>77</v>
      </c>
      <c r="X14" s="53"/>
      <c r="Y14" s="53">
        <v>77</v>
      </c>
      <c r="Z14" s="53"/>
      <c r="AA14" s="53"/>
      <c r="AB14" s="48">
        <v>5</v>
      </c>
      <c r="AC14" s="53"/>
    </row>
    <row r="15" spans="1:29" ht="23.25" x14ac:dyDescent="0.5">
      <c r="A15" s="49">
        <v>108008</v>
      </c>
      <c r="B15" s="175">
        <v>8</v>
      </c>
      <c r="C15" s="91" t="s">
        <v>31</v>
      </c>
      <c r="D15" s="49">
        <v>13325</v>
      </c>
      <c r="E15" s="48">
        <v>25</v>
      </c>
      <c r="F15" s="48" t="s">
        <v>182</v>
      </c>
      <c r="G15" s="48">
        <v>8</v>
      </c>
      <c r="H15" s="48">
        <v>0</v>
      </c>
      <c r="I15" s="48">
        <v>3</v>
      </c>
      <c r="J15" s="48">
        <v>28</v>
      </c>
      <c r="K15" s="45">
        <v>328</v>
      </c>
      <c r="L15" s="45">
        <v>2566</v>
      </c>
      <c r="M15" s="44"/>
      <c r="N15" s="45"/>
      <c r="O15" s="45"/>
      <c r="P15" s="45"/>
      <c r="Q15" s="157"/>
      <c r="R15" s="48"/>
      <c r="S15" s="49"/>
      <c r="T15" s="50"/>
      <c r="U15" s="51"/>
      <c r="V15" s="48"/>
      <c r="W15" s="52"/>
      <c r="X15" s="53"/>
      <c r="Y15" s="53"/>
      <c r="Z15" s="53"/>
      <c r="AA15" s="53"/>
      <c r="AB15" s="48"/>
      <c r="AC15" s="53"/>
    </row>
    <row r="16" spans="1:29" ht="23.25" x14ac:dyDescent="0.5">
      <c r="A16" s="49">
        <v>108009</v>
      </c>
      <c r="B16" s="175">
        <v>9</v>
      </c>
      <c r="C16" s="91" t="s">
        <v>31</v>
      </c>
      <c r="D16" s="49">
        <v>3859</v>
      </c>
      <c r="E16" s="48">
        <v>6</v>
      </c>
      <c r="F16" s="48" t="s">
        <v>65</v>
      </c>
      <c r="G16" s="48">
        <v>8</v>
      </c>
      <c r="H16" s="48">
        <v>6</v>
      </c>
      <c r="I16" s="48">
        <v>1</v>
      </c>
      <c r="J16" s="48">
        <v>66</v>
      </c>
      <c r="K16" s="45">
        <v>2566</v>
      </c>
      <c r="L16" s="45">
        <v>2566</v>
      </c>
      <c r="M16" s="44"/>
      <c r="N16" s="45"/>
      <c r="O16" s="45"/>
      <c r="P16" s="45"/>
      <c r="Q16" s="157"/>
      <c r="R16" s="48"/>
      <c r="S16" s="49"/>
      <c r="T16" s="50"/>
      <c r="U16" s="51"/>
      <c r="V16" s="48"/>
      <c r="W16" s="52"/>
      <c r="X16" s="53"/>
      <c r="Y16" s="53"/>
      <c r="Z16" s="53"/>
      <c r="AA16" s="53"/>
      <c r="AB16" s="48"/>
      <c r="AC16" s="53"/>
    </row>
    <row r="17" spans="1:29" ht="23.25" x14ac:dyDescent="0.5">
      <c r="A17" s="49">
        <v>108010</v>
      </c>
      <c r="B17" s="175">
        <v>10</v>
      </c>
      <c r="C17" s="91" t="s">
        <v>31</v>
      </c>
      <c r="D17" s="49">
        <v>3860</v>
      </c>
      <c r="E17" s="48">
        <v>9</v>
      </c>
      <c r="F17" s="48" t="s">
        <v>66</v>
      </c>
      <c r="G17" s="48">
        <v>8</v>
      </c>
      <c r="H17" s="48">
        <v>2</v>
      </c>
      <c r="I17" s="48">
        <v>2</v>
      </c>
      <c r="J17" s="48">
        <v>12</v>
      </c>
      <c r="K17" s="45">
        <v>1012</v>
      </c>
      <c r="L17" s="44">
        <v>1012</v>
      </c>
      <c r="M17" s="44"/>
      <c r="N17" s="45"/>
      <c r="O17" s="45"/>
      <c r="P17" s="45"/>
      <c r="Q17" s="157"/>
      <c r="R17" s="48"/>
      <c r="S17" s="49"/>
      <c r="T17" s="50"/>
      <c r="U17" s="51"/>
      <c r="V17" s="48"/>
      <c r="W17" s="52"/>
      <c r="X17" s="53"/>
      <c r="Y17" s="53"/>
      <c r="Z17" s="53"/>
      <c r="AA17" s="53"/>
      <c r="AB17" s="48"/>
      <c r="AC17" s="53"/>
    </row>
    <row r="18" spans="1:29" ht="23.25" x14ac:dyDescent="0.5">
      <c r="A18" s="49">
        <v>108011</v>
      </c>
      <c r="B18" s="175">
        <v>11</v>
      </c>
      <c r="C18" s="91" t="s">
        <v>31</v>
      </c>
      <c r="D18" s="49">
        <v>445</v>
      </c>
      <c r="E18" s="48">
        <v>7</v>
      </c>
      <c r="F18" s="48"/>
      <c r="G18" s="48">
        <v>8</v>
      </c>
      <c r="H18" s="48">
        <v>25</v>
      </c>
      <c r="I18" s="48">
        <v>3</v>
      </c>
      <c r="J18" s="48">
        <v>2</v>
      </c>
      <c r="K18" s="45">
        <v>10302</v>
      </c>
      <c r="L18" s="44">
        <v>10302</v>
      </c>
      <c r="M18" s="44"/>
      <c r="N18" s="45"/>
      <c r="O18" s="45"/>
      <c r="P18" s="45"/>
      <c r="Q18" s="157"/>
      <c r="R18" s="48"/>
      <c r="S18" s="49"/>
      <c r="T18" s="50"/>
      <c r="U18" s="51"/>
      <c r="V18" s="48"/>
      <c r="W18" s="52"/>
      <c r="X18" s="53"/>
      <c r="Y18" s="53"/>
      <c r="Z18" s="53"/>
      <c r="AA18" s="53"/>
      <c r="AB18" s="48"/>
      <c r="AC18" s="53"/>
    </row>
    <row r="19" spans="1:29" ht="23.25" x14ac:dyDescent="0.5">
      <c r="A19" s="49">
        <v>108012</v>
      </c>
      <c r="B19" s="175">
        <v>12</v>
      </c>
      <c r="C19" s="49" t="s">
        <v>33</v>
      </c>
      <c r="D19" s="49"/>
      <c r="E19" s="48"/>
      <c r="F19" s="48"/>
      <c r="G19" s="48">
        <v>8</v>
      </c>
      <c r="H19" s="48">
        <v>2</v>
      </c>
      <c r="I19" s="48">
        <v>0</v>
      </c>
      <c r="J19" s="48">
        <v>0</v>
      </c>
      <c r="K19" s="45">
        <v>800</v>
      </c>
      <c r="L19" s="44">
        <v>800</v>
      </c>
      <c r="M19" s="44"/>
      <c r="N19" s="45"/>
      <c r="O19" s="45"/>
      <c r="P19" s="45"/>
      <c r="Q19" s="157"/>
      <c r="R19" s="48"/>
      <c r="S19" s="49"/>
      <c r="T19" s="50"/>
      <c r="U19" s="51"/>
      <c r="V19" s="48"/>
      <c r="W19" s="52"/>
      <c r="X19" s="53"/>
      <c r="Y19" s="53"/>
      <c r="Z19" s="53"/>
      <c r="AA19" s="53"/>
      <c r="AB19" s="48"/>
      <c r="AC19" s="53"/>
    </row>
    <row r="20" spans="1:29" ht="23.25" x14ac:dyDescent="0.5">
      <c r="A20" s="49">
        <v>108013</v>
      </c>
      <c r="B20" s="175">
        <v>13</v>
      </c>
      <c r="C20" s="91" t="s">
        <v>31</v>
      </c>
      <c r="D20" s="49">
        <v>445</v>
      </c>
      <c r="E20" s="48">
        <v>7</v>
      </c>
      <c r="F20" s="48"/>
      <c r="G20" s="48">
        <v>8</v>
      </c>
      <c r="H20" s="48">
        <v>38</v>
      </c>
      <c r="I20" s="48">
        <v>0</v>
      </c>
      <c r="J20" s="48">
        <v>0</v>
      </c>
      <c r="K20" s="45">
        <v>15200</v>
      </c>
      <c r="L20" s="44">
        <v>15200</v>
      </c>
      <c r="M20" s="44"/>
      <c r="N20" s="45"/>
      <c r="O20" s="45"/>
      <c r="P20" s="45"/>
      <c r="Q20" s="157"/>
      <c r="R20" s="48"/>
      <c r="S20" s="49"/>
      <c r="T20" s="50"/>
      <c r="U20" s="51"/>
      <c r="V20" s="48"/>
      <c r="W20" s="52"/>
      <c r="X20" s="53"/>
      <c r="Y20" s="53"/>
      <c r="Z20" s="53"/>
      <c r="AA20" s="53"/>
      <c r="AB20" s="48"/>
      <c r="AC20" s="53"/>
    </row>
    <row r="21" spans="1:29" ht="23.25" x14ac:dyDescent="0.5">
      <c r="A21" s="49">
        <v>108014</v>
      </c>
      <c r="B21" s="175">
        <v>14</v>
      </c>
      <c r="C21" s="91" t="s">
        <v>31</v>
      </c>
      <c r="D21" s="49">
        <v>3762</v>
      </c>
      <c r="E21" s="48">
        <v>457</v>
      </c>
      <c r="F21" s="48" t="s">
        <v>84</v>
      </c>
      <c r="G21" s="48">
        <v>8</v>
      </c>
      <c r="H21" s="48">
        <v>16</v>
      </c>
      <c r="I21" s="48">
        <v>1</v>
      </c>
      <c r="J21" s="48">
        <v>57</v>
      </c>
      <c r="K21" s="45">
        <v>6557</v>
      </c>
      <c r="L21" s="45">
        <v>6557</v>
      </c>
      <c r="M21" s="44"/>
      <c r="N21" s="45"/>
      <c r="O21" s="45"/>
      <c r="P21" s="45"/>
      <c r="Q21" s="157"/>
      <c r="R21" s="48"/>
      <c r="S21" s="49"/>
      <c r="T21" s="50"/>
      <c r="U21" s="51"/>
      <c r="V21" s="48"/>
      <c r="W21" s="52"/>
      <c r="X21" s="53"/>
      <c r="Y21" s="53"/>
      <c r="Z21" s="53"/>
      <c r="AA21" s="53"/>
      <c r="AB21" s="48"/>
      <c r="AC21" s="53"/>
    </row>
    <row r="22" spans="1:29" ht="23.25" x14ac:dyDescent="0.5">
      <c r="A22" s="49">
        <v>108015</v>
      </c>
      <c r="B22" s="175">
        <v>15</v>
      </c>
      <c r="C22" s="91" t="s">
        <v>31</v>
      </c>
      <c r="D22" s="49">
        <v>13322</v>
      </c>
      <c r="E22" s="48">
        <v>26</v>
      </c>
      <c r="F22" s="48" t="s">
        <v>196</v>
      </c>
      <c r="G22" s="48">
        <v>8</v>
      </c>
      <c r="H22" s="48">
        <v>0</v>
      </c>
      <c r="I22" s="48">
        <v>1</v>
      </c>
      <c r="J22" s="48">
        <v>88</v>
      </c>
      <c r="K22" s="45">
        <v>188</v>
      </c>
      <c r="L22" s="44"/>
      <c r="M22" s="44">
        <v>188</v>
      </c>
      <c r="N22" s="45"/>
      <c r="O22" s="45"/>
      <c r="P22" s="45"/>
      <c r="Q22" s="157">
        <v>108015</v>
      </c>
      <c r="R22" s="48">
        <v>5</v>
      </c>
      <c r="S22" s="49">
        <v>102</v>
      </c>
      <c r="T22" s="50" t="s">
        <v>430</v>
      </c>
      <c r="U22" s="51" t="s">
        <v>36</v>
      </c>
      <c r="V22" s="48" t="s">
        <v>37</v>
      </c>
      <c r="W22" s="52">
        <v>56</v>
      </c>
      <c r="X22" s="53"/>
      <c r="Y22" s="52">
        <v>56</v>
      </c>
      <c r="Z22" s="53"/>
      <c r="AA22" s="53"/>
      <c r="AB22" s="48">
        <v>20</v>
      </c>
      <c r="AC22" s="53"/>
    </row>
    <row r="23" spans="1:29" ht="23.25" x14ac:dyDescent="0.5">
      <c r="A23" s="49">
        <v>108016</v>
      </c>
      <c r="B23" s="175">
        <v>16</v>
      </c>
      <c r="C23" s="91" t="s">
        <v>31</v>
      </c>
      <c r="D23" s="49">
        <v>2289</v>
      </c>
      <c r="E23" s="48">
        <v>11</v>
      </c>
      <c r="F23" s="48" t="s">
        <v>97</v>
      </c>
      <c r="G23" s="48">
        <v>8</v>
      </c>
      <c r="H23" s="48">
        <v>10</v>
      </c>
      <c r="I23" s="48">
        <v>0</v>
      </c>
      <c r="J23" s="48">
        <v>88</v>
      </c>
      <c r="K23" s="45">
        <v>4088</v>
      </c>
      <c r="L23" s="44">
        <v>4088</v>
      </c>
      <c r="M23" s="44"/>
      <c r="N23" s="45"/>
      <c r="O23" s="45"/>
      <c r="P23" s="45"/>
      <c r="Q23" s="157"/>
      <c r="R23" s="48"/>
      <c r="S23" s="49"/>
      <c r="T23" s="50"/>
      <c r="U23" s="51"/>
      <c r="V23" s="48"/>
      <c r="W23" s="52"/>
      <c r="X23" s="53"/>
      <c r="Y23" s="53"/>
      <c r="Z23" s="53"/>
      <c r="AA23" s="53"/>
      <c r="AB23" s="48"/>
      <c r="AC23" s="53"/>
    </row>
    <row r="24" spans="1:29" ht="23.25" x14ac:dyDescent="0.5">
      <c r="A24" s="49">
        <v>108017</v>
      </c>
      <c r="B24" s="175">
        <v>17</v>
      </c>
      <c r="C24" s="91" t="s">
        <v>31</v>
      </c>
      <c r="D24" s="49">
        <v>53</v>
      </c>
      <c r="E24" s="48">
        <v>12</v>
      </c>
      <c r="F24" s="48" t="s">
        <v>47</v>
      </c>
      <c r="G24" s="48">
        <v>8</v>
      </c>
      <c r="H24" s="48">
        <v>0</v>
      </c>
      <c r="I24" s="48">
        <v>1</v>
      </c>
      <c r="J24" s="48">
        <v>91</v>
      </c>
      <c r="K24" s="45">
        <v>191</v>
      </c>
      <c r="L24" s="44"/>
      <c r="M24" s="44">
        <v>191</v>
      </c>
      <c r="N24" s="45"/>
      <c r="O24" s="45"/>
      <c r="P24" s="45"/>
      <c r="Q24" s="157">
        <v>108017</v>
      </c>
      <c r="R24" s="48">
        <v>6</v>
      </c>
      <c r="S24" s="49">
        <v>139</v>
      </c>
      <c r="T24" s="50" t="s">
        <v>430</v>
      </c>
      <c r="U24" s="51" t="s">
        <v>36</v>
      </c>
      <c r="V24" s="48" t="s">
        <v>37</v>
      </c>
      <c r="W24" s="52">
        <v>81</v>
      </c>
      <c r="X24" s="53"/>
      <c r="Y24" s="52">
        <v>72</v>
      </c>
      <c r="Z24" s="53">
        <v>9</v>
      </c>
      <c r="AA24" s="53"/>
      <c r="AB24" s="48">
        <v>29</v>
      </c>
      <c r="AC24" s="53" t="s">
        <v>40</v>
      </c>
    </row>
    <row r="25" spans="1:29" ht="23.25" x14ac:dyDescent="0.5">
      <c r="A25" s="49">
        <v>108018</v>
      </c>
      <c r="B25" s="175">
        <v>18</v>
      </c>
      <c r="C25" s="91" t="s">
        <v>31</v>
      </c>
      <c r="D25" s="49">
        <v>2468</v>
      </c>
      <c r="E25" s="48">
        <v>13</v>
      </c>
      <c r="F25" s="48" t="s">
        <v>383</v>
      </c>
      <c r="G25" s="48">
        <v>15</v>
      </c>
      <c r="H25" s="48">
        <v>10</v>
      </c>
      <c r="I25" s="48">
        <v>0</v>
      </c>
      <c r="J25" s="48">
        <v>0</v>
      </c>
      <c r="K25" s="45">
        <v>4000</v>
      </c>
      <c r="L25" s="44">
        <v>4000</v>
      </c>
      <c r="M25" s="44"/>
      <c r="N25" s="45"/>
      <c r="O25" s="45"/>
      <c r="P25" s="45"/>
      <c r="Q25" s="157"/>
      <c r="R25" s="48"/>
      <c r="S25" s="49"/>
      <c r="T25" s="50"/>
      <c r="U25" s="51"/>
      <c r="V25" s="48"/>
      <c r="W25" s="52"/>
      <c r="X25" s="53"/>
      <c r="Y25" s="53"/>
      <c r="Z25" s="53"/>
      <c r="AA25" s="53"/>
      <c r="AB25" s="48"/>
      <c r="AC25" s="53"/>
    </row>
    <row r="26" spans="1:29" ht="23.25" x14ac:dyDescent="0.5">
      <c r="A26" s="49">
        <v>108019</v>
      </c>
      <c r="B26" s="175">
        <v>19</v>
      </c>
      <c r="C26" s="91" t="s">
        <v>31</v>
      </c>
      <c r="D26" s="49">
        <v>52</v>
      </c>
      <c r="E26" s="48">
        <v>1</v>
      </c>
      <c r="F26" s="48" t="s">
        <v>397</v>
      </c>
      <c r="G26" s="48">
        <v>8</v>
      </c>
      <c r="H26" s="48">
        <v>0</v>
      </c>
      <c r="I26" s="48">
        <v>1</v>
      </c>
      <c r="J26" s="48">
        <v>62</v>
      </c>
      <c r="K26" s="45">
        <v>162</v>
      </c>
      <c r="L26" s="44"/>
      <c r="M26" s="44"/>
      <c r="N26" s="45"/>
      <c r="O26" s="45">
        <v>162</v>
      </c>
      <c r="P26" s="45"/>
      <c r="Q26" s="157"/>
      <c r="R26" s="48"/>
      <c r="S26" s="49"/>
      <c r="T26" s="50"/>
      <c r="U26" s="51"/>
      <c r="V26" s="48"/>
      <c r="W26" s="52"/>
      <c r="X26" s="53"/>
      <c r="Y26" s="53"/>
      <c r="Z26" s="53"/>
      <c r="AA26" s="53"/>
      <c r="AB26" s="48"/>
      <c r="AC26" s="53"/>
    </row>
    <row r="27" spans="1:29" ht="23.25" x14ac:dyDescent="0.5">
      <c r="A27" s="49">
        <v>108020</v>
      </c>
      <c r="B27" s="175">
        <v>20</v>
      </c>
      <c r="C27" s="49" t="s">
        <v>33</v>
      </c>
      <c r="D27" s="49"/>
      <c r="E27" s="48"/>
      <c r="F27" s="48"/>
      <c r="G27" s="48"/>
      <c r="H27" s="48">
        <v>5</v>
      </c>
      <c r="I27" s="48">
        <v>0</v>
      </c>
      <c r="J27" s="48" t="s">
        <v>105</v>
      </c>
      <c r="K27" s="45">
        <v>2000</v>
      </c>
      <c r="L27" s="44">
        <v>1600</v>
      </c>
      <c r="M27" s="44">
        <v>400</v>
      </c>
      <c r="N27" s="45"/>
      <c r="O27" s="45"/>
      <c r="P27" s="45"/>
      <c r="Q27" s="157">
        <v>108020</v>
      </c>
      <c r="R27" s="48">
        <v>7</v>
      </c>
      <c r="S27" s="49"/>
      <c r="T27" s="50" t="s">
        <v>430</v>
      </c>
      <c r="U27" s="51" t="s">
        <v>36</v>
      </c>
      <c r="V27" s="48" t="s">
        <v>37</v>
      </c>
      <c r="W27" s="52">
        <v>73.5</v>
      </c>
      <c r="X27" s="53"/>
      <c r="Y27" s="52">
        <v>73.5</v>
      </c>
      <c r="Z27" s="53"/>
      <c r="AA27" s="53"/>
      <c r="AB27" s="48">
        <v>2</v>
      </c>
      <c r="AC27" s="53"/>
    </row>
    <row r="28" spans="1:29" ht="23.25" x14ac:dyDescent="0.5">
      <c r="A28" s="49">
        <v>108021</v>
      </c>
      <c r="B28" s="175">
        <v>21</v>
      </c>
      <c r="C28" s="49" t="s">
        <v>33</v>
      </c>
      <c r="D28" s="49"/>
      <c r="E28" s="48"/>
      <c r="F28" s="48"/>
      <c r="G28" s="48"/>
      <c r="H28" s="48">
        <v>1</v>
      </c>
      <c r="I28" s="48">
        <v>1</v>
      </c>
      <c r="J28" s="48" t="s">
        <v>68</v>
      </c>
      <c r="K28" s="45">
        <v>594</v>
      </c>
      <c r="L28" s="44">
        <v>594</v>
      </c>
      <c r="M28" s="45"/>
      <c r="N28" s="45"/>
      <c r="O28" s="45"/>
      <c r="P28" s="45"/>
      <c r="Q28" s="157"/>
      <c r="R28" s="48"/>
      <c r="S28" s="49"/>
      <c r="T28" s="50"/>
      <c r="U28" s="51"/>
      <c r="V28" s="48"/>
      <c r="W28" s="52"/>
      <c r="X28" s="53"/>
      <c r="Y28" s="53"/>
      <c r="Z28" s="53"/>
      <c r="AA28" s="53"/>
      <c r="AB28" s="48"/>
      <c r="AC28" s="53"/>
    </row>
    <row r="29" spans="1:29" ht="23.25" x14ac:dyDescent="0.5">
      <c r="A29" s="49">
        <v>108022</v>
      </c>
      <c r="B29" s="175">
        <v>22</v>
      </c>
      <c r="C29" s="49" t="s">
        <v>33</v>
      </c>
      <c r="D29" s="49"/>
      <c r="E29" s="48"/>
      <c r="F29" s="48"/>
      <c r="G29" s="48"/>
      <c r="H29" s="48">
        <v>1</v>
      </c>
      <c r="I29" s="48">
        <v>1</v>
      </c>
      <c r="J29" s="48" t="s">
        <v>105</v>
      </c>
      <c r="K29" s="45">
        <v>500</v>
      </c>
      <c r="L29" s="45">
        <v>500</v>
      </c>
      <c r="M29" s="44"/>
      <c r="N29" s="45"/>
      <c r="O29" s="45"/>
      <c r="P29" s="45"/>
      <c r="Q29" s="157"/>
      <c r="R29" s="48"/>
      <c r="S29" s="49"/>
      <c r="T29" s="50"/>
      <c r="U29" s="51"/>
      <c r="V29" s="48"/>
      <c r="W29" s="52"/>
      <c r="X29" s="53"/>
      <c r="Y29" s="53"/>
      <c r="Z29" s="53"/>
      <c r="AA29" s="53"/>
      <c r="AB29" s="48"/>
      <c r="AC29" s="53"/>
    </row>
    <row r="30" spans="1:29" ht="23.25" x14ac:dyDescent="0.5">
      <c r="A30" s="49">
        <v>108023</v>
      </c>
      <c r="B30" s="175">
        <v>23</v>
      </c>
      <c r="C30" s="49" t="s">
        <v>33</v>
      </c>
      <c r="D30" s="49"/>
      <c r="E30" s="48"/>
      <c r="F30" s="48"/>
      <c r="G30" s="48"/>
      <c r="H30" s="48">
        <v>0</v>
      </c>
      <c r="I30" s="48">
        <v>1</v>
      </c>
      <c r="J30" s="48" t="s">
        <v>105</v>
      </c>
      <c r="K30" s="45">
        <v>100</v>
      </c>
      <c r="L30" s="44"/>
      <c r="M30" s="44"/>
      <c r="N30" s="45"/>
      <c r="O30" s="45">
        <v>100</v>
      </c>
      <c r="P30" s="45"/>
      <c r="Q30" s="157"/>
      <c r="R30" s="48"/>
      <c r="S30" s="49"/>
      <c r="T30" s="50"/>
      <c r="U30" s="51"/>
      <c r="V30" s="48"/>
      <c r="W30" s="52"/>
      <c r="X30" s="53"/>
      <c r="Y30" s="53"/>
      <c r="Z30" s="53"/>
      <c r="AA30" s="53"/>
      <c r="AB30" s="48"/>
      <c r="AC30" s="53"/>
    </row>
    <row r="31" spans="1:29" ht="23.25" x14ac:dyDescent="0.5">
      <c r="A31" s="49">
        <v>108024</v>
      </c>
      <c r="B31" s="175">
        <v>24</v>
      </c>
      <c r="C31" s="91" t="s">
        <v>31</v>
      </c>
      <c r="D31" s="49">
        <v>6580</v>
      </c>
      <c r="E31" s="48">
        <v>12</v>
      </c>
      <c r="F31" s="48" t="s">
        <v>210</v>
      </c>
      <c r="G31" s="48">
        <v>8</v>
      </c>
      <c r="H31" s="48">
        <v>3</v>
      </c>
      <c r="I31" s="48">
        <v>1</v>
      </c>
      <c r="J31" s="48" t="s">
        <v>48</v>
      </c>
      <c r="K31" s="45">
        <v>1354</v>
      </c>
      <c r="L31" s="44">
        <v>1354</v>
      </c>
      <c r="M31" s="44"/>
      <c r="N31" s="45"/>
      <c r="O31" s="45"/>
      <c r="P31" s="45"/>
      <c r="Q31" s="157"/>
      <c r="R31" s="48"/>
      <c r="S31" s="49"/>
      <c r="T31" s="50"/>
      <c r="U31" s="51"/>
      <c r="V31" s="48"/>
      <c r="W31" s="52"/>
      <c r="X31" s="53"/>
      <c r="Y31" s="53"/>
      <c r="Z31" s="53"/>
      <c r="AA31" s="53"/>
      <c r="AB31" s="48"/>
      <c r="AC31" s="53"/>
    </row>
    <row r="32" spans="1:29" ht="23.25" x14ac:dyDescent="0.5">
      <c r="A32" s="49">
        <v>108025</v>
      </c>
      <c r="B32" s="175">
        <v>25</v>
      </c>
      <c r="C32" s="91" t="s">
        <v>31</v>
      </c>
      <c r="D32" s="49">
        <v>100</v>
      </c>
      <c r="E32" s="48" t="s">
        <v>55</v>
      </c>
      <c r="F32" s="48"/>
      <c r="G32" s="48">
        <v>8</v>
      </c>
      <c r="H32" s="48">
        <v>5</v>
      </c>
      <c r="I32" s="48" t="s">
        <v>105</v>
      </c>
      <c r="J32" s="48" t="s">
        <v>105</v>
      </c>
      <c r="K32" s="45">
        <v>2000</v>
      </c>
      <c r="L32" s="44">
        <v>2000</v>
      </c>
      <c r="M32" s="44"/>
      <c r="N32" s="45"/>
      <c r="O32" s="45"/>
      <c r="P32" s="45"/>
      <c r="Q32" s="157"/>
      <c r="R32" s="48"/>
      <c r="S32" s="49"/>
      <c r="T32" s="50"/>
      <c r="U32" s="51"/>
      <c r="V32" s="48"/>
      <c r="W32" s="52"/>
      <c r="X32" s="53"/>
      <c r="Y32" s="53"/>
      <c r="Z32" s="53"/>
      <c r="AA32" s="53"/>
      <c r="AB32" s="48"/>
      <c r="AC32" s="53"/>
    </row>
    <row r="33" spans="1:29" ht="23.25" x14ac:dyDescent="0.5">
      <c r="A33" s="49">
        <v>108026</v>
      </c>
      <c r="B33" s="175">
        <v>26</v>
      </c>
      <c r="C33" s="91" t="s">
        <v>31</v>
      </c>
      <c r="D33" s="49">
        <v>10331</v>
      </c>
      <c r="E33" s="48">
        <v>5</v>
      </c>
      <c r="F33" s="48" t="s">
        <v>207</v>
      </c>
      <c r="G33" s="48">
        <v>8</v>
      </c>
      <c r="H33" s="48">
        <v>10</v>
      </c>
      <c r="I33" s="48">
        <v>0</v>
      </c>
      <c r="J33" s="48">
        <v>0</v>
      </c>
      <c r="K33" s="45">
        <v>4000</v>
      </c>
      <c r="L33" s="44">
        <v>3500</v>
      </c>
      <c r="M33" s="44">
        <v>500</v>
      </c>
      <c r="N33" s="45"/>
      <c r="O33" s="45"/>
      <c r="P33" s="45"/>
      <c r="Q33" s="157">
        <v>108026</v>
      </c>
      <c r="R33" s="48">
        <v>8</v>
      </c>
      <c r="S33" s="49">
        <v>137</v>
      </c>
      <c r="T33" s="50" t="s">
        <v>430</v>
      </c>
      <c r="U33" s="51" t="s">
        <v>36</v>
      </c>
      <c r="V33" s="48" t="s">
        <v>37</v>
      </c>
      <c r="W33" s="52">
        <v>24</v>
      </c>
      <c r="X33" s="53"/>
      <c r="Y33" s="53">
        <v>24</v>
      </c>
      <c r="Z33" s="53"/>
      <c r="AA33" s="53"/>
      <c r="AB33" s="48">
        <v>6</v>
      </c>
      <c r="AC33" s="53"/>
    </row>
    <row r="34" spans="1:29" ht="23.25" x14ac:dyDescent="0.5">
      <c r="A34" s="49"/>
      <c r="B34" s="175"/>
      <c r="C34" s="48"/>
      <c r="D34" s="49"/>
      <c r="E34" s="48"/>
      <c r="F34" s="48"/>
      <c r="G34" s="48"/>
      <c r="H34" s="48"/>
      <c r="I34" s="48"/>
      <c r="J34" s="48"/>
      <c r="K34" s="45"/>
      <c r="L34" s="44"/>
      <c r="M34" s="44"/>
      <c r="N34" s="45"/>
      <c r="O34" s="45"/>
      <c r="P34" s="45"/>
      <c r="Q34" s="157">
        <v>108026</v>
      </c>
      <c r="R34" s="48">
        <v>9</v>
      </c>
      <c r="S34" s="49"/>
      <c r="T34" s="50" t="s">
        <v>41</v>
      </c>
      <c r="U34" s="51" t="s">
        <v>36</v>
      </c>
      <c r="V34" s="48" t="s">
        <v>42</v>
      </c>
      <c r="W34" s="52">
        <v>36</v>
      </c>
      <c r="X34" s="53"/>
      <c r="Y34" s="53"/>
      <c r="Z34" s="53">
        <v>36</v>
      </c>
      <c r="AA34" s="53"/>
      <c r="AB34" s="48">
        <v>6</v>
      </c>
      <c r="AC34" s="53"/>
    </row>
    <row r="35" spans="1:29" ht="23.25" x14ac:dyDescent="0.5">
      <c r="A35" s="49">
        <v>108027</v>
      </c>
      <c r="B35" s="175">
        <v>27</v>
      </c>
      <c r="C35" s="91" t="s">
        <v>31</v>
      </c>
      <c r="D35" s="49">
        <v>10329</v>
      </c>
      <c r="E35" s="48">
        <v>11</v>
      </c>
      <c r="F35" s="48" t="s">
        <v>180</v>
      </c>
      <c r="G35" s="48">
        <v>8</v>
      </c>
      <c r="H35" s="48">
        <v>6</v>
      </c>
      <c r="I35" s="48">
        <v>50</v>
      </c>
      <c r="J35" s="48">
        <v>0</v>
      </c>
      <c r="K35" s="45">
        <v>7400</v>
      </c>
      <c r="L35" s="44">
        <v>7400</v>
      </c>
      <c r="M35" s="44"/>
      <c r="N35" s="45"/>
      <c r="O35" s="45"/>
      <c r="P35" s="45"/>
      <c r="Q35" s="157"/>
      <c r="R35" s="48"/>
      <c r="S35" s="49"/>
      <c r="T35" s="50"/>
      <c r="U35" s="51"/>
      <c r="V35" s="48"/>
      <c r="W35" s="52"/>
      <c r="X35" s="53"/>
      <c r="Y35" s="53"/>
      <c r="Z35" s="53"/>
      <c r="AA35" s="53"/>
      <c r="AB35" s="48"/>
      <c r="AC35" s="53"/>
    </row>
    <row r="36" spans="1:29" ht="23.25" x14ac:dyDescent="0.5">
      <c r="A36" s="49">
        <v>108028</v>
      </c>
      <c r="B36" s="175">
        <v>28</v>
      </c>
      <c r="C36" s="91" t="s">
        <v>31</v>
      </c>
      <c r="D36" s="49">
        <v>10330</v>
      </c>
      <c r="E36" s="48">
        <v>10</v>
      </c>
      <c r="F36" s="48" t="s">
        <v>205</v>
      </c>
      <c r="G36" s="48">
        <v>8</v>
      </c>
      <c r="H36" s="48">
        <v>6</v>
      </c>
      <c r="I36" s="48">
        <v>50</v>
      </c>
      <c r="J36" s="48">
        <v>0</v>
      </c>
      <c r="K36" s="45">
        <v>7400</v>
      </c>
      <c r="L36" s="44">
        <v>7400</v>
      </c>
      <c r="M36" s="44"/>
      <c r="N36" s="45"/>
      <c r="O36" s="45"/>
      <c r="P36" s="45"/>
      <c r="Q36" s="157"/>
      <c r="R36" s="48"/>
      <c r="S36" s="49"/>
      <c r="T36" s="50"/>
      <c r="U36" s="51"/>
      <c r="V36" s="48"/>
      <c r="W36" s="52"/>
      <c r="X36" s="53"/>
      <c r="Y36" s="53"/>
      <c r="Z36" s="53"/>
      <c r="AA36" s="53"/>
      <c r="AB36" s="48"/>
      <c r="AC36" s="53"/>
    </row>
    <row r="37" spans="1:29" ht="23.25" x14ac:dyDescent="0.5">
      <c r="A37" s="49">
        <v>108029</v>
      </c>
      <c r="B37" s="175">
        <v>29</v>
      </c>
      <c r="C37" s="91" t="s">
        <v>31</v>
      </c>
      <c r="D37" s="49">
        <v>4968</v>
      </c>
      <c r="E37" s="48">
        <v>1</v>
      </c>
      <c r="F37" s="48" t="s">
        <v>383</v>
      </c>
      <c r="G37" s="48">
        <v>8</v>
      </c>
      <c r="H37" s="48">
        <v>18</v>
      </c>
      <c r="I37" s="48">
        <v>1</v>
      </c>
      <c r="J37" s="48">
        <v>2</v>
      </c>
      <c r="K37" s="45">
        <v>7302</v>
      </c>
      <c r="L37" s="44">
        <v>7302</v>
      </c>
      <c r="M37" s="44"/>
      <c r="N37" s="45"/>
      <c r="O37" s="45"/>
      <c r="P37" s="45"/>
      <c r="Q37" s="157"/>
      <c r="R37" s="48"/>
      <c r="S37" s="49"/>
      <c r="T37" s="50"/>
      <c r="U37" s="51"/>
      <c r="V37" s="48"/>
      <c r="W37" s="52"/>
      <c r="X37" s="53"/>
      <c r="Y37" s="53"/>
      <c r="Z37" s="53"/>
      <c r="AA37" s="53"/>
      <c r="AB37" s="48"/>
      <c r="AC37" s="53"/>
    </row>
    <row r="38" spans="1:29" ht="23.25" x14ac:dyDescent="0.5">
      <c r="A38" s="49">
        <v>108030</v>
      </c>
      <c r="B38" s="175">
        <v>30</v>
      </c>
      <c r="C38" s="49" t="s">
        <v>33</v>
      </c>
      <c r="D38" s="49"/>
      <c r="E38" s="48"/>
      <c r="F38" s="48"/>
      <c r="G38" s="48">
        <v>8</v>
      </c>
      <c r="H38" s="48">
        <v>0</v>
      </c>
      <c r="I38" s="48">
        <v>1</v>
      </c>
      <c r="J38" s="48">
        <v>0</v>
      </c>
      <c r="K38" s="45">
        <v>100</v>
      </c>
      <c r="L38" s="44"/>
      <c r="M38" s="44">
        <v>100</v>
      </c>
      <c r="N38" s="45"/>
      <c r="O38" s="45"/>
      <c r="P38" s="45"/>
      <c r="Q38" s="157">
        <v>108030</v>
      </c>
      <c r="R38" s="48">
        <v>10</v>
      </c>
      <c r="S38" s="49">
        <v>131</v>
      </c>
      <c r="T38" s="50" t="s">
        <v>430</v>
      </c>
      <c r="U38" s="51" t="s">
        <v>36</v>
      </c>
      <c r="V38" s="48" t="s">
        <v>37</v>
      </c>
      <c r="W38" s="52">
        <v>168</v>
      </c>
      <c r="X38" s="53"/>
      <c r="Y38" s="53">
        <v>168</v>
      </c>
      <c r="Z38" s="53"/>
      <c r="AA38" s="53"/>
      <c r="AB38" s="48">
        <v>21</v>
      </c>
      <c r="AC38" s="53"/>
    </row>
    <row r="39" spans="1:29" ht="23.25" x14ac:dyDescent="0.5">
      <c r="A39" s="49">
        <v>108031</v>
      </c>
      <c r="B39" s="175">
        <v>31</v>
      </c>
      <c r="C39" s="91" t="s">
        <v>31</v>
      </c>
      <c r="D39" s="49">
        <v>13315</v>
      </c>
      <c r="E39" s="48">
        <v>14</v>
      </c>
      <c r="F39" s="48" t="s">
        <v>141</v>
      </c>
      <c r="G39" s="48">
        <v>8</v>
      </c>
      <c r="H39" s="48">
        <v>0</v>
      </c>
      <c r="I39" s="48">
        <v>3</v>
      </c>
      <c r="J39" s="48">
        <v>57</v>
      </c>
      <c r="K39" s="45">
        <v>357</v>
      </c>
      <c r="L39" s="44"/>
      <c r="M39" s="44">
        <v>357</v>
      </c>
      <c r="N39" s="45"/>
      <c r="O39" s="45"/>
      <c r="P39" s="45"/>
      <c r="Q39" s="157">
        <v>108031</v>
      </c>
      <c r="R39" s="48">
        <v>11</v>
      </c>
      <c r="S39" s="49">
        <v>131</v>
      </c>
      <c r="T39" s="50" t="s">
        <v>430</v>
      </c>
      <c r="U39" s="51" t="s">
        <v>36</v>
      </c>
      <c r="V39" s="48" t="s">
        <v>37</v>
      </c>
      <c r="W39" s="52">
        <v>144</v>
      </c>
      <c r="X39" s="53"/>
      <c r="Y39" s="53">
        <v>135</v>
      </c>
      <c r="Z39" s="53">
        <v>9</v>
      </c>
      <c r="AA39" s="53"/>
      <c r="AB39" s="48">
        <v>15</v>
      </c>
      <c r="AC39" s="53" t="s">
        <v>40</v>
      </c>
    </row>
    <row r="40" spans="1:29" ht="23.25" x14ac:dyDescent="0.5">
      <c r="A40" s="49">
        <v>108032</v>
      </c>
      <c r="B40" s="175">
        <v>32</v>
      </c>
      <c r="C40" s="91" t="s">
        <v>31</v>
      </c>
      <c r="D40" s="49">
        <v>13314</v>
      </c>
      <c r="E40" s="48">
        <v>7</v>
      </c>
      <c r="F40" s="48" t="s">
        <v>126</v>
      </c>
      <c r="G40" s="48">
        <v>8</v>
      </c>
      <c r="H40" s="48">
        <v>1</v>
      </c>
      <c r="I40" s="48">
        <v>3</v>
      </c>
      <c r="J40" s="48">
        <v>74</v>
      </c>
      <c r="K40" s="45">
        <v>774</v>
      </c>
      <c r="L40" s="44"/>
      <c r="M40" s="44">
        <v>774</v>
      </c>
      <c r="N40" s="45"/>
      <c r="O40" s="45"/>
      <c r="P40" s="45"/>
      <c r="Q40" s="157">
        <v>108032</v>
      </c>
      <c r="R40" s="48">
        <v>12</v>
      </c>
      <c r="S40" s="49">
        <v>131</v>
      </c>
      <c r="T40" s="50" t="s">
        <v>430</v>
      </c>
      <c r="U40" s="51" t="s">
        <v>36</v>
      </c>
      <c r="V40" s="48" t="s">
        <v>37</v>
      </c>
      <c r="W40" s="52">
        <v>72</v>
      </c>
      <c r="X40" s="53"/>
      <c r="Y40" s="53">
        <v>72</v>
      </c>
      <c r="Z40" s="53"/>
      <c r="AA40" s="53"/>
      <c r="AB40" s="48">
        <v>25</v>
      </c>
      <c r="AC40" s="53"/>
    </row>
    <row r="41" spans="1:29" ht="23.25" x14ac:dyDescent="0.5">
      <c r="A41" s="49">
        <v>108033</v>
      </c>
      <c r="B41" s="175">
        <v>33</v>
      </c>
      <c r="C41" s="91" t="s">
        <v>31</v>
      </c>
      <c r="D41" s="49">
        <v>11828</v>
      </c>
      <c r="E41" s="48">
        <v>11</v>
      </c>
      <c r="F41" s="48" t="s">
        <v>276</v>
      </c>
      <c r="G41" s="48">
        <v>8</v>
      </c>
      <c r="H41" s="48">
        <v>20</v>
      </c>
      <c r="I41" s="48">
        <v>0</v>
      </c>
      <c r="J41" s="48">
        <v>0</v>
      </c>
      <c r="K41" s="45">
        <v>8000</v>
      </c>
      <c r="L41" s="45">
        <v>8000</v>
      </c>
      <c r="M41" s="44"/>
      <c r="N41" s="45"/>
      <c r="O41" s="45"/>
      <c r="P41" s="45"/>
      <c r="Q41" s="157"/>
      <c r="R41" s="48"/>
      <c r="S41" s="49"/>
      <c r="T41" s="50"/>
      <c r="U41" s="51"/>
      <c r="V41" s="48"/>
      <c r="W41" s="52"/>
      <c r="X41" s="53"/>
      <c r="Y41" s="53"/>
      <c r="Z41" s="53"/>
      <c r="AA41" s="53"/>
      <c r="AB41" s="48"/>
      <c r="AC41" s="53"/>
    </row>
    <row r="42" spans="1:29" ht="23.25" x14ac:dyDescent="0.5">
      <c r="A42" s="49">
        <v>108034</v>
      </c>
      <c r="B42" s="175">
        <v>34</v>
      </c>
      <c r="C42" s="49" t="s">
        <v>33</v>
      </c>
      <c r="D42" s="49"/>
      <c r="E42" s="48"/>
      <c r="F42" s="48"/>
      <c r="G42" s="48">
        <v>8</v>
      </c>
      <c r="H42" s="48">
        <v>8</v>
      </c>
      <c r="I42" s="48">
        <v>0</v>
      </c>
      <c r="J42" s="48">
        <v>0</v>
      </c>
      <c r="K42" s="45">
        <v>3200</v>
      </c>
      <c r="L42" s="44">
        <v>2800</v>
      </c>
      <c r="M42" s="45">
        <v>400</v>
      </c>
      <c r="N42" s="45"/>
      <c r="O42" s="45"/>
      <c r="P42" s="45"/>
      <c r="Q42" s="157">
        <v>108034</v>
      </c>
      <c r="R42" s="48">
        <v>13</v>
      </c>
      <c r="S42" s="49">
        <v>110</v>
      </c>
      <c r="T42" s="50" t="s">
        <v>430</v>
      </c>
      <c r="U42" s="51" t="s">
        <v>36</v>
      </c>
      <c r="V42" s="48" t="s">
        <v>37</v>
      </c>
      <c r="W42" s="52">
        <v>180</v>
      </c>
      <c r="X42" s="53"/>
      <c r="Y42" s="53">
        <v>180</v>
      </c>
      <c r="Z42" s="53"/>
      <c r="AA42" s="53"/>
      <c r="AB42" s="48">
        <v>30</v>
      </c>
      <c r="AC42" s="53"/>
    </row>
    <row r="43" spans="1:29" ht="23.25" x14ac:dyDescent="0.5">
      <c r="A43" s="49">
        <v>108035</v>
      </c>
      <c r="B43" s="175">
        <v>35</v>
      </c>
      <c r="C43" s="91" t="s">
        <v>31</v>
      </c>
      <c r="D43" s="49">
        <v>13316</v>
      </c>
      <c r="E43" s="48">
        <v>9</v>
      </c>
      <c r="F43" s="48" t="s">
        <v>54</v>
      </c>
      <c r="G43" s="48">
        <v>8</v>
      </c>
      <c r="H43" s="48">
        <v>0</v>
      </c>
      <c r="I43" s="48">
        <v>2</v>
      </c>
      <c r="J43" s="48">
        <v>68</v>
      </c>
      <c r="K43" s="45">
        <v>268</v>
      </c>
      <c r="L43" s="44"/>
      <c r="M43" s="44">
        <v>268</v>
      </c>
      <c r="N43" s="45"/>
      <c r="O43" s="45"/>
      <c r="P43" s="45"/>
      <c r="Q43" s="157">
        <v>108035</v>
      </c>
      <c r="R43" s="48">
        <v>14</v>
      </c>
      <c r="S43" s="49">
        <v>106</v>
      </c>
      <c r="T43" s="50" t="s">
        <v>430</v>
      </c>
      <c r="U43" s="51" t="s">
        <v>36</v>
      </c>
      <c r="V43" s="48" t="s">
        <v>37</v>
      </c>
      <c r="W43" s="52">
        <v>120</v>
      </c>
      <c r="X43" s="53"/>
      <c r="Y43" s="53">
        <v>120</v>
      </c>
      <c r="Z43" s="53"/>
      <c r="AA43" s="53"/>
      <c r="AB43" s="48">
        <v>6</v>
      </c>
      <c r="AC43" s="53"/>
    </row>
    <row r="44" spans="1:29" ht="23.25" x14ac:dyDescent="0.5">
      <c r="A44" s="49">
        <v>108036</v>
      </c>
      <c r="B44" s="175">
        <v>36</v>
      </c>
      <c r="C44" s="91" t="s">
        <v>31</v>
      </c>
      <c r="D44" s="49">
        <v>2260</v>
      </c>
      <c r="E44" s="48" t="s">
        <v>39</v>
      </c>
      <c r="F44" s="48" t="s">
        <v>66</v>
      </c>
      <c r="G44" s="48">
        <v>8</v>
      </c>
      <c r="H44" s="48">
        <v>11</v>
      </c>
      <c r="I44" s="48">
        <v>2</v>
      </c>
      <c r="J44" s="48">
        <v>67</v>
      </c>
      <c r="K44" s="45">
        <v>4667</v>
      </c>
      <c r="L44" s="45">
        <v>4667</v>
      </c>
      <c r="M44" s="44"/>
      <c r="N44" s="45"/>
      <c r="O44" s="45"/>
      <c r="P44" s="45"/>
      <c r="Q44" s="157"/>
      <c r="R44" s="48"/>
      <c r="S44" s="49"/>
      <c r="T44" s="50"/>
      <c r="U44" s="51"/>
      <c r="V44" s="48"/>
      <c r="W44" s="52"/>
      <c r="X44" s="53"/>
      <c r="Y44" s="53"/>
      <c r="Z44" s="53"/>
      <c r="AA44" s="53"/>
      <c r="AB44" s="48"/>
      <c r="AC44" s="45" t="s">
        <v>640</v>
      </c>
    </row>
    <row r="45" spans="1:29" ht="23.25" x14ac:dyDescent="0.5">
      <c r="A45" s="49">
        <v>108037</v>
      </c>
      <c r="B45" s="175">
        <v>37</v>
      </c>
      <c r="C45" s="91" t="s">
        <v>31</v>
      </c>
      <c r="D45" s="49">
        <v>2301</v>
      </c>
      <c r="E45" s="48" t="s">
        <v>67</v>
      </c>
      <c r="F45" s="48" t="s">
        <v>67</v>
      </c>
      <c r="G45" s="48">
        <v>8</v>
      </c>
      <c r="H45" s="48">
        <v>21</v>
      </c>
      <c r="I45" s="48">
        <v>2</v>
      </c>
      <c r="J45" s="48">
        <v>60</v>
      </c>
      <c r="K45" s="45">
        <v>8660</v>
      </c>
      <c r="L45" s="44">
        <v>8400</v>
      </c>
      <c r="M45" s="44">
        <v>260</v>
      </c>
      <c r="N45" s="45"/>
      <c r="O45" s="45"/>
      <c r="P45" s="45"/>
      <c r="Q45" s="157">
        <v>108037</v>
      </c>
      <c r="R45" s="48">
        <v>15</v>
      </c>
      <c r="S45" s="49">
        <v>177</v>
      </c>
      <c r="T45" s="50" t="s">
        <v>430</v>
      </c>
      <c r="U45" s="51" t="s">
        <v>36</v>
      </c>
      <c r="V45" s="48" t="s">
        <v>37</v>
      </c>
      <c r="W45" s="52">
        <v>400</v>
      </c>
      <c r="X45" s="53"/>
      <c r="Y45" s="53">
        <v>400</v>
      </c>
      <c r="Z45" s="53"/>
      <c r="AA45" s="53"/>
      <c r="AB45" s="48">
        <v>35</v>
      </c>
      <c r="AC45" s="53"/>
    </row>
    <row r="46" spans="1:29" ht="23.25" x14ac:dyDescent="0.5">
      <c r="A46" s="49">
        <v>108038</v>
      </c>
      <c r="B46" s="175">
        <v>38</v>
      </c>
      <c r="C46" s="91" t="s">
        <v>31</v>
      </c>
      <c r="D46" s="49">
        <v>2309</v>
      </c>
      <c r="E46" s="48" t="s">
        <v>67</v>
      </c>
      <c r="F46" s="48" t="s">
        <v>136</v>
      </c>
      <c r="G46" s="48">
        <v>8</v>
      </c>
      <c r="H46" s="48">
        <v>15</v>
      </c>
      <c r="I46" s="48">
        <v>2</v>
      </c>
      <c r="J46" s="48">
        <v>27</v>
      </c>
      <c r="K46" s="45">
        <v>6227</v>
      </c>
      <c r="L46" s="44">
        <v>6227</v>
      </c>
      <c r="M46" s="44"/>
      <c r="N46" s="45"/>
      <c r="O46" s="45"/>
      <c r="P46" s="45"/>
      <c r="Q46" s="157"/>
      <c r="R46" s="48"/>
      <c r="S46" s="49"/>
      <c r="T46" s="50"/>
      <c r="U46" s="51"/>
      <c r="V46" s="48"/>
      <c r="W46" s="52"/>
      <c r="X46" s="53"/>
      <c r="Y46" s="53"/>
      <c r="Z46" s="53"/>
      <c r="AA46" s="53"/>
      <c r="AB46" s="48"/>
      <c r="AC46" s="53"/>
    </row>
    <row r="47" spans="1:29" ht="23.25" x14ac:dyDescent="0.5">
      <c r="A47" s="49">
        <v>108039</v>
      </c>
      <c r="B47" s="175">
        <v>39</v>
      </c>
      <c r="C47" s="49" t="s">
        <v>33</v>
      </c>
      <c r="D47" s="49"/>
      <c r="E47" s="48"/>
      <c r="F47" s="48"/>
      <c r="G47" s="48">
        <v>8</v>
      </c>
      <c r="H47" s="48">
        <v>3</v>
      </c>
      <c r="I47" s="48">
        <v>3</v>
      </c>
      <c r="J47" s="48">
        <v>0</v>
      </c>
      <c r="K47" s="45">
        <v>1500</v>
      </c>
      <c r="L47" s="44"/>
      <c r="M47" s="45">
        <v>1500</v>
      </c>
      <c r="N47" s="45"/>
      <c r="O47" s="45"/>
      <c r="P47" s="45"/>
      <c r="Q47" s="157">
        <v>108039</v>
      </c>
      <c r="R47" s="48">
        <v>16</v>
      </c>
      <c r="S47" s="49">
        <v>16</v>
      </c>
      <c r="T47" s="50" t="s">
        <v>430</v>
      </c>
      <c r="U47" s="51" t="s">
        <v>36</v>
      </c>
      <c r="V47" s="48" t="s">
        <v>37</v>
      </c>
      <c r="W47" s="52">
        <v>144</v>
      </c>
      <c r="X47" s="53"/>
      <c r="Y47" s="53">
        <v>144</v>
      </c>
      <c r="Z47" s="53"/>
      <c r="AA47" s="53"/>
      <c r="AB47" s="48">
        <v>15</v>
      </c>
      <c r="AC47" s="53"/>
    </row>
    <row r="48" spans="1:29" ht="23.25" x14ac:dyDescent="0.5">
      <c r="A48" s="49"/>
      <c r="B48" s="175"/>
      <c r="C48" s="48"/>
      <c r="D48" s="49"/>
      <c r="E48" s="48"/>
      <c r="F48" s="48"/>
      <c r="G48" s="48"/>
      <c r="H48" s="48"/>
      <c r="I48" s="48"/>
      <c r="J48" s="48"/>
      <c r="K48" s="45"/>
      <c r="L48" s="44"/>
      <c r="M48" s="44"/>
      <c r="N48" s="179"/>
      <c r="O48" s="179"/>
      <c r="P48" s="179"/>
      <c r="Q48" s="180">
        <v>108039</v>
      </c>
      <c r="R48" s="181">
        <v>17</v>
      </c>
      <c r="S48" s="182"/>
      <c r="T48" s="183" t="s">
        <v>41</v>
      </c>
      <c r="U48" s="184" t="s">
        <v>36</v>
      </c>
      <c r="V48" s="181" t="s">
        <v>42</v>
      </c>
      <c r="W48" s="52">
        <v>200</v>
      </c>
      <c r="X48" s="53"/>
      <c r="Y48" s="53"/>
      <c r="Z48" s="53">
        <v>200</v>
      </c>
      <c r="AA48" s="53"/>
      <c r="AB48" s="181">
        <v>15</v>
      </c>
      <c r="AC48" s="53"/>
    </row>
    <row r="49" spans="1:29" ht="23.25" x14ac:dyDescent="0.5">
      <c r="A49" s="49">
        <v>108040</v>
      </c>
      <c r="B49" s="175">
        <v>40</v>
      </c>
      <c r="C49" s="91" t="s">
        <v>31</v>
      </c>
      <c r="D49" s="49">
        <v>2319</v>
      </c>
      <c r="E49" s="48" t="s">
        <v>171</v>
      </c>
      <c r="F49" s="48" t="s">
        <v>290</v>
      </c>
      <c r="G49" s="48">
        <v>8</v>
      </c>
      <c r="H49" s="48">
        <v>25</v>
      </c>
      <c r="I49" s="48">
        <v>2</v>
      </c>
      <c r="J49" s="48">
        <v>95</v>
      </c>
      <c r="K49" s="45">
        <v>10295</v>
      </c>
      <c r="L49" s="44">
        <v>10295</v>
      </c>
      <c r="M49" s="44"/>
      <c r="N49" s="45"/>
      <c r="O49" s="45"/>
      <c r="P49" s="45"/>
      <c r="Q49" s="157"/>
      <c r="R49" s="48"/>
      <c r="S49" s="61"/>
      <c r="T49" s="50"/>
      <c r="U49" s="51"/>
      <c r="V49" s="48"/>
      <c r="W49" s="52"/>
      <c r="X49" s="53"/>
      <c r="Y49" s="53"/>
      <c r="Z49" s="53"/>
      <c r="AA49" s="53"/>
      <c r="AB49" s="48"/>
      <c r="AC49" s="53"/>
    </row>
    <row r="50" spans="1:29" ht="23.25" x14ac:dyDescent="0.5">
      <c r="A50" s="49">
        <v>108041</v>
      </c>
      <c r="B50" s="175">
        <v>41</v>
      </c>
      <c r="C50" s="91" t="s">
        <v>31</v>
      </c>
      <c r="D50" s="49">
        <v>2362</v>
      </c>
      <c r="E50" s="48" t="s">
        <v>128</v>
      </c>
      <c r="F50" s="48" t="s">
        <v>84</v>
      </c>
      <c r="G50" s="48">
        <v>8</v>
      </c>
      <c r="H50" s="48">
        <v>31</v>
      </c>
      <c r="I50" s="48">
        <v>1</v>
      </c>
      <c r="J50" s="48">
        <v>83</v>
      </c>
      <c r="K50" s="45">
        <v>12583</v>
      </c>
      <c r="L50" s="44">
        <v>12000</v>
      </c>
      <c r="M50" s="44">
        <v>183</v>
      </c>
      <c r="N50" s="45"/>
      <c r="O50" s="45"/>
      <c r="P50" s="45"/>
      <c r="Q50" s="157">
        <v>108041</v>
      </c>
      <c r="R50" s="48">
        <v>18</v>
      </c>
      <c r="S50" s="49"/>
      <c r="T50" s="50" t="s">
        <v>641</v>
      </c>
      <c r="U50" s="51" t="s">
        <v>36</v>
      </c>
      <c r="V50" s="48" t="s">
        <v>42</v>
      </c>
      <c r="W50" s="52">
        <v>400</v>
      </c>
      <c r="X50" s="53">
        <v>400</v>
      </c>
      <c r="Y50" s="53"/>
      <c r="Z50" s="53"/>
      <c r="AA50" s="53"/>
      <c r="AB50" s="48">
        <v>3</v>
      </c>
      <c r="AC50" s="53"/>
    </row>
    <row r="51" spans="1:29" ht="23.25" x14ac:dyDescent="0.5">
      <c r="A51" s="49">
        <v>108042</v>
      </c>
      <c r="B51" s="175">
        <v>42</v>
      </c>
      <c r="C51" s="91" t="s">
        <v>31</v>
      </c>
      <c r="D51" s="49">
        <v>2361</v>
      </c>
      <c r="E51" s="48" t="s">
        <v>142</v>
      </c>
      <c r="F51" s="48" t="s">
        <v>461</v>
      </c>
      <c r="G51" s="48">
        <v>8</v>
      </c>
      <c r="H51" s="48">
        <v>9</v>
      </c>
      <c r="I51" s="48">
        <v>3</v>
      </c>
      <c r="J51" s="48">
        <v>33</v>
      </c>
      <c r="K51" s="45">
        <v>3933</v>
      </c>
      <c r="L51" s="44">
        <v>3633</v>
      </c>
      <c r="M51" s="44">
        <v>333</v>
      </c>
      <c r="N51" s="45"/>
      <c r="O51" s="45"/>
      <c r="P51" s="45"/>
      <c r="Q51" s="157">
        <v>108042</v>
      </c>
      <c r="R51" s="48">
        <v>19</v>
      </c>
      <c r="S51" s="49">
        <v>31</v>
      </c>
      <c r="T51" s="50" t="s">
        <v>430</v>
      </c>
      <c r="U51" s="51" t="s">
        <v>51</v>
      </c>
      <c r="V51" s="48" t="s">
        <v>52</v>
      </c>
      <c r="W51" s="52">
        <v>108</v>
      </c>
      <c r="X51" s="53"/>
      <c r="Y51" s="53">
        <v>108</v>
      </c>
      <c r="Z51" s="53"/>
      <c r="AA51" s="53"/>
      <c r="AB51" s="48">
        <v>30</v>
      </c>
      <c r="AC51" s="53"/>
    </row>
    <row r="52" spans="1:29" ht="23.25" x14ac:dyDescent="0.5">
      <c r="A52" s="49">
        <v>108043</v>
      </c>
      <c r="B52" s="176">
        <v>43</v>
      </c>
      <c r="C52" s="91" t="s">
        <v>31</v>
      </c>
      <c r="D52" s="49">
        <v>2474</v>
      </c>
      <c r="E52" s="48" t="s">
        <v>49</v>
      </c>
      <c r="F52" s="48" t="s">
        <v>101</v>
      </c>
      <c r="G52" s="48">
        <v>8</v>
      </c>
      <c r="H52" s="48">
        <v>19</v>
      </c>
      <c r="I52" s="48">
        <v>0</v>
      </c>
      <c r="J52" s="48">
        <v>56</v>
      </c>
      <c r="K52" s="45">
        <v>7656</v>
      </c>
      <c r="L52" s="44">
        <v>7656</v>
      </c>
      <c r="M52" s="44"/>
      <c r="N52" s="45"/>
      <c r="O52" s="45"/>
      <c r="P52" s="45"/>
      <c r="Q52" s="157"/>
      <c r="R52" s="48"/>
      <c r="S52" s="49"/>
      <c r="T52" s="50"/>
      <c r="U52" s="51"/>
      <c r="V52" s="48"/>
      <c r="W52" s="52"/>
      <c r="X52" s="53"/>
      <c r="Y52" s="53"/>
      <c r="Z52" s="53"/>
      <c r="AA52" s="53"/>
      <c r="AB52" s="48"/>
      <c r="AC52" s="53"/>
    </row>
    <row r="53" spans="1:29" ht="23.25" x14ac:dyDescent="0.5">
      <c r="A53" s="49">
        <v>108044</v>
      </c>
      <c r="B53" s="175">
        <v>44</v>
      </c>
      <c r="C53" s="49" t="s">
        <v>33</v>
      </c>
      <c r="D53" s="49"/>
      <c r="E53" s="48"/>
      <c r="F53" s="48"/>
      <c r="G53" s="48">
        <v>8</v>
      </c>
      <c r="H53" s="48">
        <v>0</v>
      </c>
      <c r="I53" s="48">
        <v>1</v>
      </c>
      <c r="J53" s="48">
        <v>3</v>
      </c>
      <c r="K53" s="45">
        <v>103</v>
      </c>
      <c r="L53" s="44"/>
      <c r="M53" s="45">
        <v>103</v>
      </c>
      <c r="N53" s="45"/>
      <c r="O53" s="45"/>
      <c r="P53" s="45"/>
      <c r="Q53" s="157">
        <v>108044</v>
      </c>
      <c r="R53" s="48">
        <v>20</v>
      </c>
      <c r="S53" s="49">
        <v>44</v>
      </c>
      <c r="T53" s="50" t="s">
        <v>430</v>
      </c>
      <c r="U53" s="51" t="s">
        <v>36</v>
      </c>
      <c r="V53" s="48" t="s">
        <v>37</v>
      </c>
      <c r="W53" s="52">
        <v>108</v>
      </c>
      <c r="X53" s="53"/>
      <c r="Y53" s="53">
        <v>108</v>
      </c>
      <c r="Z53" s="53"/>
      <c r="AA53" s="53"/>
      <c r="AB53" s="48">
        <v>20</v>
      </c>
      <c r="AC53" s="53"/>
    </row>
    <row r="54" spans="1:29" ht="23.25" x14ac:dyDescent="0.5">
      <c r="A54" s="49">
        <v>108045</v>
      </c>
      <c r="B54" s="175">
        <v>45</v>
      </c>
      <c r="C54" s="91" t="s">
        <v>31</v>
      </c>
      <c r="D54" s="49">
        <v>2313</v>
      </c>
      <c r="E54" s="48" t="s">
        <v>171</v>
      </c>
      <c r="F54" s="48" t="s">
        <v>144</v>
      </c>
      <c r="G54" s="48">
        <v>8</v>
      </c>
      <c r="H54" s="48">
        <v>29</v>
      </c>
      <c r="I54" s="48">
        <v>2</v>
      </c>
      <c r="J54" s="48">
        <v>89</v>
      </c>
      <c r="K54" s="45">
        <v>11889</v>
      </c>
      <c r="L54" s="45">
        <v>11889</v>
      </c>
      <c r="M54" s="44"/>
      <c r="N54" s="45"/>
      <c r="O54" s="45"/>
      <c r="P54" s="45"/>
      <c r="Q54" s="157"/>
      <c r="R54" s="48"/>
      <c r="S54" s="49"/>
      <c r="T54" s="50"/>
      <c r="U54" s="51"/>
      <c r="V54" s="48"/>
      <c r="W54" s="52"/>
      <c r="X54" s="53"/>
      <c r="Y54" s="53"/>
      <c r="Z54" s="53"/>
      <c r="AA54" s="53"/>
      <c r="AB54" s="48"/>
      <c r="AC54" s="53"/>
    </row>
    <row r="55" spans="1:29" ht="23.25" x14ac:dyDescent="0.5">
      <c r="A55" s="49">
        <v>108046</v>
      </c>
      <c r="B55" s="175">
        <v>46</v>
      </c>
      <c r="C55" s="49" t="s">
        <v>33</v>
      </c>
      <c r="D55" s="49"/>
      <c r="E55" s="48"/>
      <c r="F55" s="48"/>
      <c r="G55" s="48">
        <v>8</v>
      </c>
      <c r="H55" s="48">
        <v>0</v>
      </c>
      <c r="I55" s="48">
        <v>1</v>
      </c>
      <c r="J55" s="48">
        <v>2</v>
      </c>
      <c r="K55" s="45">
        <v>102</v>
      </c>
      <c r="L55" s="44"/>
      <c r="M55" s="45">
        <v>102</v>
      </c>
      <c r="N55" s="45"/>
      <c r="O55" s="45"/>
      <c r="P55" s="45"/>
      <c r="Q55" s="157">
        <v>108046</v>
      </c>
      <c r="R55" s="48">
        <v>21</v>
      </c>
      <c r="S55" s="49">
        <v>45</v>
      </c>
      <c r="T55" s="50" t="s">
        <v>430</v>
      </c>
      <c r="U55" s="51" t="s">
        <v>36</v>
      </c>
      <c r="V55" s="48" t="s">
        <v>37</v>
      </c>
      <c r="W55" s="52">
        <v>72</v>
      </c>
      <c r="X55" s="53"/>
      <c r="Y55" s="53">
        <v>72</v>
      </c>
      <c r="Z55" s="53"/>
      <c r="AA55" s="53"/>
      <c r="AB55" s="48">
        <v>3</v>
      </c>
      <c r="AC55" s="53"/>
    </row>
    <row r="56" spans="1:29" ht="23.25" x14ac:dyDescent="0.5">
      <c r="A56" s="49">
        <v>108047</v>
      </c>
      <c r="B56" s="175">
        <v>47</v>
      </c>
      <c r="C56" s="91" t="s">
        <v>31</v>
      </c>
      <c r="D56" s="49">
        <v>13312</v>
      </c>
      <c r="E56" s="48" t="s">
        <v>182</v>
      </c>
      <c r="F56" s="48" t="s">
        <v>163</v>
      </c>
      <c r="G56" s="48">
        <v>8</v>
      </c>
      <c r="H56" s="48">
        <v>0</v>
      </c>
      <c r="I56" s="48">
        <v>3</v>
      </c>
      <c r="J56" s="48">
        <v>27</v>
      </c>
      <c r="K56" s="45">
        <v>327</v>
      </c>
      <c r="L56" s="44"/>
      <c r="M56" s="44">
        <v>327</v>
      </c>
      <c r="N56" s="45"/>
      <c r="O56" s="45"/>
      <c r="P56" s="45"/>
      <c r="Q56" s="157">
        <v>108047</v>
      </c>
      <c r="R56" s="48">
        <v>22</v>
      </c>
      <c r="S56" s="49">
        <v>47</v>
      </c>
      <c r="T56" s="50" t="s">
        <v>430</v>
      </c>
      <c r="U56" s="51" t="s">
        <v>36</v>
      </c>
      <c r="V56" s="48" t="s">
        <v>37</v>
      </c>
      <c r="W56" s="52">
        <v>135</v>
      </c>
      <c r="X56" s="53"/>
      <c r="Y56" s="53">
        <v>135</v>
      </c>
      <c r="Z56" s="53"/>
      <c r="AA56" s="53"/>
      <c r="AB56" s="48">
        <v>7</v>
      </c>
      <c r="AC56" s="53"/>
    </row>
    <row r="57" spans="1:29" ht="23.25" x14ac:dyDescent="0.5">
      <c r="A57" s="49">
        <v>108048</v>
      </c>
      <c r="B57" s="175">
        <v>48</v>
      </c>
      <c r="C57" s="49" t="s">
        <v>33</v>
      </c>
      <c r="D57" s="49"/>
      <c r="E57" s="48"/>
      <c r="F57" s="48"/>
      <c r="G57" s="48">
        <v>8</v>
      </c>
      <c r="H57" s="48">
        <v>15</v>
      </c>
      <c r="I57" s="48">
        <v>0</v>
      </c>
      <c r="J57" s="48">
        <v>0</v>
      </c>
      <c r="K57" s="45">
        <v>6000</v>
      </c>
      <c r="L57" s="45">
        <v>6000</v>
      </c>
      <c r="M57" s="44"/>
      <c r="N57" s="45"/>
      <c r="O57" s="45"/>
      <c r="P57" s="45"/>
      <c r="Q57" s="157"/>
      <c r="R57" s="48"/>
      <c r="S57" s="49"/>
      <c r="T57" s="50"/>
      <c r="U57" s="51"/>
      <c r="V57" s="48"/>
      <c r="W57" s="52"/>
      <c r="X57" s="53"/>
      <c r="Y57" s="53"/>
      <c r="Z57" s="53"/>
      <c r="AA57" s="53"/>
      <c r="AB57" s="48"/>
      <c r="AC57" s="53"/>
    </row>
    <row r="58" spans="1:29" ht="23.25" x14ac:dyDescent="0.5">
      <c r="A58" s="49">
        <v>108049</v>
      </c>
      <c r="B58" s="175">
        <v>49</v>
      </c>
      <c r="C58" s="91" t="s">
        <v>31</v>
      </c>
      <c r="D58" s="49">
        <v>13308</v>
      </c>
      <c r="E58" s="48" t="s">
        <v>290</v>
      </c>
      <c r="F58" s="48" t="s">
        <v>642</v>
      </c>
      <c r="G58" s="48">
        <v>8</v>
      </c>
      <c r="H58" s="48">
        <v>0</v>
      </c>
      <c r="I58" s="48">
        <v>0</v>
      </c>
      <c r="J58" s="48">
        <v>55</v>
      </c>
      <c r="K58" s="45">
        <v>55</v>
      </c>
      <c r="L58" s="44"/>
      <c r="M58" s="45">
        <v>55</v>
      </c>
      <c r="N58" s="45"/>
      <c r="O58" s="45"/>
      <c r="P58" s="45"/>
      <c r="Q58" s="157">
        <v>108049</v>
      </c>
      <c r="R58" s="48">
        <v>23</v>
      </c>
      <c r="S58" s="49">
        <v>145</v>
      </c>
      <c r="T58" s="50" t="s">
        <v>430</v>
      </c>
      <c r="U58" s="51" t="s">
        <v>36</v>
      </c>
      <c r="V58" s="48" t="s">
        <v>42</v>
      </c>
      <c r="W58" s="52">
        <v>50</v>
      </c>
      <c r="X58" s="53"/>
      <c r="Y58" s="53">
        <v>50</v>
      </c>
      <c r="Z58" s="53"/>
      <c r="AA58" s="53"/>
      <c r="AB58" s="48">
        <v>20</v>
      </c>
      <c r="AC58" s="53"/>
    </row>
    <row r="59" spans="1:29" ht="23.25" x14ac:dyDescent="0.5">
      <c r="A59" s="49">
        <v>108050</v>
      </c>
      <c r="B59" s="175">
        <v>50</v>
      </c>
      <c r="C59" s="91" t="s">
        <v>31</v>
      </c>
      <c r="D59" s="49">
        <v>5046</v>
      </c>
      <c r="E59" s="48" t="s">
        <v>220</v>
      </c>
      <c r="F59" s="48" t="s">
        <v>75</v>
      </c>
      <c r="G59" s="48">
        <v>8</v>
      </c>
      <c r="H59" s="48">
        <v>10</v>
      </c>
      <c r="I59" s="48">
        <v>0</v>
      </c>
      <c r="J59" s="48">
        <v>0</v>
      </c>
      <c r="K59" s="45">
        <v>4000</v>
      </c>
      <c r="L59" s="45">
        <v>4000</v>
      </c>
      <c r="M59" s="44"/>
      <c r="N59" s="45"/>
      <c r="O59" s="45"/>
      <c r="P59" s="45"/>
      <c r="Q59" s="157"/>
      <c r="R59" s="48"/>
      <c r="S59" s="49"/>
      <c r="T59" s="50"/>
      <c r="U59" s="51"/>
      <c r="V59" s="48"/>
      <c r="W59" s="52"/>
      <c r="X59" s="53"/>
      <c r="Y59" s="53"/>
      <c r="Z59" s="53"/>
      <c r="AA59" s="53"/>
      <c r="AB59" s="48"/>
      <c r="AC59" s="53"/>
    </row>
    <row r="60" spans="1:29" ht="23.25" x14ac:dyDescent="0.5">
      <c r="A60" s="49">
        <v>108051</v>
      </c>
      <c r="B60" s="175">
        <v>51</v>
      </c>
      <c r="C60" s="49" t="s">
        <v>31</v>
      </c>
      <c r="D60" s="49">
        <v>2396</v>
      </c>
      <c r="E60" s="48">
        <v>4</v>
      </c>
      <c r="F60" s="48">
        <v>96</v>
      </c>
      <c r="G60" s="48">
        <v>8</v>
      </c>
      <c r="H60" s="48">
        <v>11</v>
      </c>
      <c r="I60" s="48">
        <v>0</v>
      </c>
      <c r="J60" s="48">
        <v>80</v>
      </c>
      <c r="K60" s="45">
        <v>4480</v>
      </c>
      <c r="L60" s="45">
        <v>4480</v>
      </c>
      <c r="M60" s="44"/>
      <c r="N60" s="45"/>
      <c r="O60" s="45"/>
      <c r="P60" s="45"/>
      <c r="Q60" s="157"/>
      <c r="R60" s="48"/>
      <c r="S60" s="49"/>
      <c r="T60" s="50"/>
      <c r="U60" s="51"/>
      <c r="V60" s="48"/>
      <c r="W60" s="52"/>
      <c r="X60" s="53"/>
      <c r="Y60" s="53"/>
      <c r="Z60" s="53"/>
      <c r="AA60" s="53"/>
      <c r="AB60" s="48"/>
      <c r="AC60" s="53"/>
    </row>
    <row r="61" spans="1:29" ht="23.25" x14ac:dyDescent="0.5">
      <c r="A61" s="49">
        <v>108052</v>
      </c>
      <c r="B61" s="175">
        <v>52</v>
      </c>
      <c r="C61" s="91" t="s">
        <v>33</v>
      </c>
      <c r="D61" s="49"/>
      <c r="E61" s="48"/>
      <c r="F61" s="48"/>
      <c r="G61" s="48">
        <v>8</v>
      </c>
      <c r="H61" s="48">
        <v>0</v>
      </c>
      <c r="I61" s="48">
        <v>1</v>
      </c>
      <c r="J61" s="48">
        <v>56</v>
      </c>
      <c r="K61" s="45">
        <v>156</v>
      </c>
      <c r="L61" s="45"/>
      <c r="M61" s="44">
        <v>156</v>
      </c>
      <c r="N61" s="45"/>
      <c r="O61" s="45"/>
      <c r="P61" s="45"/>
      <c r="Q61" s="157">
        <v>108052</v>
      </c>
      <c r="R61" s="48">
        <v>24</v>
      </c>
      <c r="S61" s="49">
        <v>107</v>
      </c>
      <c r="T61" s="50" t="s">
        <v>430</v>
      </c>
      <c r="U61" s="51" t="s">
        <v>36</v>
      </c>
      <c r="V61" s="48" t="s">
        <v>42</v>
      </c>
      <c r="W61" s="52">
        <v>108</v>
      </c>
      <c r="X61" s="53"/>
      <c r="Y61" s="53">
        <v>108</v>
      </c>
      <c r="Z61" s="53"/>
      <c r="AA61" s="53"/>
      <c r="AB61" s="48">
        <v>30</v>
      </c>
      <c r="AC61" s="53"/>
    </row>
    <row r="62" spans="1:29" ht="23.25" x14ac:dyDescent="0.5">
      <c r="A62" s="49">
        <v>108053</v>
      </c>
      <c r="B62" s="175">
        <v>53</v>
      </c>
      <c r="C62" s="49" t="s">
        <v>33</v>
      </c>
      <c r="D62" s="49"/>
      <c r="E62" s="48"/>
      <c r="F62" s="48"/>
      <c r="G62" s="48">
        <v>8</v>
      </c>
      <c r="H62" s="48">
        <v>5</v>
      </c>
      <c r="I62" s="48">
        <v>0</v>
      </c>
      <c r="J62" s="48">
        <v>0</v>
      </c>
      <c r="K62" s="45">
        <v>2000</v>
      </c>
      <c r="L62" s="44">
        <v>2000</v>
      </c>
      <c r="M62" s="45"/>
      <c r="N62" s="45"/>
      <c r="O62" s="45"/>
      <c r="P62" s="45"/>
      <c r="Q62" s="157"/>
      <c r="R62" s="48"/>
      <c r="S62" s="49"/>
      <c r="T62" s="50"/>
      <c r="U62" s="51"/>
      <c r="V62" s="48"/>
      <c r="W62" s="52"/>
      <c r="X62" s="53"/>
      <c r="Y62" s="53"/>
      <c r="Z62" s="53"/>
      <c r="AA62" s="53"/>
      <c r="AB62" s="48"/>
      <c r="AC62" s="53"/>
    </row>
    <row r="63" spans="1:29" ht="23.25" x14ac:dyDescent="0.5">
      <c r="A63" s="49">
        <v>108054</v>
      </c>
      <c r="B63" s="175">
        <v>54</v>
      </c>
      <c r="C63" s="49" t="s">
        <v>33</v>
      </c>
      <c r="D63" s="49"/>
      <c r="E63" s="48"/>
      <c r="F63" s="48"/>
      <c r="G63" s="48">
        <v>8</v>
      </c>
      <c r="H63" s="48">
        <v>0</v>
      </c>
      <c r="I63" s="48">
        <v>2</v>
      </c>
      <c r="J63" s="48">
        <v>0</v>
      </c>
      <c r="K63" s="45">
        <v>200</v>
      </c>
      <c r="L63" s="45"/>
      <c r="M63" s="44">
        <v>200</v>
      </c>
      <c r="N63" s="45"/>
      <c r="O63" s="45"/>
      <c r="P63" s="45"/>
      <c r="Q63" s="157">
        <v>108054</v>
      </c>
      <c r="R63" s="48">
        <v>25</v>
      </c>
      <c r="S63" s="49" t="s">
        <v>643</v>
      </c>
      <c r="T63" s="50" t="s">
        <v>430</v>
      </c>
      <c r="U63" s="51" t="s">
        <v>36</v>
      </c>
      <c r="V63" s="48" t="s">
        <v>37</v>
      </c>
      <c r="W63" s="52">
        <v>90</v>
      </c>
      <c r="X63" s="53"/>
      <c r="Y63" s="53">
        <v>90</v>
      </c>
      <c r="Z63" s="53"/>
      <c r="AA63" s="53"/>
      <c r="AB63" s="48">
        <v>30</v>
      </c>
      <c r="AC63" s="53"/>
    </row>
    <row r="64" spans="1:29" ht="23.25" x14ac:dyDescent="0.5">
      <c r="A64" s="49">
        <v>108055</v>
      </c>
      <c r="B64" s="175">
        <v>55</v>
      </c>
      <c r="C64" s="49" t="s">
        <v>31</v>
      </c>
      <c r="D64" s="49">
        <v>13305</v>
      </c>
      <c r="E64" s="48">
        <v>17</v>
      </c>
      <c r="F64" s="48">
        <v>5</v>
      </c>
      <c r="G64" s="48">
        <v>8</v>
      </c>
      <c r="H64" s="48">
        <v>0</v>
      </c>
      <c r="I64" s="48">
        <v>0</v>
      </c>
      <c r="J64" s="48">
        <v>82</v>
      </c>
      <c r="K64" s="45">
        <v>82</v>
      </c>
      <c r="L64" s="44"/>
      <c r="M64" s="45">
        <v>82</v>
      </c>
      <c r="N64" s="45"/>
      <c r="O64" s="45"/>
      <c r="P64" s="45"/>
      <c r="Q64" s="157">
        <v>108055</v>
      </c>
      <c r="R64" s="48">
        <v>26</v>
      </c>
      <c r="S64" s="129">
        <v>106</v>
      </c>
      <c r="T64" s="50" t="s">
        <v>430</v>
      </c>
      <c r="U64" s="51" t="s">
        <v>36</v>
      </c>
      <c r="V64" s="48" t="s">
        <v>37</v>
      </c>
      <c r="W64" s="52">
        <v>48</v>
      </c>
      <c r="X64" s="53"/>
      <c r="Y64" s="53">
        <v>48</v>
      </c>
      <c r="Z64" s="53"/>
      <c r="AA64" s="53"/>
      <c r="AB64" s="48">
        <v>6</v>
      </c>
      <c r="AC64" s="53"/>
    </row>
    <row r="65" spans="1:29" ht="23.25" x14ac:dyDescent="0.5">
      <c r="A65" s="49">
        <v>108056</v>
      </c>
      <c r="B65" s="175">
        <v>56</v>
      </c>
      <c r="C65" s="91" t="s">
        <v>31</v>
      </c>
      <c r="D65" s="49">
        <v>6810</v>
      </c>
      <c r="E65" s="48">
        <v>1</v>
      </c>
      <c r="F65" s="48">
        <v>10</v>
      </c>
      <c r="G65" s="48">
        <v>8</v>
      </c>
      <c r="H65" s="48">
        <v>20</v>
      </c>
      <c r="I65" s="48">
        <v>0</v>
      </c>
      <c r="J65" s="48">
        <v>82</v>
      </c>
      <c r="K65" s="45">
        <v>8082</v>
      </c>
      <c r="L65" s="44">
        <v>8082</v>
      </c>
      <c r="M65" s="45"/>
      <c r="N65" s="45"/>
      <c r="O65" s="45"/>
      <c r="P65" s="45"/>
      <c r="Q65" s="157"/>
      <c r="R65" s="48"/>
      <c r="S65" s="49"/>
      <c r="T65" s="50"/>
      <c r="U65" s="51"/>
      <c r="V65" s="48"/>
      <c r="W65" s="52"/>
      <c r="X65" s="53"/>
      <c r="Y65" s="53"/>
      <c r="Z65" s="53"/>
      <c r="AA65" s="53"/>
      <c r="AB65" s="48"/>
      <c r="AC65" s="53"/>
    </row>
    <row r="66" spans="1:29" ht="23.25" x14ac:dyDescent="0.5">
      <c r="A66" s="49">
        <v>108057</v>
      </c>
      <c r="B66" s="175">
        <v>57</v>
      </c>
      <c r="C66" s="91" t="s">
        <v>31</v>
      </c>
      <c r="D66" s="49">
        <v>2392</v>
      </c>
      <c r="E66" s="48">
        <v>5</v>
      </c>
      <c r="F66" s="48">
        <v>92</v>
      </c>
      <c r="G66" s="48">
        <v>8</v>
      </c>
      <c r="H66" s="48">
        <v>24</v>
      </c>
      <c r="I66" s="48">
        <v>1</v>
      </c>
      <c r="J66" s="48">
        <v>26</v>
      </c>
      <c r="K66" s="45">
        <v>9726</v>
      </c>
      <c r="L66" s="45">
        <v>9726</v>
      </c>
      <c r="M66" s="44"/>
      <c r="N66" s="45"/>
      <c r="O66" s="45"/>
      <c r="P66" s="45"/>
      <c r="Q66" s="157"/>
      <c r="R66" s="48"/>
      <c r="S66" s="49"/>
      <c r="T66" s="50"/>
      <c r="U66" s="51"/>
      <c r="V66" s="48"/>
      <c r="W66" s="52"/>
      <c r="X66" s="53"/>
      <c r="Y66" s="53"/>
      <c r="Z66" s="53"/>
      <c r="AA66" s="53"/>
      <c r="AB66" s="48"/>
      <c r="AC66" s="53"/>
    </row>
    <row r="67" spans="1:29" ht="23.25" x14ac:dyDescent="0.5">
      <c r="A67" s="49">
        <v>108058</v>
      </c>
      <c r="B67" s="175">
        <v>58</v>
      </c>
      <c r="C67" s="91" t="s">
        <v>33</v>
      </c>
      <c r="D67" s="49"/>
      <c r="E67" s="48"/>
      <c r="F67" s="48"/>
      <c r="G67" s="48">
        <v>8</v>
      </c>
      <c r="H67" s="48">
        <v>0</v>
      </c>
      <c r="I67" s="48">
        <v>3</v>
      </c>
      <c r="J67" s="48">
        <v>0</v>
      </c>
      <c r="K67" s="45">
        <v>300</v>
      </c>
      <c r="L67" s="45"/>
      <c r="M67" s="44">
        <v>300</v>
      </c>
      <c r="N67" s="45"/>
      <c r="O67" s="45"/>
      <c r="P67" s="45"/>
      <c r="Q67" s="157">
        <v>108058</v>
      </c>
      <c r="R67" s="48">
        <v>27</v>
      </c>
      <c r="S67" s="49">
        <v>98</v>
      </c>
      <c r="T67" s="50" t="s">
        <v>430</v>
      </c>
      <c r="U67" s="51" t="s">
        <v>36</v>
      </c>
      <c r="V67" s="48" t="s">
        <v>37</v>
      </c>
      <c r="W67" s="52">
        <v>84</v>
      </c>
      <c r="X67" s="53"/>
      <c r="Y67" s="53">
        <v>72</v>
      </c>
      <c r="Z67" s="53">
        <v>12</v>
      </c>
      <c r="AA67" s="53"/>
      <c r="AB67" s="48">
        <v>15</v>
      </c>
      <c r="AC67" s="53" t="s">
        <v>40</v>
      </c>
    </row>
    <row r="68" spans="1:29" ht="23.25" x14ac:dyDescent="0.5">
      <c r="A68" s="49">
        <v>108059</v>
      </c>
      <c r="B68" s="175">
        <v>59</v>
      </c>
      <c r="C68" s="49" t="s">
        <v>31</v>
      </c>
      <c r="D68" s="49">
        <v>2400</v>
      </c>
      <c r="E68" s="48">
        <v>3</v>
      </c>
      <c r="F68" s="48">
        <v>100</v>
      </c>
      <c r="G68" s="48">
        <v>8</v>
      </c>
      <c r="H68" s="48">
        <v>17</v>
      </c>
      <c r="I68" s="48">
        <v>1</v>
      </c>
      <c r="J68" s="48">
        <v>80</v>
      </c>
      <c r="K68" s="45">
        <v>6980</v>
      </c>
      <c r="L68" s="44">
        <v>6980</v>
      </c>
      <c r="M68" s="45"/>
      <c r="N68" s="45"/>
      <c r="O68" s="45"/>
      <c r="P68" s="45"/>
      <c r="Q68" s="157"/>
      <c r="R68" s="48"/>
      <c r="S68" s="49"/>
      <c r="T68" s="50"/>
      <c r="U68" s="51"/>
      <c r="V68" s="48"/>
      <c r="W68" s="52"/>
      <c r="X68" s="53"/>
      <c r="Y68" s="53"/>
      <c r="Z68" s="45"/>
      <c r="AA68" s="53"/>
      <c r="AB68" s="48"/>
      <c r="AC68" s="53"/>
    </row>
    <row r="69" spans="1:29" ht="23.25" x14ac:dyDescent="0.5">
      <c r="A69" s="49">
        <v>108060</v>
      </c>
      <c r="B69" s="175">
        <v>60</v>
      </c>
      <c r="C69" s="91" t="s">
        <v>31</v>
      </c>
      <c r="D69" s="49">
        <v>2405</v>
      </c>
      <c r="E69" s="48">
        <v>2</v>
      </c>
      <c r="F69" s="48">
        <v>5</v>
      </c>
      <c r="G69" s="48">
        <v>8</v>
      </c>
      <c r="H69" s="48">
        <v>43</v>
      </c>
      <c r="I69" s="48">
        <v>1</v>
      </c>
      <c r="J69" s="48">
        <v>62</v>
      </c>
      <c r="K69" s="45">
        <v>17362</v>
      </c>
      <c r="L69" s="45">
        <v>1336</v>
      </c>
      <c r="M69" s="45">
        <v>400</v>
      </c>
      <c r="N69" s="45"/>
      <c r="O69" s="45"/>
      <c r="P69" s="45"/>
      <c r="Q69" s="157">
        <v>108060</v>
      </c>
      <c r="R69" s="48">
        <v>28</v>
      </c>
      <c r="S69" s="49">
        <v>14</v>
      </c>
      <c r="T69" s="50" t="s">
        <v>430</v>
      </c>
      <c r="U69" s="51" t="s">
        <v>36</v>
      </c>
      <c r="V69" s="48" t="s">
        <v>37</v>
      </c>
      <c r="W69" s="52">
        <v>57</v>
      </c>
      <c r="X69" s="53"/>
      <c r="Y69" s="53">
        <v>57</v>
      </c>
      <c r="Z69" s="53"/>
      <c r="AA69" s="53"/>
      <c r="AB69" s="48">
        <v>5</v>
      </c>
      <c r="AC69" s="53"/>
    </row>
    <row r="70" spans="1:29" ht="23.25" x14ac:dyDescent="0.5">
      <c r="A70" s="49">
        <v>108061</v>
      </c>
      <c r="B70" s="175">
        <v>61</v>
      </c>
      <c r="C70" s="91" t="s">
        <v>33</v>
      </c>
      <c r="D70" s="49"/>
      <c r="E70" s="48"/>
      <c r="F70" s="48"/>
      <c r="G70" s="48">
        <v>8</v>
      </c>
      <c r="H70" s="48">
        <v>10</v>
      </c>
      <c r="I70" s="48">
        <v>0</v>
      </c>
      <c r="J70" s="48">
        <v>0</v>
      </c>
      <c r="K70" s="45">
        <v>4000</v>
      </c>
      <c r="L70" s="44">
        <v>4000</v>
      </c>
      <c r="M70" s="44"/>
      <c r="N70" s="45"/>
      <c r="O70" s="45"/>
      <c r="P70" s="45"/>
      <c r="Q70" s="157"/>
      <c r="R70" s="48"/>
      <c r="S70" s="49"/>
      <c r="T70" s="50"/>
      <c r="U70" s="51"/>
      <c r="V70" s="48"/>
      <c r="W70" s="52"/>
      <c r="X70" s="53"/>
      <c r="Y70" s="53"/>
      <c r="Z70" s="53"/>
      <c r="AA70" s="53"/>
      <c r="AB70" s="48"/>
      <c r="AC70" s="53"/>
    </row>
    <row r="71" spans="1:29" ht="23.25" x14ac:dyDescent="0.5">
      <c r="A71" s="49">
        <v>108062</v>
      </c>
      <c r="B71" s="175">
        <v>62</v>
      </c>
      <c r="C71" s="49" t="s">
        <v>33</v>
      </c>
      <c r="D71" s="49"/>
      <c r="E71" s="48"/>
      <c r="F71" s="48"/>
      <c r="G71" s="48">
        <v>8</v>
      </c>
      <c r="H71" s="48">
        <v>1</v>
      </c>
      <c r="I71" s="48">
        <v>0</v>
      </c>
      <c r="J71" s="48">
        <v>0</v>
      </c>
      <c r="K71" s="45">
        <v>400</v>
      </c>
      <c r="L71" s="45"/>
      <c r="M71" s="44">
        <v>400</v>
      </c>
      <c r="N71" s="45"/>
      <c r="O71" s="45"/>
      <c r="P71" s="45"/>
      <c r="Q71" s="157">
        <v>108062</v>
      </c>
      <c r="R71" s="48">
        <v>29</v>
      </c>
      <c r="S71" s="49">
        <v>9</v>
      </c>
      <c r="T71" s="50" t="s">
        <v>430</v>
      </c>
      <c r="U71" s="51" t="s">
        <v>36</v>
      </c>
      <c r="V71" s="48" t="s">
        <v>37</v>
      </c>
      <c r="W71" s="52">
        <v>57</v>
      </c>
      <c r="X71" s="53"/>
      <c r="Y71" s="53">
        <v>48</v>
      </c>
      <c r="Z71" s="53"/>
      <c r="AA71" s="53">
        <v>9</v>
      </c>
      <c r="AB71" s="48">
        <v>42</v>
      </c>
      <c r="AC71" s="53" t="s">
        <v>40</v>
      </c>
    </row>
    <row r="72" spans="1:29" ht="23.25" x14ac:dyDescent="0.5">
      <c r="A72" s="49"/>
      <c r="B72" s="175"/>
      <c r="C72" s="49"/>
      <c r="D72" s="49"/>
      <c r="E72" s="48"/>
      <c r="F72" s="48"/>
      <c r="G72" s="48"/>
      <c r="H72" s="48"/>
      <c r="I72" s="48"/>
      <c r="J72" s="48"/>
      <c r="K72" s="45"/>
      <c r="L72" s="44"/>
      <c r="M72" s="45"/>
      <c r="N72" s="45"/>
      <c r="O72" s="45"/>
      <c r="P72" s="45"/>
      <c r="Q72" s="157">
        <v>108062</v>
      </c>
      <c r="R72" s="48">
        <v>30</v>
      </c>
      <c r="S72" s="49"/>
      <c r="T72" s="50" t="s">
        <v>641</v>
      </c>
      <c r="U72" s="51" t="s">
        <v>36</v>
      </c>
      <c r="V72" s="48" t="s">
        <v>42</v>
      </c>
      <c r="W72" s="52">
        <v>99</v>
      </c>
      <c r="X72" s="53">
        <v>99</v>
      </c>
      <c r="Y72" s="53"/>
      <c r="Z72" s="53"/>
      <c r="AA72" s="53"/>
      <c r="AB72" s="48"/>
      <c r="AC72" s="53" t="s">
        <v>644</v>
      </c>
    </row>
    <row r="73" spans="1:29" ht="23.25" x14ac:dyDescent="0.5">
      <c r="A73" s="49">
        <v>108063</v>
      </c>
      <c r="B73" s="175">
        <v>63</v>
      </c>
      <c r="C73" s="48" t="s">
        <v>31</v>
      </c>
      <c r="D73" s="49">
        <v>2467</v>
      </c>
      <c r="E73" s="48">
        <v>12</v>
      </c>
      <c r="F73" s="48">
        <v>67</v>
      </c>
      <c r="G73" s="48">
        <v>8</v>
      </c>
      <c r="H73" s="48">
        <v>10</v>
      </c>
      <c r="I73" s="48">
        <v>0</v>
      </c>
      <c r="J73" s="48">
        <v>0</v>
      </c>
      <c r="K73" s="45">
        <v>4000</v>
      </c>
      <c r="L73" s="44">
        <v>4000</v>
      </c>
      <c r="M73" s="44"/>
      <c r="N73" s="45"/>
      <c r="O73" s="45"/>
      <c r="P73" s="45"/>
      <c r="Q73" s="157"/>
      <c r="R73" s="48"/>
      <c r="S73" s="49"/>
      <c r="T73" s="50"/>
      <c r="U73" s="51"/>
      <c r="V73" s="48"/>
      <c r="W73" s="52"/>
      <c r="X73" s="53"/>
      <c r="Y73" s="53"/>
      <c r="Z73" s="53"/>
      <c r="AA73" s="53"/>
      <c r="AB73" s="48"/>
      <c r="AC73" s="181"/>
    </row>
    <row r="74" spans="1:29" ht="23.25" x14ac:dyDescent="0.5">
      <c r="A74" s="49">
        <v>108064</v>
      </c>
      <c r="B74" s="175">
        <v>64</v>
      </c>
      <c r="C74" s="91" t="s">
        <v>91</v>
      </c>
      <c r="D74" s="49">
        <v>825</v>
      </c>
      <c r="E74" s="48">
        <v>4</v>
      </c>
      <c r="F74" s="48"/>
      <c r="G74" s="48">
        <v>15</v>
      </c>
      <c r="H74" s="48">
        <v>10</v>
      </c>
      <c r="I74" s="48">
        <v>3</v>
      </c>
      <c r="J74" s="48">
        <v>16</v>
      </c>
      <c r="K74" s="45">
        <v>4316</v>
      </c>
      <c r="L74" s="45">
        <v>4316</v>
      </c>
      <c r="M74" s="44"/>
      <c r="N74" s="45"/>
      <c r="O74" s="45"/>
      <c r="P74" s="45"/>
      <c r="Q74" s="157"/>
      <c r="R74" s="48"/>
      <c r="S74" s="49"/>
      <c r="T74" s="50"/>
      <c r="U74" s="51"/>
      <c r="V74" s="48"/>
      <c r="W74" s="52"/>
      <c r="X74" s="53"/>
      <c r="Y74" s="53"/>
      <c r="Z74" s="53"/>
      <c r="AA74" s="53"/>
      <c r="AB74" s="48"/>
      <c r="AC74" s="53"/>
    </row>
    <row r="75" spans="1:29" ht="23.25" x14ac:dyDescent="0.5">
      <c r="A75" s="49">
        <v>108065</v>
      </c>
      <c r="B75" s="176">
        <v>65</v>
      </c>
      <c r="C75" s="91" t="s">
        <v>31</v>
      </c>
      <c r="D75" s="49">
        <v>13310</v>
      </c>
      <c r="E75" s="48">
        <v>11</v>
      </c>
      <c r="F75" s="48">
        <v>10</v>
      </c>
      <c r="G75" s="48">
        <v>8</v>
      </c>
      <c r="H75" s="48">
        <v>1</v>
      </c>
      <c r="I75" s="48">
        <v>2</v>
      </c>
      <c r="J75" s="48">
        <v>13</v>
      </c>
      <c r="K75" s="45">
        <v>613</v>
      </c>
      <c r="L75" s="44"/>
      <c r="M75" s="44">
        <v>613</v>
      </c>
      <c r="N75" s="45"/>
      <c r="O75" s="45"/>
      <c r="P75" s="45"/>
      <c r="Q75" s="157">
        <v>108065</v>
      </c>
      <c r="R75" s="48">
        <v>31</v>
      </c>
      <c r="S75" s="49">
        <v>40</v>
      </c>
      <c r="T75" s="50" t="s">
        <v>430</v>
      </c>
      <c r="U75" s="51" t="s">
        <v>36</v>
      </c>
      <c r="V75" s="48" t="s">
        <v>37</v>
      </c>
      <c r="W75" s="52">
        <v>54</v>
      </c>
      <c r="X75" s="53"/>
      <c r="Y75" s="53">
        <v>54</v>
      </c>
      <c r="Z75" s="53"/>
      <c r="AA75" s="53"/>
      <c r="AB75" s="48">
        <v>32</v>
      </c>
      <c r="AC75" s="53"/>
    </row>
    <row r="76" spans="1:29" ht="23.25" x14ac:dyDescent="0.5">
      <c r="A76" s="49">
        <v>108066</v>
      </c>
      <c r="B76" s="175">
        <v>66</v>
      </c>
      <c r="C76" s="91" t="s">
        <v>31</v>
      </c>
      <c r="D76" s="49">
        <v>5689</v>
      </c>
      <c r="E76" s="48">
        <v>5</v>
      </c>
      <c r="F76" s="48">
        <v>89</v>
      </c>
      <c r="G76" s="48">
        <v>8</v>
      </c>
      <c r="H76" s="48">
        <v>9</v>
      </c>
      <c r="I76" s="48">
        <v>3</v>
      </c>
      <c r="J76" s="48">
        <v>42</v>
      </c>
      <c r="K76" s="45">
        <v>3942</v>
      </c>
      <c r="L76" s="44">
        <v>3942</v>
      </c>
      <c r="M76" s="45"/>
      <c r="N76" s="45"/>
      <c r="O76" s="45"/>
      <c r="P76" s="45"/>
      <c r="Q76" s="157"/>
      <c r="R76" s="48"/>
      <c r="S76" s="49"/>
      <c r="T76" s="50"/>
      <c r="U76" s="51"/>
      <c r="V76" s="48"/>
      <c r="W76" s="52"/>
      <c r="X76" s="53"/>
      <c r="Y76" s="53"/>
      <c r="Z76" s="53"/>
      <c r="AA76" s="53"/>
      <c r="AB76" s="48"/>
      <c r="AC76" s="53"/>
    </row>
    <row r="77" spans="1:29" ht="23.25" x14ac:dyDescent="0.5">
      <c r="A77" s="49">
        <v>108067</v>
      </c>
      <c r="B77" s="175">
        <v>67</v>
      </c>
      <c r="C77" s="91" t="s">
        <v>31</v>
      </c>
      <c r="D77" s="49">
        <v>45</v>
      </c>
      <c r="E77" s="48">
        <v>27</v>
      </c>
      <c r="F77" s="48">
        <v>45</v>
      </c>
      <c r="G77" s="48">
        <v>8</v>
      </c>
      <c r="H77" s="48">
        <v>0</v>
      </c>
      <c r="I77" s="48">
        <v>1</v>
      </c>
      <c r="J77" s="48">
        <v>84</v>
      </c>
      <c r="K77" s="45">
        <v>184</v>
      </c>
      <c r="L77" s="45"/>
      <c r="M77" s="44">
        <v>184</v>
      </c>
      <c r="N77" s="45"/>
      <c r="O77" s="45"/>
      <c r="P77" s="45"/>
      <c r="Q77" s="157">
        <v>108067</v>
      </c>
      <c r="R77" s="48">
        <v>32</v>
      </c>
      <c r="S77" s="49">
        <v>537</v>
      </c>
      <c r="T77" s="50" t="s">
        <v>430</v>
      </c>
      <c r="U77" s="51" t="s">
        <v>51</v>
      </c>
      <c r="V77" s="48" t="s">
        <v>52</v>
      </c>
      <c r="W77" s="52">
        <v>180</v>
      </c>
      <c r="X77" s="53"/>
      <c r="Y77" s="53">
        <v>180</v>
      </c>
      <c r="Z77" s="53"/>
      <c r="AA77" s="53"/>
      <c r="AB77" s="48">
        <v>30</v>
      </c>
      <c r="AC77" s="53"/>
    </row>
    <row r="78" spans="1:29" ht="23.25" x14ac:dyDescent="0.5">
      <c r="A78" s="49">
        <v>108068</v>
      </c>
      <c r="B78" s="175">
        <v>68</v>
      </c>
      <c r="C78" s="91" t="s">
        <v>31</v>
      </c>
      <c r="D78" s="49">
        <v>100</v>
      </c>
      <c r="E78" s="48">
        <v>6</v>
      </c>
      <c r="F78" s="48"/>
      <c r="G78" s="48">
        <v>8</v>
      </c>
      <c r="H78" s="48">
        <v>10</v>
      </c>
      <c r="I78" s="48">
        <v>0</v>
      </c>
      <c r="J78" s="48">
        <v>0</v>
      </c>
      <c r="K78" s="45">
        <v>4000</v>
      </c>
      <c r="L78" s="44">
        <v>4000</v>
      </c>
      <c r="M78" s="44"/>
      <c r="N78" s="45"/>
      <c r="O78" s="45"/>
      <c r="P78" s="45"/>
      <c r="Q78" s="157"/>
      <c r="R78" s="48"/>
      <c r="S78" s="49"/>
      <c r="T78" s="50"/>
      <c r="U78" s="51"/>
      <c r="V78" s="48"/>
      <c r="W78" s="52"/>
      <c r="X78" s="53"/>
      <c r="Y78" s="53"/>
      <c r="Z78" s="53"/>
      <c r="AA78" s="53"/>
      <c r="AB78" s="48"/>
      <c r="AC78" s="53"/>
    </row>
    <row r="79" spans="1:29" ht="23.25" x14ac:dyDescent="0.5">
      <c r="A79" s="49">
        <v>108069</v>
      </c>
      <c r="B79" s="175">
        <v>69</v>
      </c>
      <c r="C79" s="91" t="s">
        <v>31</v>
      </c>
      <c r="D79" s="49">
        <v>100</v>
      </c>
      <c r="E79" s="48">
        <v>6</v>
      </c>
      <c r="F79" s="48">
        <v>0</v>
      </c>
      <c r="G79" s="48">
        <v>8</v>
      </c>
      <c r="H79" s="48">
        <v>10</v>
      </c>
      <c r="I79" s="48">
        <v>0</v>
      </c>
      <c r="J79" s="48">
        <v>0</v>
      </c>
      <c r="K79" s="45">
        <v>4000</v>
      </c>
      <c r="L79" s="45">
        <v>3600</v>
      </c>
      <c r="M79" s="44">
        <v>400</v>
      </c>
      <c r="N79" s="45"/>
      <c r="O79" s="45"/>
      <c r="P79" s="45"/>
      <c r="Q79" s="157">
        <v>108069</v>
      </c>
      <c r="R79" s="48">
        <v>33</v>
      </c>
      <c r="S79" s="49">
        <v>280</v>
      </c>
      <c r="T79" s="50" t="s">
        <v>430</v>
      </c>
      <c r="U79" s="51" t="s">
        <v>36</v>
      </c>
      <c r="V79" s="48" t="s">
        <v>37</v>
      </c>
      <c r="W79" s="52">
        <v>54</v>
      </c>
      <c r="X79" s="53"/>
      <c r="Y79" s="53">
        <v>54</v>
      </c>
      <c r="Z79" s="53"/>
      <c r="AA79" s="53"/>
      <c r="AB79" s="48">
        <v>40</v>
      </c>
      <c r="AC79" s="53"/>
    </row>
    <row r="80" spans="1:29" ht="23.25" x14ac:dyDescent="0.5">
      <c r="A80" s="49">
        <v>108070</v>
      </c>
      <c r="B80" s="175">
        <v>70</v>
      </c>
      <c r="C80" s="91" t="s">
        <v>91</v>
      </c>
      <c r="D80" s="49">
        <v>100</v>
      </c>
      <c r="E80" s="48">
        <v>6</v>
      </c>
      <c r="F80" s="48">
        <v>0</v>
      </c>
      <c r="G80" s="48">
        <v>8</v>
      </c>
      <c r="H80" s="48">
        <v>10</v>
      </c>
      <c r="I80" s="48">
        <v>0</v>
      </c>
      <c r="J80" s="48">
        <v>0</v>
      </c>
      <c r="K80" s="45">
        <v>4000</v>
      </c>
      <c r="L80" s="44">
        <v>4000</v>
      </c>
      <c r="M80" s="44"/>
      <c r="N80" s="45"/>
      <c r="O80" s="45"/>
      <c r="P80" s="45"/>
      <c r="Q80" s="157"/>
      <c r="R80" s="48"/>
      <c r="S80" s="49"/>
      <c r="T80" s="50"/>
      <c r="U80" s="51"/>
      <c r="V80" s="48"/>
      <c r="W80" s="52"/>
      <c r="X80" s="53"/>
      <c r="Y80" s="53"/>
      <c r="Z80" s="53"/>
      <c r="AA80" s="53"/>
      <c r="AB80" s="48"/>
      <c r="AC80" s="53"/>
    </row>
    <row r="81" spans="1:29" ht="23.25" x14ac:dyDescent="0.5">
      <c r="A81" s="49">
        <v>108071</v>
      </c>
      <c r="B81" s="177">
        <v>71</v>
      </c>
      <c r="C81" s="48" t="s">
        <v>33</v>
      </c>
      <c r="D81" s="49"/>
      <c r="E81" s="48"/>
      <c r="F81" s="48"/>
      <c r="G81" s="48"/>
      <c r="H81" s="48">
        <v>3</v>
      </c>
      <c r="I81" s="48">
        <v>1</v>
      </c>
      <c r="J81" s="48">
        <v>33</v>
      </c>
      <c r="K81" s="45">
        <v>1333</v>
      </c>
      <c r="L81" s="44">
        <v>1333</v>
      </c>
      <c r="M81" s="44"/>
      <c r="N81" s="45"/>
      <c r="O81" s="45"/>
      <c r="P81" s="45"/>
      <c r="Q81" s="157"/>
      <c r="R81" s="48"/>
      <c r="S81" s="49"/>
      <c r="T81" s="50"/>
      <c r="U81" s="51"/>
      <c r="V81" s="48"/>
      <c r="W81" s="52"/>
      <c r="X81" s="53"/>
      <c r="Y81" s="53"/>
      <c r="Z81" s="53"/>
      <c r="AA81" s="53"/>
      <c r="AB81" s="48"/>
      <c r="AC81" s="53"/>
    </row>
    <row r="82" spans="1:29" ht="23.25" x14ac:dyDescent="0.5">
      <c r="A82" s="49">
        <v>108072</v>
      </c>
      <c r="B82" s="175">
        <v>72</v>
      </c>
      <c r="C82" s="91" t="s">
        <v>33</v>
      </c>
      <c r="D82" s="49"/>
      <c r="E82" s="48"/>
      <c r="F82" s="48"/>
      <c r="G82" s="48"/>
      <c r="H82" s="48">
        <v>0</v>
      </c>
      <c r="I82" s="48">
        <v>1</v>
      </c>
      <c r="J82" s="48">
        <v>0</v>
      </c>
      <c r="K82" s="45">
        <v>100</v>
      </c>
      <c r="L82" s="45"/>
      <c r="M82" s="44">
        <v>100</v>
      </c>
      <c r="N82" s="45"/>
      <c r="O82" s="45"/>
      <c r="P82" s="45"/>
      <c r="Q82" s="157">
        <v>108072</v>
      </c>
      <c r="R82" s="48">
        <v>34</v>
      </c>
      <c r="S82" s="49">
        <v>179</v>
      </c>
      <c r="T82" s="50" t="s">
        <v>430</v>
      </c>
      <c r="U82" s="51" t="s">
        <v>36</v>
      </c>
      <c r="V82" s="48" t="s">
        <v>37</v>
      </c>
      <c r="W82" s="52">
        <v>72</v>
      </c>
      <c r="X82" s="53"/>
      <c r="Y82" s="53">
        <v>72</v>
      </c>
      <c r="Z82" s="53"/>
      <c r="AA82" s="53"/>
      <c r="AB82" s="48">
        <v>35</v>
      </c>
      <c r="AC82" s="53"/>
    </row>
    <row r="83" spans="1:29" ht="23.25" x14ac:dyDescent="0.5">
      <c r="A83" s="49">
        <v>108073</v>
      </c>
      <c r="B83" s="175">
        <v>73</v>
      </c>
      <c r="C83" s="49" t="s">
        <v>31</v>
      </c>
      <c r="D83" s="49">
        <v>5051</v>
      </c>
      <c r="E83" s="48">
        <v>13</v>
      </c>
      <c r="F83" s="48">
        <v>51</v>
      </c>
      <c r="G83" s="48">
        <v>8</v>
      </c>
      <c r="H83" s="48">
        <v>10</v>
      </c>
      <c r="I83" s="48">
        <v>0</v>
      </c>
      <c r="J83" s="48">
        <v>0</v>
      </c>
      <c r="K83" s="45">
        <v>4000</v>
      </c>
      <c r="L83" s="44">
        <v>4000</v>
      </c>
      <c r="M83" s="44"/>
      <c r="N83" s="45"/>
      <c r="O83" s="45"/>
      <c r="P83" s="45"/>
      <c r="Q83" s="157"/>
      <c r="R83" s="48"/>
      <c r="S83" s="49"/>
      <c r="T83" s="50"/>
      <c r="U83" s="51"/>
      <c r="V83" s="48"/>
      <c r="W83" s="52"/>
      <c r="X83" s="53"/>
      <c r="Y83" s="53"/>
      <c r="Z83" s="53"/>
      <c r="AA83" s="53"/>
      <c r="AB83" s="48"/>
      <c r="AC83" s="53"/>
    </row>
    <row r="84" spans="1:29" ht="23.25" x14ac:dyDescent="0.5">
      <c r="A84" s="49">
        <v>108074</v>
      </c>
      <c r="B84" s="175">
        <v>74</v>
      </c>
      <c r="C84" s="49" t="s">
        <v>31</v>
      </c>
      <c r="D84" s="49">
        <v>2384</v>
      </c>
      <c r="E84" s="48">
        <v>5</v>
      </c>
      <c r="F84" s="48">
        <v>84</v>
      </c>
      <c r="G84" s="48">
        <v>8</v>
      </c>
      <c r="H84" s="48">
        <v>44</v>
      </c>
      <c r="I84" s="48">
        <v>3</v>
      </c>
      <c r="J84" s="48">
        <v>70</v>
      </c>
      <c r="K84" s="45">
        <v>17970</v>
      </c>
      <c r="L84" s="44">
        <v>17500</v>
      </c>
      <c r="M84" s="44">
        <v>400</v>
      </c>
      <c r="N84" s="45"/>
      <c r="O84" s="45"/>
      <c r="P84" s="45"/>
      <c r="Q84" s="157">
        <v>108074</v>
      </c>
      <c r="R84" s="48">
        <v>35</v>
      </c>
      <c r="S84" s="49">
        <v>148</v>
      </c>
      <c r="T84" s="50" t="s">
        <v>430</v>
      </c>
      <c r="U84" s="51" t="s">
        <v>36</v>
      </c>
      <c r="V84" s="48" t="s">
        <v>37</v>
      </c>
      <c r="W84" s="52">
        <v>140</v>
      </c>
      <c r="X84" s="53"/>
      <c r="Y84" s="53">
        <v>140</v>
      </c>
      <c r="Z84" s="53"/>
      <c r="AA84" s="53"/>
      <c r="AB84" s="48">
        <v>30</v>
      </c>
      <c r="AC84" s="53"/>
    </row>
    <row r="85" spans="1:29" ht="23.25" x14ac:dyDescent="0.5">
      <c r="A85" s="49"/>
      <c r="B85" s="175"/>
      <c r="C85" s="91"/>
      <c r="D85" s="49"/>
      <c r="E85" s="48"/>
      <c r="F85" s="48"/>
      <c r="G85" s="48"/>
      <c r="H85" s="48"/>
      <c r="I85" s="48"/>
      <c r="J85" s="48"/>
      <c r="K85" s="45"/>
      <c r="L85" s="44"/>
      <c r="M85" s="44">
        <v>70</v>
      </c>
      <c r="N85" s="45"/>
      <c r="O85" s="45"/>
      <c r="P85" s="45"/>
      <c r="Q85" s="157">
        <v>108074</v>
      </c>
      <c r="R85" s="48">
        <v>36</v>
      </c>
      <c r="S85" s="49"/>
      <c r="T85" s="50" t="s">
        <v>41</v>
      </c>
      <c r="U85" s="51" t="s">
        <v>36</v>
      </c>
      <c r="V85" s="48" t="s">
        <v>42</v>
      </c>
      <c r="W85" s="52">
        <v>60</v>
      </c>
      <c r="X85" s="53"/>
      <c r="Y85" s="53"/>
      <c r="Z85" s="53">
        <v>60</v>
      </c>
      <c r="AA85" s="53"/>
      <c r="AB85" s="48">
        <v>30</v>
      </c>
      <c r="AC85" s="53"/>
    </row>
    <row r="86" spans="1:29" ht="23.25" x14ac:dyDescent="0.5">
      <c r="A86" s="49">
        <v>108075</v>
      </c>
      <c r="B86" s="175">
        <v>75</v>
      </c>
      <c r="C86" s="91" t="s">
        <v>91</v>
      </c>
      <c r="D86" s="49"/>
      <c r="E86" s="48"/>
      <c r="F86" s="48"/>
      <c r="G86" s="48">
        <v>23</v>
      </c>
      <c r="H86" s="48">
        <v>0</v>
      </c>
      <c r="I86" s="48">
        <v>2</v>
      </c>
      <c r="J86" s="48">
        <v>49</v>
      </c>
      <c r="K86" s="45">
        <v>249</v>
      </c>
      <c r="L86" s="45"/>
      <c r="M86" s="44">
        <v>249</v>
      </c>
      <c r="N86" s="45"/>
      <c r="O86" s="45"/>
      <c r="P86" s="45"/>
      <c r="Q86" s="157">
        <v>108075</v>
      </c>
      <c r="R86" s="48">
        <v>37</v>
      </c>
      <c r="S86" s="49">
        <v>192</v>
      </c>
      <c r="T86" s="50" t="s">
        <v>430</v>
      </c>
      <c r="U86" s="51" t="s">
        <v>51</v>
      </c>
      <c r="V86" s="48" t="s">
        <v>52</v>
      </c>
      <c r="W86" s="52">
        <v>108</v>
      </c>
      <c r="X86" s="53"/>
      <c r="Y86" s="53">
        <v>108</v>
      </c>
      <c r="Z86" s="53"/>
      <c r="AA86" s="53"/>
      <c r="AB86" s="48">
        <v>12</v>
      </c>
      <c r="AC86" s="53"/>
    </row>
    <row r="87" spans="1:29" ht="23.25" x14ac:dyDescent="0.5">
      <c r="A87" s="49">
        <v>108076</v>
      </c>
      <c r="B87" s="175">
        <v>76</v>
      </c>
      <c r="C87" s="48" t="s">
        <v>33</v>
      </c>
      <c r="D87" s="49"/>
      <c r="E87" s="48"/>
      <c r="F87" s="48"/>
      <c r="G87" s="48">
        <v>8</v>
      </c>
      <c r="H87" s="48">
        <v>1</v>
      </c>
      <c r="I87" s="48">
        <v>3</v>
      </c>
      <c r="J87" s="48" t="s">
        <v>645</v>
      </c>
      <c r="K87" s="45">
        <v>700</v>
      </c>
      <c r="L87" s="44"/>
      <c r="M87" s="44">
        <v>300</v>
      </c>
      <c r="N87" s="45"/>
      <c r="O87" s="45"/>
      <c r="P87" s="45"/>
      <c r="Q87" s="157">
        <v>108076</v>
      </c>
      <c r="R87" s="48">
        <v>38</v>
      </c>
      <c r="S87" s="49">
        <v>8</v>
      </c>
      <c r="T87" s="50" t="s">
        <v>430</v>
      </c>
      <c r="U87" s="51" t="s">
        <v>36</v>
      </c>
      <c r="V87" s="48" t="s">
        <v>37</v>
      </c>
      <c r="W87" s="52">
        <v>72</v>
      </c>
      <c r="X87" s="53"/>
      <c r="Y87" s="53">
        <v>72</v>
      </c>
      <c r="Z87" s="53"/>
      <c r="AA87" s="53"/>
      <c r="AB87" s="48">
        <v>5</v>
      </c>
      <c r="AC87" s="53"/>
    </row>
    <row r="88" spans="1:29" ht="23.25" x14ac:dyDescent="0.5">
      <c r="A88" s="49"/>
      <c r="B88" s="175"/>
      <c r="C88" s="91"/>
      <c r="D88" s="49"/>
      <c r="E88" s="48"/>
      <c r="F88" s="48"/>
      <c r="G88" s="48"/>
      <c r="H88" s="48"/>
      <c r="I88" s="48"/>
      <c r="J88" s="48"/>
      <c r="K88" s="45"/>
      <c r="L88" s="44"/>
      <c r="M88" s="45">
        <v>200</v>
      </c>
      <c r="N88" s="45"/>
      <c r="O88" s="45"/>
      <c r="P88" s="169"/>
      <c r="Q88" s="169">
        <v>108076</v>
      </c>
      <c r="R88" s="48">
        <v>39</v>
      </c>
      <c r="S88" s="49">
        <v>258</v>
      </c>
      <c r="T88" s="50" t="s">
        <v>430</v>
      </c>
      <c r="U88" s="51" t="s">
        <v>36</v>
      </c>
      <c r="V88" s="48" t="s">
        <v>37</v>
      </c>
      <c r="W88" s="52">
        <v>132.25</v>
      </c>
      <c r="X88" s="53"/>
      <c r="Y88" s="53">
        <v>132.25</v>
      </c>
      <c r="Z88" s="53"/>
      <c r="AA88" s="53"/>
      <c r="AB88" s="48">
        <v>3</v>
      </c>
      <c r="AC88" s="169"/>
    </row>
    <row r="89" spans="1:29" ht="23.25" x14ac:dyDescent="0.5">
      <c r="A89" s="49"/>
      <c r="B89" s="175"/>
      <c r="C89" s="49"/>
      <c r="D89" s="49"/>
      <c r="E89" s="48"/>
      <c r="F89" s="48"/>
      <c r="G89" s="48"/>
      <c r="H89" s="48"/>
      <c r="I89" s="48"/>
      <c r="J89" s="48"/>
      <c r="K89" s="45"/>
      <c r="L89" s="44"/>
      <c r="M89" s="44">
        <v>200</v>
      </c>
      <c r="N89" s="45"/>
      <c r="O89" s="45"/>
      <c r="P89" s="45"/>
      <c r="Q89" s="157">
        <v>108076</v>
      </c>
      <c r="R89" s="48">
        <v>40</v>
      </c>
      <c r="S89" s="49"/>
      <c r="T89" s="50" t="s">
        <v>430</v>
      </c>
      <c r="U89" s="51" t="s">
        <v>36</v>
      </c>
      <c r="V89" s="48" t="s">
        <v>37</v>
      </c>
      <c r="W89" s="52">
        <v>40.5</v>
      </c>
      <c r="X89" s="53"/>
      <c r="Y89" s="53">
        <v>40.5</v>
      </c>
      <c r="Z89" s="53"/>
      <c r="AA89" s="53"/>
      <c r="AB89" s="48">
        <v>15</v>
      </c>
      <c r="AC89" s="53" t="s">
        <v>70</v>
      </c>
    </row>
    <row r="90" spans="1:29" ht="23.25" x14ac:dyDescent="0.5">
      <c r="A90" s="49">
        <v>108077</v>
      </c>
      <c r="B90" s="175">
        <v>77</v>
      </c>
      <c r="C90" s="48" t="s">
        <v>31</v>
      </c>
      <c r="D90" s="49">
        <v>5558</v>
      </c>
      <c r="E90" s="48">
        <v>3</v>
      </c>
      <c r="F90" s="48">
        <v>58</v>
      </c>
      <c r="G90" s="48">
        <v>8</v>
      </c>
      <c r="H90" s="48">
        <v>11</v>
      </c>
      <c r="I90" s="48">
        <v>1</v>
      </c>
      <c r="J90" s="48">
        <v>88</v>
      </c>
      <c r="K90" s="45">
        <v>4588</v>
      </c>
      <c r="L90" s="44">
        <v>4588</v>
      </c>
      <c r="M90" s="44"/>
      <c r="N90" s="45"/>
      <c r="O90" s="45"/>
      <c r="P90" s="45"/>
      <c r="Q90" s="157"/>
      <c r="R90" s="48"/>
      <c r="S90" s="49"/>
      <c r="T90" s="50"/>
      <c r="U90" s="51"/>
      <c r="V90" s="48"/>
      <c r="W90" s="52"/>
      <c r="X90" s="53"/>
      <c r="Y90" s="53"/>
      <c r="Z90" s="53"/>
      <c r="AA90" s="53"/>
      <c r="AB90" s="48"/>
      <c r="AC90" s="53"/>
    </row>
    <row r="91" spans="1:29" ht="23.25" x14ac:dyDescent="0.5">
      <c r="A91" s="169">
        <v>108078</v>
      </c>
      <c r="B91" s="175">
        <v>78</v>
      </c>
      <c r="C91" s="48" t="s">
        <v>31</v>
      </c>
      <c r="D91" s="49">
        <v>2389</v>
      </c>
      <c r="E91" s="48">
        <v>10</v>
      </c>
      <c r="F91" s="48">
        <v>89</v>
      </c>
      <c r="G91" s="48">
        <v>8</v>
      </c>
      <c r="H91" s="48">
        <v>12</v>
      </c>
      <c r="I91" s="48">
        <v>0</v>
      </c>
      <c r="J91" s="48">
        <v>9</v>
      </c>
      <c r="K91" s="45">
        <v>4809</v>
      </c>
      <c r="L91" s="44">
        <v>2000</v>
      </c>
      <c r="M91" s="44">
        <v>400</v>
      </c>
      <c r="N91" s="45"/>
      <c r="O91" s="45"/>
      <c r="P91" s="169"/>
      <c r="Q91" s="169">
        <v>108078</v>
      </c>
      <c r="R91" s="48">
        <v>41</v>
      </c>
      <c r="S91" s="49"/>
      <c r="T91" s="50" t="s">
        <v>641</v>
      </c>
      <c r="U91" s="51" t="s">
        <v>36</v>
      </c>
      <c r="V91" s="48" t="s">
        <v>42</v>
      </c>
      <c r="W91" s="52">
        <v>90</v>
      </c>
      <c r="X91" s="53">
        <v>90</v>
      </c>
      <c r="Y91" s="53"/>
      <c r="Z91" s="53"/>
      <c r="AA91" s="53"/>
      <c r="AB91" s="48">
        <v>10</v>
      </c>
      <c r="AC91" s="169"/>
    </row>
    <row r="92" spans="1:29" ht="23.25" x14ac:dyDescent="0.5">
      <c r="A92" s="49"/>
      <c r="B92" s="175"/>
      <c r="C92" s="91"/>
      <c r="D92" s="49"/>
      <c r="E92" s="48"/>
      <c r="F92" s="48"/>
      <c r="G92" s="48"/>
      <c r="H92" s="48"/>
      <c r="I92" s="48"/>
      <c r="J92" s="48"/>
      <c r="K92" s="45"/>
      <c r="L92" s="44">
        <v>2409</v>
      </c>
      <c r="M92" s="44"/>
      <c r="N92" s="45"/>
      <c r="O92" s="45"/>
      <c r="P92" s="45"/>
      <c r="Q92" s="157"/>
      <c r="R92" s="48"/>
      <c r="S92" s="49"/>
      <c r="T92" s="50"/>
      <c r="U92" s="51"/>
      <c r="V92" s="48"/>
      <c r="W92" s="52"/>
      <c r="X92" s="53"/>
      <c r="Y92" s="53"/>
      <c r="Z92" s="53"/>
      <c r="AA92" s="53"/>
      <c r="AB92" s="48"/>
      <c r="AC92" s="53"/>
    </row>
    <row r="93" spans="1:29" ht="23.25" x14ac:dyDescent="0.5">
      <c r="A93" s="49">
        <v>108079</v>
      </c>
      <c r="B93" s="175">
        <v>79</v>
      </c>
      <c r="C93" s="91" t="s">
        <v>33</v>
      </c>
      <c r="D93" s="49"/>
      <c r="E93" s="48"/>
      <c r="F93" s="48"/>
      <c r="G93" s="48">
        <v>8</v>
      </c>
      <c r="H93" s="48">
        <v>0</v>
      </c>
      <c r="I93" s="48">
        <v>1</v>
      </c>
      <c r="J93" s="48">
        <v>25</v>
      </c>
      <c r="K93" s="45">
        <v>125</v>
      </c>
      <c r="L93" s="44"/>
      <c r="M93" s="45">
        <v>125</v>
      </c>
      <c r="N93" s="45"/>
      <c r="O93" s="45"/>
      <c r="P93" s="45"/>
      <c r="Q93" s="157">
        <v>108079</v>
      </c>
      <c r="R93" s="48">
        <v>42</v>
      </c>
      <c r="S93" s="49">
        <v>101</v>
      </c>
      <c r="T93" s="50" t="s">
        <v>430</v>
      </c>
      <c r="U93" s="51" t="s">
        <v>36</v>
      </c>
      <c r="V93" s="48" t="s">
        <v>37</v>
      </c>
      <c r="W93" s="52">
        <v>98</v>
      </c>
      <c r="X93" s="53"/>
      <c r="Y93" s="53">
        <v>98</v>
      </c>
      <c r="Z93" s="53"/>
      <c r="AA93" s="53"/>
      <c r="AB93" s="48">
        <v>10</v>
      </c>
      <c r="AC93" s="53"/>
    </row>
    <row r="94" spans="1:29" ht="23.25" x14ac:dyDescent="0.5">
      <c r="A94" s="49">
        <v>108080</v>
      </c>
      <c r="B94" s="175">
        <v>80</v>
      </c>
      <c r="C94" s="48" t="s">
        <v>31</v>
      </c>
      <c r="D94" s="49">
        <v>5551</v>
      </c>
      <c r="E94" s="48">
        <v>10</v>
      </c>
      <c r="F94" s="48">
        <v>51</v>
      </c>
      <c r="G94" s="48">
        <v>8</v>
      </c>
      <c r="H94" s="48">
        <v>10</v>
      </c>
      <c r="I94" s="48">
        <v>1</v>
      </c>
      <c r="J94" s="48">
        <v>49</v>
      </c>
      <c r="K94" s="45">
        <v>4149</v>
      </c>
      <c r="L94" s="45">
        <v>4149</v>
      </c>
      <c r="M94" s="45"/>
      <c r="N94" s="45"/>
      <c r="O94" s="45"/>
      <c r="P94" s="45"/>
      <c r="Q94" s="157"/>
      <c r="R94" s="48"/>
      <c r="S94" s="49"/>
      <c r="T94" s="50"/>
      <c r="U94" s="51"/>
      <c r="V94" s="48"/>
      <c r="W94" s="52"/>
      <c r="X94" s="53"/>
      <c r="Y94" s="53"/>
      <c r="Z94" s="53"/>
      <c r="AA94" s="53"/>
      <c r="AB94" s="48"/>
      <c r="AC94" s="53"/>
    </row>
    <row r="95" spans="1:29" ht="23.25" x14ac:dyDescent="0.5">
      <c r="A95" s="49">
        <v>108081</v>
      </c>
      <c r="B95" s="175">
        <v>81</v>
      </c>
      <c r="C95" s="49" t="s">
        <v>31</v>
      </c>
      <c r="D95" s="49">
        <v>13335</v>
      </c>
      <c r="E95" s="48">
        <v>30</v>
      </c>
      <c r="F95" s="48">
        <v>35</v>
      </c>
      <c r="G95" s="48">
        <v>8</v>
      </c>
      <c r="H95" s="48">
        <v>0</v>
      </c>
      <c r="I95" s="48">
        <v>1</v>
      </c>
      <c r="J95" s="48">
        <v>85</v>
      </c>
      <c r="K95" s="45">
        <v>185</v>
      </c>
      <c r="L95" s="44"/>
      <c r="M95" s="44">
        <v>100</v>
      </c>
      <c r="N95" s="45"/>
      <c r="O95" s="45"/>
      <c r="P95" s="45"/>
      <c r="Q95" s="157">
        <v>108081</v>
      </c>
      <c r="R95" s="48">
        <v>43</v>
      </c>
      <c r="S95" s="49">
        <v>249</v>
      </c>
      <c r="T95" s="50" t="s">
        <v>430</v>
      </c>
      <c r="U95" s="51" t="s">
        <v>36</v>
      </c>
      <c r="V95" s="48" t="s">
        <v>37</v>
      </c>
      <c r="W95" s="52">
        <v>441</v>
      </c>
      <c r="X95" s="53"/>
      <c r="Y95" s="53">
        <v>441</v>
      </c>
      <c r="Z95" s="53"/>
      <c r="AA95" s="53"/>
      <c r="AB95" s="53">
        <v>35</v>
      </c>
      <c r="AC95" s="53"/>
    </row>
    <row r="96" spans="1:29" ht="23.25" x14ac:dyDescent="0.5">
      <c r="A96" s="49"/>
      <c r="B96" s="175"/>
      <c r="C96" s="91"/>
      <c r="D96" s="49"/>
      <c r="E96" s="48"/>
      <c r="F96" s="48"/>
      <c r="G96" s="48"/>
      <c r="H96" s="48"/>
      <c r="I96" s="48"/>
      <c r="J96" s="48"/>
      <c r="K96" s="45"/>
      <c r="L96" s="45"/>
      <c r="M96" s="44">
        <v>85</v>
      </c>
      <c r="N96" s="45"/>
      <c r="O96" s="45"/>
      <c r="P96" s="45"/>
      <c r="Q96" s="157">
        <v>108081</v>
      </c>
      <c r="R96" s="48">
        <v>44</v>
      </c>
      <c r="S96" s="49"/>
      <c r="T96" s="50" t="s">
        <v>430</v>
      </c>
      <c r="U96" s="51" t="s">
        <v>36</v>
      </c>
      <c r="V96" s="48" t="s">
        <v>37</v>
      </c>
      <c r="W96" s="52">
        <v>81</v>
      </c>
      <c r="X96" s="53"/>
      <c r="Y96" s="53">
        <v>81</v>
      </c>
      <c r="Z96" s="53"/>
      <c r="AA96" s="53"/>
      <c r="AB96" s="48">
        <v>20</v>
      </c>
      <c r="AC96" s="53" t="s">
        <v>70</v>
      </c>
    </row>
    <row r="97" spans="1:29" ht="23.25" x14ac:dyDescent="0.5">
      <c r="A97" s="49">
        <v>108082</v>
      </c>
      <c r="B97" s="175">
        <v>82</v>
      </c>
      <c r="C97" s="91" t="s">
        <v>33</v>
      </c>
      <c r="D97" s="49"/>
      <c r="E97" s="48"/>
      <c r="F97" s="48"/>
      <c r="G97" s="48">
        <v>8</v>
      </c>
      <c r="H97" s="48">
        <v>6</v>
      </c>
      <c r="I97" s="48">
        <v>0</v>
      </c>
      <c r="J97" s="48">
        <v>0</v>
      </c>
      <c r="K97" s="45">
        <v>2400</v>
      </c>
      <c r="L97" s="44">
        <v>2400</v>
      </c>
      <c r="M97" s="45"/>
      <c r="N97" s="45"/>
      <c r="O97" s="45"/>
      <c r="P97" s="45"/>
      <c r="Q97" s="157"/>
      <c r="R97" s="48"/>
      <c r="S97" s="49"/>
      <c r="T97" s="50"/>
      <c r="U97" s="51"/>
      <c r="V97" s="48"/>
      <c r="W97" s="52"/>
      <c r="X97" s="53"/>
      <c r="Y97" s="53"/>
      <c r="Z97" s="53"/>
      <c r="AA97" s="53"/>
      <c r="AB97" s="48"/>
      <c r="AC97" s="53"/>
    </row>
    <row r="98" spans="1:29" ht="23.25" x14ac:dyDescent="0.5">
      <c r="A98" s="49">
        <v>108083</v>
      </c>
      <c r="B98" s="175">
        <v>83</v>
      </c>
      <c r="C98" s="48" t="s">
        <v>33</v>
      </c>
      <c r="D98" s="49"/>
      <c r="E98" s="48"/>
      <c r="F98" s="48"/>
      <c r="G98" s="48">
        <v>8</v>
      </c>
      <c r="H98" s="48">
        <v>0</v>
      </c>
      <c r="I98" s="48">
        <v>1</v>
      </c>
      <c r="J98" s="48">
        <v>60</v>
      </c>
      <c r="K98" s="45">
        <v>160</v>
      </c>
      <c r="L98" s="44"/>
      <c r="M98" s="44">
        <v>160</v>
      </c>
      <c r="N98" s="45"/>
      <c r="O98" s="45"/>
      <c r="P98" s="45"/>
      <c r="Q98" s="157">
        <v>108083</v>
      </c>
      <c r="R98" s="48">
        <v>45</v>
      </c>
      <c r="S98" s="49">
        <v>29</v>
      </c>
      <c r="T98" s="50" t="s">
        <v>430</v>
      </c>
      <c r="U98" s="51" t="s">
        <v>36</v>
      </c>
      <c r="V98" s="48" t="s">
        <v>37</v>
      </c>
      <c r="W98" s="52">
        <v>135</v>
      </c>
      <c r="X98" s="53"/>
      <c r="Y98" s="53">
        <v>135</v>
      </c>
      <c r="Z98" s="53"/>
      <c r="AA98" s="53"/>
      <c r="AB98" s="48">
        <v>10</v>
      </c>
      <c r="AC98" s="132"/>
    </row>
    <row r="99" spans="1:29" ht="23.25" x14ac:dyDescent="0.5">
      <c r="A99" s="49">
        <v>108084</v>
      </c>
      <c r="B99" s="175">
        <v>84</v>
      </c>
      <c r="C99" s="49" t="s">
        <v>33</v>
      </c>
      <c r="D99" s="49"/>
      <c r="E99" s="48"/>
      <c r="F99" s="48"/>
      <c r="G99" s="48"/>
      <c r="H99" s="48">
        <v>0</v>
      </c>
      <c r="I99" s="48">
        <v>3</v>
      </c>
      <c r="J99" s="48">
        <v>50</v>
      </c>
      <c r="K99" s="45">
        <v>350</v>
      </c>
      <c r="L99" s="45"/>
      <c r="M99" s="44">
        <v>300</v>
      </c>
      <c r="N99" s="45"/>
      <c r="O99" s="45"/>
      <c r="P99" s="45"/>
      <c r="Q99" s="157">
        <v>108084</v>
      </c>
      <c r="R99" s="48">
        <v>46</v>
      </c>
      <c r="S99" s="49" t="s">
        <v>646</v>
      </c>
      <c r="T99" s="50" t="s">
        <v>430</v>
      </c>
      <c r="U99" s="51" t="s">
        <v>36</v>
      </c>
      <c r="V99" s="48" t="s">
        <v>42</v>
      </c>
      <c r="W99" s="52">
        <v>200</v>
      </c>
      <c r="X99" s="53"/>
      <c r="Y99" s="53">
        <v>200</v>
      </c>
      <c r="Z99" s="53">
        <v>9</v>
      </c>
      <c r="AA99" s="53"/>
      <c r="AB99" s="48">
        <v>10</v>
      </c>
      <c r="AC99" s="53" t="s">
        <v>40</v>
      </c>
    </row>
    <row r="100" spans="1:29" ht="23.25" x14ac:dyDescent="0.5">
      <c r="A100" s="49"/>
      <c r="B100" s="175"/>
      <c r="C100" s="49"/>
      <c r="D100" s="49"/>
      <c r="E100" s="48"/>
      <c r="F100" s="48"/>
      <c r="G100" s="48"/>
      <c r="H100" s="48"/>
      <c r="I100" s="48"/>
      <c r="J100" s="48"/>
      <c r="K100" s="45"/>
      <c r="L100" s="44"/>
      <c r="M100" s="44">
        <v>50</v>
      </c>
      <c r="N100" s="45"/>
      <c r="O100" s="45"/>
      <c r="P100" s="45"/>
      <c r="Q100" s="157">
        <v>108084</v>
      </c>
      <c r="R100" s="48">
        <v>47</v>
      </c>
      <c r="S100" s="129"/>
      <c r="T100" s="50" t="s">
        <v>41</v>
      </c>
      <c r="U100" s="51" t="s">
        <v>36</v>
      </c>
      <c r="V100" s="48" t="s">
        <v>42</v>
      </c>
      <c r="W100" s="52">
        <v>21</v>
      </c>
      <c r="X100" s="53"/>
      <c r="Y100" s="53"/>
      <c r="Z100" s="53">
        <v>21</v>
      </c>
      <c r="AA100" s="53"/>
      <c r="AB100" s="48">
        <v>10</v>
      </c>
      <c r="AC100" s="53" t="s">
        <v>647</v>
      </c>
    </row>
    <row r="101" spans="1:29" ht="23.25" x14ac:dyDescent="0.5">
      <c r="A101" s="49">
        <v>108085</v>
      </c>
      <c r="B101" s="175">
        <v>85</v>
      </c>
      <c r="C101" s="49" t="s">
        <v>31</v>
      </c>
      <c r="D101" s="49" t="s">
        <v>648</v>
      </c>
      <c r="E101" s="48">
        <v>16</v>
      </c>
      <c r="F101" s="48">
        <v>6</v>
      </c>
      <c r="G101" s="48">
        <v>5</v>
      </c>
      <c r="H101" s="48">
        <v>11</v>
      </c>
      <c r="I101" s="48" t="s">
        <v>105</v>
      </c>
      <c r="J101" s="48" t="s">
        <v>105</v>
      </c>
      <c r="K101" s="45">
        <v>4400</v>
      </c>
      <c r="L101" s="44">
        <v>4400</v>
      </c>
      <c r="M101" s="44"/>
      <c r="N101" s="45"/>
      <c r="O101" s="45"/>
      <c r="P101" s="45"/>
      <c r="Q101" s="157"/>
      <c r="R101" s="48"/>
      <c r="S101" s="129"/>
      <c r="T101" s="50"/>
      <c r="U101" s="51"/>
      <c r="V101" s="48"/>
      <c r="W101" s="52"/>
      <c r="X101" s="53"/>
      <c r="Y101" s="53"/>
      <c r="Z101" s="53"/>
      <c r="AA101" s="53"/>
      <c r="AB101" s="48"/>
      <c r="AC101" s="53"/>
    </row>
    <row r="102" spans="1:29" ht="23.25" x14ac:dyDescent="0.5">
      <c r="A102" s="49">
        <v>108086</v>
      </c>
      <c r="B102" s="175">
        <v>86</v>
      </c>
      <c r="C102" s="48" t="s">
        <v>31</v>
      </c>
      <c r="D102" s="49">
        <v>13313</v>
      </c>
      <c r="E102" s="48">
        <v>3</v>
      </c>
      <c r="F102" s="48">
        <v>13</v>
      </c>
      <c r="G102" s="48">
        <v>8</v>
      </c>
      <c r="H102" s="48">
        <v>0</v>
      </c>
      <c r="I102" s="48">
        <v>2</v>
      </c>
      <c r="J102" s="48">
        <v>19</v>
      </c>
      <c r="K102" s="45">
        <v>219</v>
      </c>
      <c r="L102" s="44"/>
      <c r="M102" s="44">
        <v>219</v>
      </c>
      <c r="N102" s="45"/>
      <c r="O102" s="45"/>
      <c r="P102" s="45"/>
      <c r="Q102" s="157">
        <v>108086</v>
      </c>
      <c r="R102" s="48">
        <v>48</v>
      </c>
      <c r="S102" s="49">
        <v>34</v>
      </c>
      <c r="T102" s="50" t="s">
        <v>430</v>
      </c>
      <c r="U102" s="51" t="s">
        <v>36</v>
      </c>
      <c r="V102" s="48" t="s">
        <v>37</v>
      </c>
      <c r="W102" s="52">
        <v>96</v>
      </c>
      <c r="X102" s="53"/>
      <c r="Y102" s="53">
        <v>96</v>
      </c>
      <c r="Z102" s="53"/>
      <c r="AA102" s="53"/>
      <c r="AB102" s="48">
        <v>25</v>
      </c>
      <c r="AC102" s="53"/>
    </row>
    <row r="103" spans="1:29" ht="23.25" x14ac:dyDescent="0.5">
      <c r="A103" s="170">
        <v>108087</v>
      </c>
      <c r="B103" s="175">
        <v>87</v>
      </c>
      <c r="C103" s="91" t="s">
        <v>91</v>
      </c>
      <c r="D103" s="49"/>
      <c r="E103" s="48">
        <v>26</v>
      </c>
      <c r="F103" s="48"/>
      <c r="G103" s="48">
        <v>8</v>
      </c>
      <c r="H103" s="48">
        <v>0</v>
      </c>
      <c r="I103" s="48">
        <v>2</v>
      </c>
      <c r="J103" s="48">
        <v>23</v>
      </c>
      <c r="K103" s="45">
        <v>223</v>
      </c>
      <c r="L103" s="44"/>
      <c r="M103" s="45">
        <v>223</v>
      </c>
      <c r="N103" s="45"/>
      <c r="O103" s="45"/>
      <c r="P103" s="45"/>
      <c r="Q103" s="157">
        <v>108087</v>
      </c>
      <c r="R103" s="48">
        <v>49</v>
      </c>
      <c r="S103" s="49">
        <v>161</v>
      </c>
      <c r="T103" s="50" t="s">
        <v>430</v>
      </c>
      <c r="U103" s="51" t="s">
        <v>36</v>
      </c>
      <c r="V103" s="48" t="s">
        <v>37</v>
      </c>
      <c r="W103" s="52">
        <v>72</v>
      </c>
      <c r="X103" s="53"/>
      <c r="Y103" s="53">
        <v>72</v>
      </c>
      <c r="Z103" s="53"/>
      <c r="AA103" s="53"/>
      <c r="AB103" s="48">
        <v>13</v>
      </c>
      <c r="AC103" s="53"/>
    </row>
    <row r="104" spans="1:29" ht="23.25" x14ac:dyDescent="0.5">
      <c r="A104" s="49">
        <v>108088</v>
      </c>
      <c r="B104" s="175">
        <v>88</v>
      </c>
      <c r="C104" s="91" t="s">
        <v>33</v>
      </c>
      <c r="D104" s="49"/>
      <c r="E104" s="48"/>
      <c r="F104" s="48"/>
      <c r="G104" s="48">
        <v>8</v>
      </c>
      <c r="H104" s="48">
        <v>3</v>
      </c>
      <c r="I104" s="48">
        <v>0</v>
      </c>
      <c r="J104" s="48">
        <v>50</v>
      </c>
      <c r="K104" s="45">
        <v>1250</v>
      </c>
      <c r="L104" s="44">
        <v>800</v>
      </c>
      <c r="M104" s="45">
        <v>450</v>
      </c>
      <c r="N104" s="45"/>
      <c r="O104" s="45"/>
      <c r="P104" s="45"/>
      <c r="Q104" s="157">
        <v>108088</v>
      </c>
      <c r="R104" s="48">
        <v>50</v>
      </c>
      <c r="S104" s="49">
        <v>157</v>
      </c>
      <c r="T104" s="50" t="s">
        <v>430</v>
      </c>
      <c r="U104" s="51" t="s">
        <v>36</v>
      </c>
      <c r="V104" s="48" t="s">
        <v>37</v>
      </c>
      <c r="W104" s="52">
        <v>54</v>
      </c>
      <c r="X104" s="53"/>
      <c r="Y104" s="53">
        <v>54</v>
      </c>
      <c r="Z104" s="53"/>
      <c r="AA104" s="53"/>
      <c r="AB104" s="48">
        <v>5</v>
      </c>
      <c r="AC104" s="53"/>
    </row>
    <row r="105" spans="1:29" ht="23.25" x14ac:dyDescent="0.5">
      <c r="A105" s="49">
        <v>108089</v>
      </c>
      <c r="B105" s="175">
        <v>89</v>
      </c>
      <c r="C105" s="49" t="s">
        <v>33</v>
      </c>
      <c r="D105" s="49"/>
      <c r="E105" s="48"/>
      <c r="F105" s="48"/>
      <c r="G105" s="48">
        <v>8</v>
      </c>
      <c r="H105" s="48">
        <v>0</v>
      </c>
      <c r="I105" s="48">
        <v>2</v>
      </c>
      <c r="J105" s="48">
        <v>34</v>
      </c>
      <c r="K105" s="45">
        <v>234</v>
      </c>
      <c r="L105" s="44"/>
      <c r="M105" s="44">
        <v>234</v>
      </c>
      <c r="N105" s="45"/>
      <c r="O105" s="45"/>
      <c r="P105" s="45"/>
      <c r="Q105" s="157">
        <v>108089</v>
      </c>
      <c r="R105" s="48">
        <v>51</v>
      </c>
      <c r="S105" s="49">
        <v>160</v>
      </c>
      <c r="T105" s="50" t="s">
        <v>430</v>
      </c>
      <c r="U105" s="51" t="s">
        <v>36</v>
      </c>
      <c r="V105" s="48" t="s">
        <v>37</v>
      </c>
      <c r="W105" s="52">
        <v>120</v>
      </c>
      <c r="X105" s="53"/>
      <c r="Y105" s="53">
        <v>120</v>
      </c>
      <c r="Z105" s="53"/>
      <c r="AA105" s="53"/>
      <c r="AB105" s="48">
        <v>20</v>
      </c>
      <c r="AC105" s="53"/>
    </row>
    <row r="106" spans="1:29" ht="23.25" x14ac:dyDescent="0.5">
      <c r="A106" s="49"/>
      <c r="B106" s="175"/>
      <c r="C106" s="49"/>
      <c r="D106" s="49"/>
      <c r="E106" s="48"/>
      <c r="F106" s="48"/>
      <c r="G106" s="48"/>
      <c r="H106" s="48"/>
      <c r="I106" s="48"/>
      <c r="J106" s="48"/>
      <c r="K106" s="45"/>
      <c r="L106" s="44"/>
      <c r="M106" s="44"/>
      <c r="N106" s="45"/>
      <c r="O106" s="45"/>
      <c r="P106" s="45"/>
      <c r="Q106" s="49">
        <v>108089</v>
      </c>
      <c r="R106" s="48">
        <v>52</v>
      </c>
      <c r="S106" s="49"/>
      <c r="T106" s="50" t="s">
        <v>430</v>
      </c>
      <c r="U106" s="51" t="s">
        <v>36</v>
      </c>
      <c r="V106" s="48" t="s">
        <v>37</v>
      </c>
      <c r="W106" s="52">
        <v>90</v>
      </c>
      <c r="X106" s="53"/>
      <c r="Y106" s="53">
        <v>90</v>
      </c>
      <c r="Z106" s="53"/>
      <c r="AA106" s="53"/>
      <c r="AB106" s="48">
        <v>15</v>
      </c>
      <c r="AC106" s="49" t="s">
        <v>70</v>
      </c>
    </row>
    <row r="107" spans="1:29" ht="23.25" x14ac:dyDescent="0.5">
      <c r="A107" s="49">
        <v>108090</v>
      </c>
      <c r="B107" s="175">
        <v>90</v>
      </c>
      <c r="C107" s="48" t="s">
        <v>33</v>
      </c>
      <c r="D107" s="49"/>
      <c r="E107" s="48"/>
      <c r="F107" s="48"/>
      <c r="G107" s="48">
        <v>8</v>
      </c>
      <c r="H107" s="48">
        <v>10</v>
      </c>
      <c r="I107" s="48">
        <v>0</v>
      </c>
      <c r="J107" s="48">
        <v>0</v>
      </c>
      <c r="K107" s="45">
        <v>4000</v>
      </c>
      <c r="L107" s="44">
        <v>3900</v>
      </c>
      <c r="M107" s="44">
        <v>100</v>
      </c>
      <c r="N107" s="45"/>
      <c r="O107" s="45"/>
      <c r="P107" s="45"/>
      <c r="Q107" s="49">
        <v>108090</v>
      </c>
      <c r="R107" s="48">
        <v>53</v>
      </c>
      <c r="S107" s="49">
        <v>140</v>
      </c>
      <c r="T107" s="50" t="s">
        <v>430</v>
      </c>
      <c r="U107" s="51" t="s">
        <v>36</v>
      </c>
      <c r="V107" s="48" t="s">
        <v>37</v>
      </c>
      <c r="W107" s="52">
        <v>36</v>
      </c>
      <c r="X107" s="53"/>
      <c r="Y107" s="53">
        <v>36</v>
      </c>
      <c r="Z107" s="53"/>
      <c r="AA107" s="53"/>
      <c r="AB107" s="48">
        <v>40</v>
      </c>
      <c r="AC107" s="49"/>
    </row>
    <row r="108" spans="1:29" ht="23.25" x14ac:dyDescent="0.5">
      <c r="A108" s="49">
        <v>108091</v>
      </c>
      <c r="B108" s="175">
        <v>91</v>
      </c>
      <c r="C108" s="49" t="s">
        <v>91</v>
      </c>
      <c r="D108" s="49"/>
      <c r="E108" s="48">
        <v>14</v>
      </c>
      <c r="F108" s="48"/>
      <c r="G108" s="48">
        <v>8</v>
      </c>
      <c r="H108" s="48">
        <v>0</v>
      </c>
      <c r="I108" s="48">
        <v>1</v>
      </c>
      <c r="J108" s="48">
        <v>24</v>
      </c>
      <c r="K108" s="45">
        <v>124</v>
      </c>
      <c r="L108" s="44"/>
      <c r="M108" s="44">
        <v>124</v>
      </c>
      <c r="N108" s="45"/>
      <c r="O108" s="45"/>
      <c r="P108" s="45"/>
      <c r="Q108" s="157">
        <v>108091</v>
      </c>
      <c r="R108" s="48">
        <v>54</v>
      </c>
      <c r="S108" s="49">
        <v>122</v>
      </c>
      <c r="T108" s="50" t="s">
        <v>430</v>
      </c>
      <c r="U108" s="51" t="s">
        <v>36</v>
      </c>
      <c r="V108" s="48" t="s">
        <v>37</v>
      </c>
      <c r="W108" s="52">
        <v>120</v>
      </c>
      <c r="X108" s="53"/>
      <c r="Y108" s="53">
        <v>120</v>
      </c>
      <c r="Z108" s="53"/>
      <c r="AA108" s="53"/>
      <c r="AB108" s="48">
        <v>1</v>
      </c>
      <c r="AC108" s="53"/>
    </row>
    <row r="109" spans="1:29" ht="23.25" x14ac:dyDescent="0.5">
      <c r="A109" s="49">
        <v>108092</v>
      </c>
      <c r="B109" s="175">
        <v>92</v>
      </c>
      <c r="C109" s="91" t="s">
        <v>91</v>
      </c>
      <c r="D109" s="49"/>
      <c r="E109" s="48">
        <v>16</v>
      </c>
      <c r="F109" s="48"/>
      <c r="G109" s="48">
        <v>8</v>
      </c>
      <c r="H109" s="48">
        <v>0</v>
      </c>
      <c r="I109" s="48">
        <v>0</v>
      </c>
      <c r="J109" s="48">
        <v>42</v>
      </c>
      <c r="K109" s="45">
        <v>42</v>
      </c>
      <c r="L109" s="44">
        <v>42</v>
      </c>
      <c r="M109" s="44"/>
      <c r="N109" s="45"/>
      <c r="O109" s="45"/>
      <c r="P109" s="45"/>
      <c r="Q109" s="157"/>
      <c r="R109" s="48"/>
      <c r="S109" s="49"/>
      <c r="T109" s="50"/>
      <c r="U109" s="51"/>
      <c r="V109" s="48"/>
      <c r="W109" s="52"/>
      <c r="X109" s="53"/>
      <c r="Y109" s="53"/>
      <c r="Z109" s="53"/>
      <c r="AA109" s="53"/>
      <c r="AB109" s="48"/>
      <c r="AC109" s="53"/>
    </row>
    <row r="110" spans="1:29" ht="23.25" x14ac:dyDescent="0.5">
      <c r="A110" s="49">
        <v>108093</v>
      </c>
      <c r="B110" s="178">
        <v>93</v>
      </c>
      <c r="C110" s="91" t="s">
        <v>91</v>
      </c>
      <c r="D110" s="49"/>
      <c r="E110" s="48">
        <v>32</v>
      </c>
      <c r="F110" s="48"/>
      <c r="G110" s="48">
        <v>8</v>
      </c>
      <c r="H110" s="48">
        <v>0</v>
      </c>
      <c r="I110" s="48">
        <v>1</v>
      </c>
      <c r="J110" s="48">
        <v>53</v>
      </c>
      <c r="K110" s="45">
        <v>153</v>
      </c>
      <c r="L110" s="44">
        <v>153</v>
      </c>
      <c r="M110" s="44"/>
      <c r="N110" s="45"/>
      <c r="O110" s="45"/>
      <c r="P110" s="45"/>
      <c r="Q110" s="157"/>
      <c r="R110" s="48"/>
      <c r="S110" s="49"/>
      <c r="T110" s="50"/>
      <c r="U110" s="51"/>
      <c r="V110" s="48"/>
      <c r="W110" s="52"/>
      <c r="X110" s="53"/>
      <c r="Y110" s="53"/>
      <c r="Z110" s="53"/>
      <c r="AA110" s="53"/>
      <c r="AB110" s="48"/>
      <c r="AC110" s="53"/>
    </row>
    <row r="111" spans="1:29" ht="23.25" x14ac:dyDescent="0.5">
      <c r="A111" s="49">
        <v>108094</v>
      </c>
      <c r="B111" s="178">
        <v>94</v>
      </c>
      <c r="C111" s="91" t="s">
        <v>31</v>
      </c>
      <c r="D111" s="49">
        <v>2345</v>
      </c>
      <c r="E111" s="48">
        <v>4</v>
      </c>
      <c r="F111" s="48">
        <v>45</v>
      </c>
      <c r="G111" s="48">
        <v>8</v>
      </c>
      <c r="H111" s="48">
        <v>56</v>
      </c>
      <c r="I111" s="48">
        <v>1</v>
      </c>
      <c r="J111" s="48">
        <v>4</v>
      </c>
      <c r="K111" s="45">
        <v>22504</v>
      </c>
      <c r="L111" s="44">
        <v>22504</v>
      </c>
      <c r="M111" s="44"/>
      <c r="N111" s="45"/>
      <c r="O111" s="45"/>
      <c r="P111" s="45"/>
      <c r="Q111" s="157"/>
      <c r="R111" s="48"/>
      <c r="S111" s="49"/>
      <c r="T111" s="50"/>
      <c r="U111" s="51"/>
      <c r="V111" s="48"/>
      <c r="W111" s="52"/>
      <c r="X111" s="53"/>
      <c r="Y111" s="53"/>
      <c r="Z111" s="53"/>
      <c r="AA111" s="53"/>
      <c r="AB111" s="48"/>
      <c r="AC111" s="53"/>
    </row>
    <row r="112" spans="1:29" ht="23.25" x14ac:dyDescent="0.5">
      <c r="A112" s="49">
        <v>108095</v>
      </c>
      <c r="B112" s="178">
        <v>95</v>
      </c>
      <c r="C112" s="91" t="s">
        <v>33</v>
      </c>
      <c r="D112" s="49"/>
      <c r="E112" s="48"/>
      <c r="F112" s="48"/>
      <c r="G112" s="48"/>
      <c r="H112" s="48">
        <v>0</v>
      </c>
      <c r="I112" s="48">
        <v>3</v>
      </c>
      <c r="J112" s="48">
        <v>0</v>
      </c>
      <c r="K112" s="45">
        <v>300</v>
      </c>
      <c r="L112" s="44"/>
      <c r="M112" s="44">
        <v>300</v>
      </c>
      <c r="N112" s="45"/>
      <c r="O112" s="45"/>
      <c r="P112" s="45"/>
      <c r="Q112" s="157">
        <v>108095</v>
      </c>
      <c r="R112" s="48">
        <v>56</v>
      </c>
      <c r="S112" s="49">
        <v>147</v>
      </c>
      <c r="T112" s="50" t="s">
        <v>430</v>
      </c>
      <c r="U112" s="51" t="s">
        <v>51</v>
      </c>
      <c r="V112" s="48" t="s">
        <v>52</v>
      </c>
      <c r="W112" s="52">
        <v>231</v>
      </c>
      <c r="X112" s="53"/>
      <c r="Y112" s="53">
        <v>231</v>
      </c>
      <c r="Z112" s="53"/>
      <c r="AA112" s="53"/>
      <c r="AB112" s="48">
        <v>7</v>
      </c>
      <c r="AC112" s="53"/>
    </row>
    <row r="113" spans="1:29" ht="23.25" x14ac:dyDescent="0.5">
      <c r="A113" s="49">
        <v>108096</v>
      </c>
      <c r="B113" s="178">
        <v>96</v>
      </c>
      <c r="C113" s="91" t="s">
        <v>31</v>
      </c>
      <c r="D113" s="49">
        <v>1127</v>
      </c>
      <c r="E113" s="48">
        <v>6</v>
      </c>
      <c r="F113" s="48"/>
      <c r="G113" s="48">
        <v>15</v>
      </c>
      <c r="H113" s="48">
        <v>12</v>
      </c>
      <c r="I113" s="48">
        <v>3</v>
      </c>
      <c r="J113" s="48">
        <v>15</v>
      </c>
      <c r="K113" s="45">
        <v>5115</v>
      </c>
      <c r="L113" s="44">
        <v>5115</v>
      </c>
      <c r="M113" s="44"/>
      <c r="N113" s="45"/>
      <c r="O113" s="45"/>
      <c r="P113" s="45"/>
      <c r="Q113" s="157"/>
      <c r="R113" s="48"/>
      <c r="S113" s="49"/>
      <c r="T113" s="50"/>
      <c r="U113" s="51"/>
      <c r="V113" s="48"/>
      <c r="W113" s="52"/>
      <c r="X113" s="53"/>
      <c r="Y113" s="53"/>
      <c r="Z113" s="53"/>
      <c r="AA113" s="53"/>
      <c r="AB113" s="48"/>
      <c r="AC113" s="53"/>
    </row>
    <row r="114" spans="1:29" ht="23.25" x14ac:dyDescent="0.5">
      <c r="A114" s="49">
        <v>108097</v>
      </c>
      <c r="B114" s="178">
        <v>97</v>
      </c>
      <c r="C114" s="91" t="s">
        <v>31</v>
      </c>
      <c r="D114" s="49">
        <v>5044</v>
      </c>
      <c r="E114" s="48">
        <v>1</v>
      </c>
      <c r="F114" s="48">
        <v>44</v>
      </c>
      <c r="G114" s="48">
        <v>8</v>
      </c>
      <c r="H114" s="48">
        <v>15</v>
      </c>
      <c r="I114" s="48">
        <v>1</v>
      </c>
      <c r="J114" s="48">
        <v>28</v>
      </c>
      <c r="K114" s="45">
        <v>6128</v>
      </c>
      <c r="L114" s="44">
        <v>6128</v>
      </c>
      <c r="M114" s="44"/>
      <c r="N114" s="45"/>
      <c r="O114" s="45"/>
      <c r="P114" s="45"/>
      <c r="Q114" s="157"/>
      <c r="R114" s="48"/>
      <c r="S114" s="49"/>
      <c r="T114" s="50"/>
      <c r="U114" s="51"/>
      <c r="V114" s="48"/>
      <c r="W114" s="52"/>
      <c r="X114" s="53"/>
      <c r="Y114" s="53"/>
      <c r="Z114" s="53"/>
      <c r="AA114" s="53"/>
      <c r="AB114" s="48"/>
      <c r="AC114" s="53"/>
    </row>
    <row r="115" spans="1:29" ht="23.25" x14ac:dyDescent="0.5">
      <c r="A115" s="49">
        <v>108098</v>
      </c>
      <c r="B115" s="175">
        <v>98</v>
      </c>
      <c r="C115" s="49" t="s">
        <v>31</v>
      </c>
      <c r="D115" s="49">
        <v>3645</v>
      </c>
      <c r="E115" s="48">
        <v>100</v>
      </c>
      <c r="F115" s="48">
        <v>45</v>
      </c>
      <c r="G115" s="48">
        <v>8</v>
      </c>
      <c r="H115" s="48">
        <v>3</v>
      </c>
      <c r="I115" s="48">
        <v>3</v>
      </c>
      <c r="J115" s="48">
        <v>26</v>
      </c>
      <c r="K115" s="45">
        <v>1526</v>
      </c>
      <c r="L115" s="44">
        <v>1176</v>
      </c>
      <c r="M115" s="44">
        <v>300</v>
      </c>
      <c r="N115" s="45"/>
      <c r="O115" s="45"/>
      <c r="P115" s="45"/>
      <c r="Q115" s="157">
        <v>108098</v>
      </c>
      <c r="R115" s="48">
        <v>57</v>
      </c>
      <c r="S115" s="49">
        <v>143</v>
      </c>
      <c r="T115" s="50" t="s">
        <v>430</v>
      </c>
      <c r="U115" s="51" t="s">
        <v>36</v>
      </c>
      <c r="V115" s="48" t="s">
        <v>37</v>
      </c>
      <c r="W115" s="52">
        <v>245</v>
      </c>
      <c r="X115" s="53"/>
      <c r="Y115" s="53">
        <v>245</v>
      </c>
      <c r="Z115" s="53"/>
      <c r="AA115" s="53"/>
      <c r="AB115" s="48">
        <v>13</v>
      </c>
      <c r="AC115" s="53"/>
    </row>
    <row r="116" spans="1:29" ht="23.25" x14ac:dyDescent="0.5">
      <c r="A116" s="49"/>
      <c r="B116" s="175"/>
      <c r="C116" s="91"/>
      <c r="D116" s="49"/>
      <c r="E116" s="48"/>
      <c r="F116" s="48"/>
      <c r="G116" s="48"/>
      <c r="H116" s="48"/>
      <c r="I116" s="48"/>
      <c r="J116" s="48"/>
      <c r="K116" s="45"/>
      <c r="L116" s="44"/>
      <c r="M116" s="44">
        <v>50</v>
      </c>
      <c r="N116" s="45"/>
      <c r="O116" s="45"/>
      <c r="P116" s="45"/>
      <c r="Q116" s="157">
        <v>108098</v>
      </c>
      <c r="R116" s="48">
        <v>58</v>
      </c>
      <c r="S116" s="49"/>
      <c r="T116" s="50" t="s">
        <v>41</v>
      </c>
      <c r="U116" s="51" t="s">
        <v>36</v>
      </c>
      <c r="V116" s="48" t="s">
        <v>42</v>
      </c>
      <c r="W116" s="52">
        <v>360</v>
      </c>
      <c r="X116" s="53"/>
      <c r="Y116" s="53"/>
      <c r="Z116" s="53">
        <v>360</v>
      </c>
      <c r="AA116" s="53"/>
      <c r="AB116" s="48">
        <v>13</v>
      </c>
      <c r="AC116" s="53"/>
    </row>
    <row r="117" spans="1:29" ht="23.25" x14ac:dyDescent="0.5">
      <c r="A117" s="49">
        <v>108099</v>
      </c>
      <c r="B117" s="175">
        <v>99</v>
      </c>
      <c r="C117" s="91" t="s">
        <v>31</v>
      </c>
      <c r="D117" s="49">
        <v>6812</v>
      </c>
      <c r="E117" s="48">
        <v>2</v>
      </c>
      <c r="F117" s="48">
        <v>12</v>
      </c>
      <c r="G117" s="48">
        <v>8</v>
      </c>
      <c r="H117" s="48">
        <v>31</v>
      </c>
      <c r="I117" s="48">
        <v>1</v>
      </c>
      <c r="J117" s="48">
        <v>52</v>
      </c>
      <c r="K117" s="45">
        <v>12552</v>
      </c>
      <c r="L117" s="44">
        <v>12552</v>
      </c>
      <c r="M117" s="44"/>
      <c r="N117" s="45"/>
      <c r="O117" s="45"/>
      <c r="P117" s="45"/>
      <c r="Q117" s="157"/>
      <c r="R117" s="48"/>
      <c r="S117" s="49"/>
      <c r="T117" s="50"/>
      <c r="U117" s="51"/>
      <c r="V117" s="48"/>
      <c r="W117" s="52"/>
      <c r="X117" s="53"/>
      <c r="Y117" s="53"/>
      <c r="Z117" s="53"/>
      <c r="AA117" s="53"/>
      <c r="AB117" s="48"/>
      <c r="AC117" s="53"/>
    </row>
    <row r="118" spans="1:29" ht="23.25" x14ac:dyDescent="0.5">
      <c r="A118" s="49">
        <v>108100</v>
      </c>
      <c r="B118" s="175">
        <v>100</v>
      </c>
      <c r="C118" s="91" t="s">
        <v>31</v>
      </c>
      <c r="D118" s="49">
        <v>58</v>
      </c>
      <c r="E118" s="48">
        <v>10</v>
      </c>
      <c r="F118" s="48">
        <v>58</v>
      </c>
      <c r="G118" s="48">
        <v>8</v>
      </c>
      <c r="H118" s="48">
        <v>1</v>
      </c>
      <c r="I118" s="48">
        <v>2</v>
      </c>
      <c r="J118" s="48">
        <v>96</v>
      </c>
      <c r="K118" s="45">
        <v>696</v>
      </c>
      <c r="L118" s="44"/>
      <c r="M118" s="44">
        <v>696</v>
      </c>
      <c r="N118" s="45"/>
      <c r="O118" s="45"/>
      <c r="P118" s="45"/>
      <c r="Q118" s="157">
        <v>108100</v>
      </c>
      <c r="R118" s="48">
        <v>59</v>
      </c>
      <c r="S118" s="49">
        <v>379</v>
      </c>
      <c r="T118" s="50" t="s">
        <v>430</v>
      </c>
      <c r="U118" s="51" t="s">
        <v>36</v>
      </c>
      <c r="V118" s="48" t="s">
        <v>37</v>
      </c>
      <c r="W118" s="52">
        <v>200</v>
      </c>
      <c r="X118" s="53"/>
      <c r="Y118" s="53">
        <v>200</v>
      </c>
      <c r="Z118" s="53"/>
      <c r="AA118" s="53"/>
      <c r="AB118" s="48">
        <v>32</v>
      </c>
      <c r="AC118" s="53"/>
    </row>
    <row r="119" spans="1:29" ht="23.25" x14ac:dyDescent="0.5">
      <c r="A119" s="49">
        <v>108101</v>
      </c>
      <c r="B119" s="175">
        <v>101</v>
      </c>
      <c r="C119" s="48" t="s">
        <v>31</v>
      </c>
      <c r="D119" s="49">
        <v>13129</v>
      </c>
      <c r="E119" s="48">
        <v>7</v>
      </c>
      <c r="F119" s="48">
        <v>29</v>
      </c>
      <c r="G119" s="48">
        <v>8</v>
      </c>
      <c r="H119" s="48">
        <v>3</v>
      </c>
      <c r="I119" s="48">
        <v>0</v>
      </c>
      <c r="J119" s="48">
        <v>64</v>
      </c>
      <c r="K119" s="45">
        <v>1264</v>
      </c>
      <c r="L119" s="44">
        <v>1264</v>
      </c>
      <c r="M119" s="44"/>
      <c r="N119" s="45"/>
      <c r="O119" s="45"/>
      <c r="P119" s="45"/>
      <c r="Q119" s="157"/>
      <c r="R119" s="48"/>
      <c r="S119" s="49"/>
      <c r="T119" s="50"/>
      <c r="U119" s="51"/>
      <c r="V119" s="48"/>
      <c r="W119" s="52"/>
      <c r="X119" s="53"/>
      <c r="Y119" s="53"/>
      <c r="Z119" s="53"/>
      <c r="AA119" s="53"/>
      <c r="AB119" s="48"/>
      <c r="AC119" s="53"/>
    </row>
    <row r="120" spans="1:29" ht="23.25" x14ac:dyDescent="0.5">
      <c r="A120" s="171">
        <v>108102</v>
      </c>
      <c r="B120" s="175">
        <v>102</v>
      </c>
      <c r="C120" s="91" t="s">
        <v>33</v>
      </c>
      <c r="D120" s="49"/>
      <c r="E120" s="48"/>
      <c r="F120" s="48"/>
      <c r="G120" s="48">
        <v>8</v>
      </c>
      <c r="H120" s="48">
        <v>7</v>
      </c>
      <c r="I120" s="48">
        <v>0</v>
      </c>
      <c r="J120" s="48">
        <v>0</v>
      </c>
      <c r="K120" s="45">
        <v>2800</v>
      </c>
      <c r="L120" s="44">
        <v>2800</v>
      </c>
      <c r="M120" s="44"/>
      <c r="N120" s="45"/>
      <c r="O120" s="45"/>
      <c r="P120" s="45"/>
      <c r="Q120" s="157"/>
      <c r="R120" s="48"/>
      <c r="S120" s="49"/>
      <c r="T120" s="50"/>
      <c r="U120" s="51"/>
      <c r="V120" s="48"/>
      <c r="W120" s="52"/>
      <c r="X120" s="53"/>
      <c r="Y120" s="53"/>
      <c r="Z120" s="53"/>
      <c r="AA120" s="53"/>
      <c r="AB120" s="48"/>
      <c r="AC120" s="53"/>
    </row>
    <row r="121" spans="1:29" ht="23.25" x14ac:dyDescent="0.5">
      <c r="A121" s="49">
        <v>108103</v>
      </c>
      <c r="B121" s="175">
        <v>103</v>
      </c>
      <c r="C121" s="91" t="s">
        <v>33</v>
      </c>
      <c r="D121" s="49"/>
      <c r="E121" s="48"/>
      <c r="F121" s="48"/>
      <c r="G121" s="48">
        <v>8</v>
      </c>
      <c r="H121" s="48">
        <v>6</v>
      </c>
      <c r="I121" s="48">
        <v>0</v>
      </c>
      <c r="J121" s="48">
        <v>84</v>
      </c>
      <c r="K121" s="45">
        <v>2484</v>
      </c>
      <c r="L121" s="44">
        <v>2484</v>
      </c>
      <c r="M121" s="44"/>
      <c r="N121" s="45"/>
      <c r="O121" s="45"/>
      <c r="P121" s="45"/>
      <c r="Q121" s="157"/>
      <c r="R121" s="48"/>
      <c r="S121" s="49"/>
      <c r="T121" s="50"/>
      <c r="U121" s="51"/>
      <c r="V121" s="48"/>
      <c r="W121" s="52"/>
      <c r="X121" s="53"/>
      <c r="Y121" s="53"/>
      <c r="Z121" s="53"/>
      <c r="AA121" s="53"/>
      <c r="AB121" s="48"/>
      <c r="AC121" s="53"/>
    </row>
    <row r="122" spans="1:29" ht="23.25" x14ac:dyDescent="0.5">
      <c r="A122" s="171">
        <v>108104</v>
      </c>
      <c r="B122" s="175">
        <v>104</v>
      </c>
      <c r="C122" s="91" t="s">
        <v>31</v>
      </c>
      <c r="D122" s="49">
        <v>13334</v>
      </c>
      <c r="E122" s="48">
        <v>21</v>
      </c>
      <c r="F122" s="48">
        <v>34</v>
      </c>
      <c r="G122" s="48">
        <v>8</v>
      </c>
      <c r="H122" s="48">
        <v>0</v>
      </c>
      <c r="I122" s="48">
        <v>1</v>
      </c>
      <c r="J122" s="48">
        <v>85</v>
      </c>
      <c r="K122" s="45">
        <v>185</v>
      </c>
      <c r="L122" s="44"/>
      <c r="M122" s="44"/>
      <c r="N122" s="45"/>
      <c r="O122" s="45">
        <v>185</v>
      </c>
      <c r="P122" s="45"/>
      <c r="Q122" s="157"/>
      <c r="R122" s="48"/>
      <c r="S122" s="49"/>
      <c r="T122" s="50"/>
      <c r="U122" s="51"/>
      <c r="V122" s="48"/>
      <c r="W122" s="52"/>
      <c r="X122" s="53"/>
      <c r="Y122" s="53"/>
      <c r="Z122" s="53"/>
      <c r="AA122" s="53"/>
      <c r="AB122" s="48"/>
      <c r="AC122" s="53"/>
    </row>
    <row r="123" spans="1:29" ht="23.25" x14ac:dyDescent="0.5">
      <c r="A123" s="49">
        <v>108105</v>
      </c>
      <c r="B123" s="175">
        <v>105</v>
      </c>
      <c r="C123" s="91" t="s">
        <v>477</v>
      </c>
      <c r="D123" s="49"/>
      <c r="E123" s="48"/>
      <c r="F123" s="48"/>
      <c r="G123" s="48"/>
      <c r="H123" s="48">
        <v>0</v>
      </c>
      <c r="I123" s="48">
        <v>3</v>
      </c>
      <c r="J123" s="48">
        <v>85</v>
      </c>
      <c r="K123" s="45">
        <v>385</v>
      </c>
      <c r="L123" s="44"/>
      <c r="M123" s="44">
        <v>200</v>
      </c>
      <c r="N123" s="45"/>
      <c r="O123" s="45"/>
      <c r="P123" s="45"/>
      <c r="Q123" s="157">
        <v>108105</v>
      </c>
      <c r="R123" s="48">
        <v>60</v>
      </c>
      <c r="S123" s="49">
        <v>71</v>
      </c>
      <c r="T123" s="50" t="s">
        <v>430</v>
      </c>
      <c r="U123" s="51" t="s">
        <v>36</v>
      </c>
      <c r="V123" s="48" t="s">
        <v>37</v>
      </c>
      <c r="W123" s="52">
        <v>242</v>
      </c>
      <c r="X123" s="53"/>
      <c r="Y123" s="53">
        <v>242</v>
      </c>
      <c r="Z123" s="53"/>
      <c r="AA123" s="53"/>
      <c r="AB123" s="48">
        <v>22</v>
      </c>
      <c r="AC123" s="53"/>
    </row>
    <row r="124" spans="1:29" ht="23.25" x14ac:dyDescent="0.5">
      <c r="A124" s="49"/>
      <c r="B124" s="175"/>
      <c r="C124" s="49"/>
      <c r="D124" s="49"/>
      <c r="E124" s="48"/>
      <c r="F124" s="48"/>
      <c r="G124" s="48"/>
      <c r="H124" s="48"/>
      <c r="I124" s="48"/>
      <c r="J124" s="48"/>
      <c r="K124" s="45"/>
      <c r="L124" s="44"/>
      <c r="M124" s="44">
        <v>100</v>
      </c>
      <c r="N124" s="45"/>
      <c r="O124" s="45"/>
      <c r="P124" s="45"/>
      <c r="Q124" s="157">
        <v>108105</v>
      </c>
      <c r="R124" s="48">
        <v>61</v>
      </c>
      <c r="S124" s="49"/>
      <c r="T124" s="50" t="s">
        <v>41</v>
      </c>
      <c r="U124" s="51" t="s">
        <v>36</v>
      </c>
      <c r="V124" s="48" t="s">
        <v>37</v>
      </c>
      <c r="W124" s="52">
        <v>190</v>
      </c>
      <c r="X124" s="53"/>
      <c r="Y124" s="53"/>
      <c r="Z124" s="53">
        <v>190</v>
      </c>
      <c r="AA124" s="53"/>
      <c r="AB124" s="48">
        <v>4</v>
      </c>
      <c r="AC124" s="53"/>
    </row>
    <row r="125" spans="1:29" ht="23.25" x14ac:dyDescent="0.5">
      <c r="A125" s="49"/>
      <c r="B125" s="175"/>
      <c r="C125" s="49"/>
      <c r="D125" s="49"/>
      <c r="E125" s="48"/>
      <c r="F125" s="48"/>
      <c r="G125" s="48"/>
      <c r="H125" s="48"/>
      <c r="I125" s="48"/>
      <c r="J125" s="48"/>
      <c r="K125" s="45"/>
      <c r="L125" s="44"/>
      <c r="M125" s="44">
        <v>85</v>
      </c>
      <c r="N125" s="45"/>
      <c r="O125" s="45"/>
      <c r="P125" s="45"/>
      <c r="Q125" s="157">
        <v>108105</v>
      </c>
      <c r="R125" s="48">
        <v>62</v>
      </c>
      <c r="S125" s="49"/>
      <c r="T125" s="50" t="s">
        <v>41</v>
      </c>
      <c r="U125" s="51" t="s">
        <v>36</v>
      </c>
      <c r="V125" s="48" t="s">
        <v>42</v>
      </c>
      <c r="W125" s="52">
        <v>21</v>
      </c>
      <c r="X125" s="53"/>
      <c r="Y125" s="53"/>
      <c r="Z125" s="53">
        <v>21</v>
      </c>
      <c r="AA125" s="53"/>
      <c r="AB125" s="48">
        <v>22</v>
      </c>
      <c r="AC125" s="53" t="s">
        <v>516</v>
      </c>
    </row>
    <row r="126" spans="1:29" ht="23.25" x14ac:dyDescent="0.5">
      <c r="A126" s="49">
        <v>108106</v>
      </c>
      <c r="B126" s="175">
        <v>106</v>
      </c>
      <c r="C126" s="91" t="s">
        <v>31</v>
      </c>
      <c r="D126" s="49">
        <v>2304</v>
      </c>
      <c r="E126" s="48">
        <v>3</v>
      </c>
      <c r="F126" s="48">
        <v>4</v>
      </c>
      <c r="G126" s="48">
        <v>8</v>
      </c>
      <c r="H126" s="48">
        <v>13</v>
      </c>
      <c r="I126" s="48">
        <v>1</v>
      </c>
      <c r="J126" s="48">
        <v>66</v>
      </c>
      <c r="K126" s="45">
        <v>5336</v>
      </c>
      <c r="L126" s="44">
        <v>5336</v>
      </c>
      <c r="M126" s="44"/>
      <c r="N126" s="45"/>
      <c r="O126" s="45"/>
      <c r="P126" s="45"/>
      <c r="Q126" s="157"/>
      <c r="R126" s="48"/>
      <c r="S126" s="49"/>
      <c r="T126" s="50"/>
      <c r="U126" s="51"/>
      <c r="V126" s="48"/>
      <c r="W126" s="52"/>
      <c r="X126" s="53"/>
      <c r="Y126" s="53"/>
      <c r="Z126" s="53"/>
      <c r="AA126" s="53"/>
      <c r="AB126" s="48"/>
      <c r="AC126" s="53"/>
    </row>
    <row r="127" spans="1:29" ht="23.25" x14ac:dyDescent="0.5">
      <c r="A127" s="49">
        <v>108107</v>
      </c>
      <c r="B127" s="175">
        <v>107</v>
      </c>
      <c r="C127" s="48" t="s">
        <v>33</v>
      </c>
      <c r="D127" s="49"/>
      <c r="E127" s="48"/>
      <c r="F127" s="48"/>
      <c r="G127" s="48">
        <v>8</v>
      </c>
      <c r="H127" s="48">
        <v>0</v>
      </c>
      <c r="I127" s="48">
        <v>1</v>
      </c>
      <c r="J127" s="48">
        <v>0</v>
      </c>
      <c r="K127" s="45">
        <v>100</v>
      </c>
      <c r="L127" s="44"/>
      <c r="M127" s="44">
        <v>100</v>
      </c>
      <c r="N127" s="45"/>
      <c r="O127" s="45"/>
      <c r="P127" s="45"/>
      <c r="Q127" s="157">
        <v>108107</v>
      </c>
      <c r="R127" s="48">
        <v>63</v>
      </c>
      <c r="S127" s="49" t="s">
        <v>464</v>
      </c>
      <c r="T127" s="50" t="s">
        <v>430</v>
      </c>
      <c r="U127" s="51" t="s">
        <v>36</v>
      </c>
      <c r="V127" s="48" t="s">
        <v>37</v>
      </c>
      <c r="W127" s="52">
        <v>90</v>
      </c>
      <c r="X127" s="53"/>
      <c r="Y127" s="53">
        <v>90</v>
      </c>
      <c r="Z127" s="53"/>
      <c r="AA127" s="53"/>
      <c r="AB127" s="48">
        <v>15</v>
      </c>
      <c r="AC127" s="53"/>
    </row>
    <row r="128" spans="1:29" ht="23.25" x14ac:dyDescent="0.5">
      <c r="A128" s="49">
        <v>108108</v>
      </c>
      <c r="B128" s="175">
        <v>108</v>
      </c>
      <c r="C128" s="48" t="s">
        <v>31</v>
      </c>
      <c r="D128" s="49">
        <v>3858</v>
      </c>
      <c r="E128" s="48">
        <v>5</v>
      </c>
      <c r="F128" s="48">
        <v>58</v>
      </c>
      <c r="G128" s="48">
        <v>8</v>
      </c>
      <c r="H128" s="48">
        <v>4</v>
      </c>
      <c r="I128" s="48">
        <v>1</v>
      </c>
      <c r="J128" s="48">
        <v>18</v>
      </c>
      <c r="K128" s="45">
        <v>1718</v>
      </c>
      <c r="L128" s="44"/>
      <c r="M128" s="44">
        <v>1718</v>
      </c>
      <c r="N128" s="45"/>
      <c r="O128" s="45"/>
      <c r="P128" s="45"/>
      <c r="Q128" s="157"/>
      <c r="R128" s="48"/>
      <c r="S128" s="49"/>
      <c r="T128" s="50"/>
      <c r="U128" s="51"/>
      <c r="V128" s="48"/>
      <c r="W128" s="52"/>
      <c r="X128" s="53"/>
      <c r="Y128" s="53"/>
      <c r="Z128" s="53"/>
      <c r="AA128" s="53"/>
      <c r="AB128" s="48"/>
      <c r="AC128" s="53"/>
    </row>
    <row r="129" spans="1:29" ht="23.25" x14ac:dyDescent="0.5">
      <c r="A129" s="49">
        <v>108109</v>
      </c>
      <c r="B129" s="175">
        <v>109</v>
      </c>
      <c r="C129" s="48" t="s">
        <v>31</v>
      </c>
      <c r="D129" s="49">
        <v>4512</v>
      </c>
      <c r="E129" s="48">
        <v>10</v>
      </c>
      <c r="F129" s="48">
        <v>12</v>
      </c>
      <c r="G129" s="48">
        <v>8</v>
      </c>
      <c r="H129" s="48">
        <v>2</v>
      </c>
      <c r="I129" s="48">
        <v>3</v>
      </c>
      <c r="J129" s="48">
        <v>17</v>
      </c>
      <c r="K129" s="45">
        <v>1117</v>
      </c>
      <c r="L129" s="44"/>
      <c r="M129" s="44">
        <v>1117</v>
      </c>
      <c r="N129" s="45"/>
      <c r="O129" s="45"/>
      <c r="P129" s="45"/>
      <c r="Q129" s="157"/>
      <c r="R129" s="48"/>
      <c r="S129" s="49"/>
      <c r="T129" s="50"/>
      <c r="U129" s="51"/>
      <c r="V129" s="48"/>
      <c r="W129" s="52"/>
      <c r="X129" s="53"/>
      <c r="Y129" s="53"/>
      <c r="Z129" s="53"/>
      <c r="AA129" s="53"/>
      <c r="AB129" s="48"/>
      <c r="AC129" s="53"/>
    </row>
    <row r="130" spans="1:29" ht="23.25" x14ac:dyDescent="0.5">
      <c r="A130" s="49">
        <v>108110</v>
      </c>
      <c r="B130" s="175">
        <v>110</v>
      </c>
      <c r="C130" s="91" t="s">
        <v>33</v>
      </c>
      <c r="D130" s="49"/>
      <c r="E130" s="48"/>
      <c r="F130" s="48"/>
      <c r="G130" s="48">
        <v>8</v>
      </c>
      <c r="H130" s="48">
        <v>12</v>
      </c>
      <c r="I130" s="48">
        <v>3</v>
      </c>
      <c r="J130" s="48">
        <v>95</v>
      </c>
      <c r="K130" s="45">
        <v>5195</v>
      </c>
      <c r="L130" s="45"/>
      <c r="M130" s="44">
        <v>5195</v>
      </c>
      <c r="N130" s="45"/>
      <c r="O130" s="45"/>
      <c r="P130" s="45"/>
      <c r="Q130" s="157"/>
      <c r="R130" s="48"/>
      <c r="S130" s="49"/>
      <c r="T130" s="50"/>
      <c r="U130" s="51"/>
      <c r="V130" s="48"/>
      <c r="W130" s="52"/>
      <c r="X130" s="53"/>
      <c r="Y130" s="53"/>
      <c r="Z130" s="53"/>
      <c r="AA130" s="53"/>
      <c r="AB130" s="48"/>
      <c r="AC130" s="53"/>
    </row>
    <row r="131" spans="1:29" ht="23.25" x14ac:dyDescent="0.5">
      <c r="A131" s="49">
        <v>108111</v>
      </c>
      <c r="B131" s="175">
        <v>111</v>
      </c>
      <c r="C131" s="49" t="s">
        <v>33</v>
      </c>
      <c r="D131" s="49"/>
      <c r="E131" s="48"/>
      <c r="F131" s="48"/>
      <c r="G131" s="48">
        <v>8</v>
      </c>
      <c r="H131" s="48">
        <v>2</v>
      </c>
      <c r="I131" s="48">
        <v>0</v>
      </c>
      <c r="J131" s="48">
        <v>0</v>
      </c>
      <c r="K131" s="45">
        <v>800</v>
      </c>
      <c r="L131" s="44"/>
      <c r="M131" s="45">
        <v>800</v>
      </c>
      <c r="N131" s="45"/>
      <c r="O131" s="45"/>
      <c r="P131" s="45"/>
      <c r="Q131" s="157">
        <v>108111</v>
      </c>
      <c r="R131" s="48">
        <v>64</v>
      </c>
      <c r="S131" s="49">
        <v>115</v>
      </c>
      <c r="T131" s="50" t="s">
        <v>430</v>
      </c>
      <c r="U131" s="51" t="s">
        <v>36</v>
      </c>
      <c r="V131" s="48" t="s">
        <v>37</v>
      </c>
      <c r="W131" s="52">
        <v>108</v>
      </c>
      <c r="X131" s="53"/>
      <c r="Y131" s="53">
        <v>108</v>
      </c>
      <c r="Z131" s="53"/>
      <c r="AA131" s="53"/>
      <c r="AB131" s="48">
        <v>8</v>
      </c>
      <c r="AC131" s="53"/>
    </row>
    <row r="132" spans="1:29" ht="23.25" x14ac:dyDescent="0.5">
      <c r="A132" s="49">
        <v>108112</v>
      </c>
      <c r="B132" s="175">
        <v>112</v>
      </c>
      <c r="C132" s="91" t="s">
        <v>31</v>
      </c>
      <c r="D132" s="49">
        <v>676</v>
      </c>
      <c r="E132" s="48">
        <v>7</v>
      </c>
      <c r="F132" s="48"/>
      <c r="G132" s="48">
        <v>5</v>
      </c>
      <c r="H132" s="48">
        <v>5</v>
      </c>
      <c r="I132" s="48">
        <v>0</v>
      </c>
      <c r="J132" s="48">
        <v>0</v>
      </c>
      <c r="K132" s="45">
        <v>2000</v>
      </c>
      <c r="L132" s="44">
        <v>2000</v>
      </c>
      <c r="M132" s="44"/>
      <c r="N132" s="45"/>
      <c r="O132" s="45"/>
      <c r="P132" s="45"/>
      <c r="Q132" s="157"/>
      <c r="R132" s="48"/>
      <c r="S132" s="49"/>
      <c r="T132" s="50"/>
      <c r="U132" s="51"/>
      <c r="V132" s="48"/>
      <c r="W132" s="52"/>
      <c r="X132" s="53"/>
      <c r="Y132" s="53"/>
      <c r="Z132" s="53"/>
      <c r="AA132" s="53"/>
      <c r="AB132" s="48"/>
      <c r="AC132" s="53"/>
    </row>
    <row r="133" spans="1:29" ht="23.25" x14ac:dyDescent="0.5">
      <c r="A133" s="49">
        <v>108113</v>
      </c>
      <c r="B133" s="175">
        <v>113</v>
      </c>
      <c r="C133" s="91" t="s">
        <v>31</v>
      </c>
      <c r="D133" s="49">
        <v>13306</v>
      </c>
      <c r="E133" s="48">
        <v>19</v>
      </c>
      <c r="F133" s="48">
        <v>6</v>
      </c>
      <c r="G133" s="48">
        <v>8</v>
      </c>
      <c r="H133" s="48">
        <v>1</v>
      </c>
      <c r="I133" s="48">
        <v>0</v>
      </c>
      <c r="J133" s="48">
        <v>25</v>
      </c>
      <c r="K133" s="45">
        <v>425</v>
      </c>
      <c r="L133" s="44"/>
      <c r="M133" s="44">
        <v>360</v>
      </c>
      <c r="N133" s="45"/>
      <c r="O133" s="45"/>
      <c r="P133" s="45"/>
      <c r="Q133" s="157">
        <v>108113</v>
      </c>
      <c r="R133" s="48">
        <v>65</v>
      </c>
      <c r="S133" s="49">
        <v>236</v>
      </c>
      <c r="T133" s="50" t="s">
        <v>430</v>
      </c>
      <c r="U133" s="51" t="s">
        <v>36</v>
      </c>
      <c r="V133" s="48" t="s">
        <v>37</v>
      </c>
      <c r="W133" s="52">
        <v>99</v>
      </c>
      <c r="X133" s="53"/>
      <c r="Y133" s="53">
        <v>90</v>
      </c>
      <c r="Z133" s="53">
        <v>9</v>
      </c>
      <c r="AA133" s="53"/>
      <c r="AB133" s="48">
        <v>13</v>
      </c>
      <c r="AC133" s="53" t="s">
        <v>516</v>
      </c>
    </row>
    <row r="134" spans="1:29" ht="23.25" x14ac:dyDescent="0.5">
      <c r="A134" s="49"/>
      <c r="B134" s="175"/>
      <c r="C134" s="49"/>
      <c r="D134" s="49"/>
      <c r="E134" s="48"/>
      <c r="F134" s="48"/>
      <c r="G134" s="48"/>
      <c r="H134" s="48"/>
      <c r="I134" s="48"/>
      <c r="J134" s="48"/>
      <c r="K134" s="45"/>
      <c r="L134" s="44"/>
      <c r="M134" s="44">
        <v>65</v>
      </c>
      <c r="N134" s="45"/>
      <c r="O134" s="45"/>
      <c r="P134" s="45"/>
      <c r="Q134" s="157">
        <v>108113</v>
      </c>
      <c r="R134" s="48">
        <v>66</v>
      </c>
      <c r="S134" s="49"/>
      <c r="T134" s="50" t="s">
        <v>41</v>
      </c>
      <c r="U134" s="51" t="s">
        <v>36</v>
      </c>
      <c r="V134" s="48" t="s">
        <v>42</v>
      </c>
      <c r="W134" s="52">
        <v>28</v>
      </c>
      <c r="X134" s="53"/>
      <c r="Y134" s="53"/>
      <c r="Z134" s="53">
        <v>28</v>
      </c>
      <c r="AA134" s="53"/>
      <c r="AB134" s="48">
        <v>13</v>
      </c>
      <c r="AC134" s="53"/>
    </row>
    <row r="135" spans="1:29" ht="23.25" x14ac:dyDescent="0.5">
      <c r="A135" s="49">
        <v>108114</v>
      </c>
      <c r="B135" s="175">
        <v>114</v>
      </c>
      <c r="C135" s="49" t="s">
        <v>31</v>
      </c>
      <c r="D135" s="49">
        <v>13321</v>
      </c>
      <c r="E135" s="48">
        <v>28</v>
      </c>
      <c r="F135" s="48">
        <v>21</v>
      </c>
      <c r="G135" s="48">
        <v>8</v>
      </c>
      <c r="H135" s="48">
        <v>0</v>
      </c>
      <c r="I135" s="48">
        <v>2</v>
      </c>
      <c r="J135" s="48">
        <v>91</v>
      </c>
      <c r="K135" s="45">
        <v>291</v>
      </c>
      <c r="L135" s="44"/>
      <c r="M135" s="44"/>
      <c r="N135" s="45"/>
      <c r="O135" s="45">
        <v>291</v>
      </c>
      <c r="P135" s="45"/>
      <c r="Q135" s="157"/>
      <c r="R135" s="48"/>
      <c r="S135" s="49"/>
      <c r="T135" s="50"/>
      <c r="U135" s="51"/>
      <c r="V135" s="48"/>
      <c r="W135" s="52"/>
      <c r="X135" s="53"/>
      <c r="Y135" s="53"/>
      <c r="Z135" s="53"/>
      <c r="AA135" s="53"/>
      <c r="AB135" s="48"/>
      <c r="AC135" s="53"/>
    </row>
    <row r="136" spans="1:29" ht="23.25" x14ac:dyDescent="0.5">
      <c r="A136" s="49">
        <v>108115</v>
      </c>
      <c r="B136" s="175">
        <v>115</v>
      </c>
      <c r="C136" s="91" t="s">
        <v>33</v>
      </c>
      <c r="D136" s="49"/>
      <c r="E136" s="48"/>
      <c r="F136" s="48"/>
      <c r="G136" s="48">
        <v>8</v>
      </c>
      <c r="H136" s="48">
        <v>12</v>
      </c>
      <c r="I136" s="48">
        <v>0</v>
      </c>
      <c r="J136" s="48">
        <v>0</v>
      </c>
      <c r="K136" s="45">
        <v>4800</v>
      </c>
      <c r="L136" s="44">
        <v>4800</v>
      </c>
      <c r="M136" s="44"/>
      <c r="N136" s="45"/>
      <c r="O136" s="45"/>
      <c r="P136" s="45"/>
      <c r="Q136" s="157"/>
      <c r="R136" s="48"/>
      <c r="S136" s="49"/>
      <c r="T136" s="50"/>
      <c r="U136" s="51"/>
      <c r="V136" s="48"/>
      <c r="W136" s="52"/>
      <c r="X136" s="53"/>
      <c r="Y136" s="53"/>
      <c r="Z136" s="53"/>
      <c r="AA136" s="53"/>
      <c r="AB136" s="48"/>
      <c r="AC136" s="53"/>
    </row>
    <row r="137" spans="1:29" ht="23.25" x14ac:dyDescent="0.5">
      <c r="A137" s="49">
        <v>108116</v>
      </c>
      <c r="B137" s="175">
        <v>116</v>
      </c>
      <c r="C137" s="91" t="s">
        <v>33</v>
      </c>
      <c r="D137" s="49"/>
      <c r="E137" s="48"/>
      <c r="F137" s="48"/>
      <c r="G137" s="48">
        <v>8</v>
      </c>
      <c r="H137" s="48">
        <v>0</v>
      </c>
      <c r="I137" s="48">
        <v>2</v>
      </c>
      <c r="J137" s="48">
        <v>0</v>
      </c>
      <c r="K137" s="45">
        <v>200</v>
      </c>
      <c r="L137" s="44"/>
      <c r="M137" s="45">
        <v>200</v>
      </c>
      <c r="N137" s="45"/>
      <c r="O137" s="45"/>
      <c r="P137" s="45"/>
      <c r="Q137" s="157">
        <v>108116</v>
      </c>
      <c r="R137" s="48">
        <v>67</v>
      </c>
      <c r="S137" s="129">
        <v>417</v>
      </c>
      <c r="T137" s="50" t="s">
        <v>430</v>
      </c>
      <c r="U137" s="51" t="s">
        <v>36</v>
      </c>
      <c r="V137" s="48" t="s">
        <v>37</v>
      </c>
      <c r="W137" s="52">
        <v>120</v>
      </c>
      <c r="X137" s="53"/>
      <c r="Y137" s="53">
        <v>120</v>
      </c>
      <c r="Z137" s="53"/>
      <c r="AA137" s="53"/>
      <c r="AB137" s="48">
        <v>20</v>
      </c>
      <c r="AC137" s="53"/>
    </row>
    <row r="138" spans="1:29" ht="23.25" x14ac:dyDescent="0.5">
      <c r="A138" s="49">
        <v>108117</v>
      </c>
      <c r="B138" s="175">
        <v>117</v>
      </c>
      <c r="C138" s="48" t="s">
        <v>31</v>
      </c>
      <c r="D138" s="49">
        <v>13317</v>
      </c>
      <c r="E138" s="48">
        <v>35</v>
      </c>
      <c r="F138" s="48">
        <v>17</v>
      </c>
      <c r="G138" s="48">
        <v>8</v>
      </c>
      <c r="H138" s="48">
        <v>0</v>
      </c>
      <c r="I138" s="48">
        <v>2</v>
      </c>
      <c r="J138" s="48">
        <v>98</v>
      </c>
      <c r="K138" s="45">
        <v>298</v>
      </c>
      <c r="L138" s="44"/>
      <c r="M138" s="44">
        <v>200</v>
      </c>
      <c r="N138" s="44"/>
      <c r="O138" s="45"/>
      <c r="P138" s="45"/>
      <c r="Q138" s="157">
        <v>108117</v>
      </c>
      <c r="R138" s="48">
        <v>68</v>
      </c>
      <c r="S138" s="49">
        <v>321</v>
      </c>
      <c r="T138" s="50" t="s">
        <v>430</v>
      </c>
      <c r="U138" s="51" t="s">
        <v>36</v>
      </c>
      <c r="V138" s="48" t="s">
        <v>42</v>
      </c>
      <c r="W138" s="52">
        <v>36</v>
      </c>
      <c r="X138" s="53"/>
      <c r="Y138" s="53">
        <v>36</v>
      </c>
      <c r="Z138" s="53"/>
      <c r="AA138" s="53"/>
      <c r="AB138" s="48">
        <v>4</v>
      </c>
      <c r="AC138" s="53"/>
    </row>
    <row r="139" spans="1:29" ht="23.25" x14ac:dyDescent="0.5">
      <c r="A139" s="49">
        <v>108118</v>
      </c>
      <c r="B139" s="176">
        <v>118</v>
      </c>
      <c r="C139" s="91" t="s">
        <v>33</v>
      </c>
      <c r="D139" s="49"/>
      <c r="E139" s="48"/>
      <c r="F139" s="48"/>
      <c r="G139" s="48">
        <v>8</v>
      </c>
      <c r="H139" s="48">
        <v>0</v>
      </c>
      <c r="I139" s="48">
        <v>2</v>
      </c>
      <c r="J139" s="48">
        <v>0</v>
      </c>
      <c r="K139" s="45">
        <v>200</v>
      </c>
      <c r="L139" s="44"/>
      <c r="M139" s="44">
        <v>200</v>
      </c>
      <c r="N139" s="45"/>
      <c r="O139" s="45"/>
      <c r="P139" s="45"/>
      <c r="Q139" s="157">
        <v>108118</v>
      </c>
      <c r="R139" s="48">
        <v>69</v>
      </c>
      <c r="S139" s="49">
        <v>138</v>
      </c>
      <c r="T139" s="50" t="s">
        <v>430</v>
      </c>
      <c r="U139" s="51" t="s">
        <v>36</v>
      </c>
      <c r="V139" s="48" t="s">
        <v>37</v>
      </c>
      <c r="W139" s="52">
        <v>72</v>
      </c>
      <c r="X139" s="53"/>
      <c r="Y139" s="53">
        <v>72</v>
      </c>
      <c r="Z139" s="53"/>
      <c r="AA139" s="53"/>
      <c r="AB139" s="48">
        <v>30</v>
      </c>
      <c r="AC139" s="53"/>
    </row>
    <row r="140" spans="1:29" ht="23.25" x14ac:dyDescent="0.5">
      <c r="A140" s="49">
        <v>108119</v>
      </c>
      <c r="B140" s="176">
        <v>119</v>
      </c>
      <c r="C140" s="49" t="s">
        <v>31</v>
      </c>
      <c r="D140" s="49">
        <v>13318</v>
      </c>
      <c r="E140" s="48">
        <v>22</v>
      </c>
      <c r="F140" s="48">
        <v>18</v>
      </c>
      <c r="G140" s="48">
        <v>8</v>
      </c>
      <c r="H140" s="48">
        <v>0</v>
      </c>
      <c r="I140" s="48">
        <v>1</v>
      </c>
      <c r="J140" s="48">
        <v>91</v>
      </c>
      <c r="K140" s="45">
        <v>191</v>
      </c>
      <c r="L140" s="44"/>
      <c r="M140" s="44">
        <v>191</v>
      </c>
      <c r="N140" s="45"/>
      <c r="O140" s="45"/>
      <c r="P140" s="45"/>
      <c r="Q140" s="157">
        <v>108119</v>
      </c>
      <c r="R140" s="48">
        <v>70</v>
      </c>
      <c r="S140" s="49">
        <v>282</v>
      </c>
      <c r="T140" s="50" t="s">
        <v>430</v>
      </c>
      <c r="U140" s="51" t="s">
        <v>36</v>
      </c>
      <c r="V140" s="48" t="s">
        <v>37</v>
      </c>
      <c r="W140" s="52">
        <v>72</v>
      </c>
      <c r="X140" s="53"/>
      <c r="Y140" s="53">
        <v>72</v>
      </c>
      <c r="Z140" s="53"/>
      <c r="AA140" s="53"/>
      <c r="AB140" s="48">
        <v>12</v>
      </c>
      <c r="AC140" s="53"/>
    </row>
    <row r="141" spans="1:29" ht="23.25" x14ac:dyDescent="0.5">
      <c r="A141" s="49">
        <v>108120</v>
      </c>
      <c r="B141" s="175">
        <v>120</v>
      </c>
      <c r="C141" s="49" t="s">
        <v>31</v>
      </c>
      <c r="D141" s="49">
        <v>3755</v>
      </c>
      <c r="E141" s="48">
        <v>12</v>
      </c>
      <c r="F141" s="48">
        <v>55</v>
      </c>
      <c r="G141" s="48">
        <v>15</v>
      </c>
      <c r="H141" s="48">
        <v>8</v>
      </c>
      <c r="I141" s="48">
        <v>2</v>
      </c>
      <c r="J141" s="48">
        <v>71</v>
      </c>
      <c r="K141" s="45">
        <v>3471</v>
      </c>
      <c r="L141" s="44">
        <v>3471</v>
      </c>
      <c r="M141" s="44"/>
      <c r="N141" s="45"/>
      <c r="O141" s="45"/>
      <c r="P141" s="45"/>
      <c r="Q141" s="157"/>
      <c r="R141" s="48"/>
      <c r="S141" s="49"/>
      <c r="T141" s="50"/>
      <c r="U141" s="51"/>
      <c r="V141" s="48"/>
      <c r="W141" s="52"/>
      <c r="X141" s="53"/>
      <c r="Y141" s="53"/>
      <c r="Z141" s="53"/>
      <c r="AA141" s="53"/>
      <c r="AB141" s="48"/>
      <c r="AC141" s="53"/>
    </row>
    <row r="142" spans="1:29" ht="23.25" x14ac:dyDescent="0.5">
      <c r="A142" s="49">
        <v>108121</v>
      </c>
      <c r="B142" s="175">
        <v>121</v>
      </c>
      <c r="C142" s="91" t="s">
        <v>31</v>
      </c>
      <c r="D142" s="49">
        <v>2322</v>
      </c>
      <c r="E142" s="48">
        <v>5</v>
      </c>
      <c r="F142" s="48">
        <v>22</v>
      </c>
      <c r="G142" s="48">
        <v>8</v>
      </c>
      <c r="H142" s="48">
        <v>9</v>
      </c>
      <c r="I142" s="48">
        <v>2</v>
      </c>
      <c r="J142" s="48">
        <v>26</v>
      </c>
      <c r="K142" s="45">
        <v>3826</v>
      </c>
      <c r="L142" s="44">
        <v>3826</v>
      </c>
      <c r="M142" s="44"/>
      <c r="N142" s="45"/>
      <c r="O142" s="45"/>
      <c r="P142" s="45"/>
      <c r="Q142" s="157"/>
      <c r="R142" s="48"/>
      <c r="S142" s="49"/>
      <c r="T142" s="50"/>
      <c r="U142" s="51"/>
      <c r="V142" s="48"/>
      <c r="W142" s="52"/>
      <c r="X142" s="53"/>
      <c r="Y142" s="53"/>
      <c r="Z142" s="53"/>
      <c r="AA142" s="53"/>
      <c r="AB142" s="48"/>
      <c r="AC142" s="53"/>
    </row>
    <row r="143" spans="1:29" ht="23.25" x14ac:dyDescent="0.5">
      <c r="A143" s="49">
        <v>108122</v>
      </c>
      <c r="B143" s="178">
        <v>122</v>
      </c>
      <c r="C143" s="49" t="s">
        <v>31</v>
      </c>
      <c r="D143" s="49">
        <v>2321</v>
      </c>
      <c r="E143" s="48">
        <v>1</v>
      </c>
      <c r="F143" s="48">
        <v>21</v>
      </c>
      <c r="G143" s="48">
        <v>8</v>
      </c>
      <c r="H143" s="48">
        <v>15</v>
      </c>
      <c r="I143" s="48">
        <v>2</v>
      </c>
      <c r="J143" s="48">
        <v>7</v>
      </c>
      <c r="K143" s="45">
        <v>6207</v>
      </c>
      <c r="L143" s="44">
        <v>6204</v>
      </c>
      <c r="M143" s="44"/>
      <c r="N143" s="45"/>
      <c r="O143" s="45"/>
      <c r="P143" s="45"/>
      <c r="Q143" s="157"/>
      <c r="R143" s="48"/>
      <c r="S143" s="49"/>
      <c r="T143" s="50"/>
      <c r="U143" s="51"/>
      <c r="V143" s="48"/>
      <c r="W143" s="52"/>
      <c r="X143" s="53"/>
      <c r="Y143" s="53"/>
      <c r="Z143" s="53"/>
      <c r="AA143" s="53"/>
      <c r="AB143" s="48"/>
      <c r="AC143" s="53"/>
    </row>
    <row r="144" spans="1:29" ht="23.25" x14ac:dyDescent="0.5">
      <c r="A144" s="49">
        <v>108123</v>
      </c>
      <c r="B144" s="178">
        <v>123</v>
      </c>
      <c r="C144" s="49" t="s">
        <v>33</v>
      </c>
      <c r="D144" s="49"/>
      <c r="E144" s="48"/>
      <c r="F144" s="48"/>
      <c r="G144" s="48">
        <v>8</v>
      </c>
      <c r="H144" s="48">
        <v>3</v>
      </c>
      <c r="I144" s="48">
        <v>0</v>
      </c>
      <c r="J144" s="48">
        <v>0</v>
      </c>
      <c r="K144" s="45">
        <v>1200</v>
      </c>
      <c r="L144" s="44">
        <v>1200</v>
      </c>
      <c r="M144" s="44"/>
      <c r="N144" s="45"/>
      <c r="O144" s="45"/>
      <c r="P144" s="45"/>
      <c r="Q144" s="157"/>
      <c r="R144" s="48"/>
      <c r="S144" s="49"/>
      <c r="T144" s="50"/>
      <c r="U144" s="51"/>
      <c r="V144" s="48"/>
      <c r="W144" s="52"/>
      <c r="X144" s="53"/>
      <c r="Y144" s="53"/>
      <c r="Z144" s="53"/>
      <c r="AA144" s="53"/>
      <c r="AB144" s="48"/>
      <c r="AC144" s="53"/>
    </row>
    <row r="145" spans="1:29" ht="23.25" x14ac:dyDescent="0.5">
      <c r="A145" s="49">
        <v>108124</v>
      </c>
      <c r="B145" s="178">
        <v>124</v>
      </c>
      <c r="C145" s="91" t="s">
        <v>31</v>
      </c>
      <c r="D145" s="49">
        <v>13333</v>
      </c>
      <c r="E145" s="48">
        <v>11</v>
      </c>
      <c r="F145" s="48">
        <v>33</v>
      </c>
      <c r="G145" s="48">
        <v>8</v>
      </c>
      <c r="H145" s="48">
        <v>0</v>
      </c>
      <c r="I145" s="48">
        <v>3</v>
      </c>
      <c r="J145" s="48">
        <v>1</v>
      </c>
      <c r="K145" s="45">
        <v>301</v>
      </c>
      <c r="L145" s="44"/>
      <c r="M145" s="44">
        <v>301</v>
      </c>
      <c r="N145" s="45"/>
      <c r="O145" s="45"/>
      <c r="P145" s="45"/>
      <c r="Q145" s="157">
        <v>108124</v>
      </c>
      <c r="R145" s="48">
        <v>73</v>
      </c>
      <c r="S145" s="49" t="s">
        <v>649</v>
      </c>
      <c r="T145" s="50" t="s">
        <v>430</v>
      </c>
      <c r="U145" s="51" t="s">
        <v>36</v>
      </c>
      <c r="V145" s="48" t="s">
        <v>42</v>
      </c>
      <c r="W145" s="52">
        <v>54</v>
      </c>
      <c r="X145" s="53"/>
      <c r="Y145" s="53">
        <v>54</v>
      </c>
      <c r="Z145" s="53"/>
      <c r="AA145" s="53"/>
      <c r="AB145" s="48">
        <v>35</v>
      </c>
      <c r="AC145" s="53"/>
    </row>
    <row r="146" spans="1:29" ht="23.25" x14ac:dyDescent="0.5">
      <c r="A146" s="49">
        <v>108125</v>
      </c>
      <c r="B146" s="178">
        <v>125</v>
      </c>
      <c r="C146" s="91" t="s">
        <v>33</v>
      </c>
      <c r="D146" s="49"/>
      <c r="E146" s="48"/>
      <c r="F146" s="48"/>
      <c r="G146" s="48">
        <v>8</v>
      </c>
      <c r="H146" s="48">
        <v>0</v>
      </c>
      <c r="I146" s="48">
        <v>1</v>
      </c>
      <c r="J146" s="48">
        <v>0</v>
      </c>
      <c r="K146" s="45">
        <v>100</v>
      </c>
      <c r="L146" s="44"/>
      <c r="M146" s="44">
        <v>100</v>
      </c>
      <c r="N146" s="45"/>
      <c r="O146" s="45"/>
      <c r="P146" s="45"/>
      <c r="Q146" s="157">
        <v>108125</v>
      </c>
      <c r="R146" s="48">
        <v>75</v>
      </c>
      <c r="S146" s="49">
        <v>156</v>
      </c>
      <c r="T146" s="50" t="s">
        <v>430</v>
      </c>
      <c r="U146" s="51" t="s">
        <v>36</v>
      </c>
      <c r="V146" s="48" t="s">
        <v>37</v>
      </c>
      <c r="W146" s="52">
        <v>76</v>
      </c>
      <c r="X146" s="53"/>
      <c r="Y146" s="53">
        <v>76</v>
      </c>
      <c r="Z146" s="53"/>
      <c r="AA146" s="53"/>
      <c r="AB146" s="48">
        <v>12</v>
      </c>
      <c r="AC146" s="53"/>
    </row>
    <row r="147" spans="1:29" ht="23.25" x14ac:dyDescent="0.5">
      <c r="A147" s="49">
        <v>108126</v>
      </c>
      <c r="B147" s="178">
        <v>126</v>
      </c>
      <c r="C147" s="91" t="s">
        <v>91</v>
      </c>
      <c r="D147" s="49"/>
      <c r="E147" s="48">
        <v>29</v>
      </c>
      <c r="F147" s="48"/>
      <c r="G147" s="48">
        <v>8</v>
      </c>
      <c r="H147" s="48">
        <v>0</v>
      </c>
      <c r="I147" s="48">
        <v>2</v>
      </c>
      <c r="J147" s="48">
        <v>57</v>
      </c>
      <c r="K147" s="45">
        <v>257</v>
      </c>
      <c r="L147" s="44"/>
      <c r="M147" s="44">
        <v>257</v>
      </c>
      <c r="N147" s="45"/>
      <c r="O147" s="45"/>
      <c r="P147" s="45"/>
      <c r="Q147" s="157">
        <v>108126</v>
      </c>
      <c r="R147" s="48">
        <v>76</v>
      </c>
      <c r="S147" s="49">
        <v>121</v>
      </c>
      <c r="T147" s="50" t="s">
        <v>430</v>
      </c>
      <c r="U147" s="51" t="s">
        <v>36</v>
      </c>
      <c r="V147" s="48" t="s">
        <v>37</v>
      </c>
      <c r="W147" s="52">
        <v>60</v>
      </c>
      <c r="X147" s="53"/>
      <c r="Y147" s="53">
        <v>60</v>
      </c>
      <c r="Z147" s="53"/>
      <c r="AA147" s="53"/>
      <c r="AB147" s="48">
        <v>26</v>
      </c>
      <c r="AC147" s="53"/>
    </row>
    <row r="148" spans="1:29" ht="23.25" x14ac:dyDescent="0.5">
      <c r="A148" s="49">
        <v>108127</v>
      </c>
      <c r="B148" s="178">
        <v>127</v>
      </c>
      <c r="C148" s="91" t="s">
        <v>31</v>
      </c>
      <c r="D148" s="49">
        <v>13331</v>
      </c>
      <c r="E148" s="48">
        <v>22</v>
      </c>
      <c r="F148" s="48">
        <v>31</v>
      </c>
      <c r="G148" s="48">
        <v>8</v>
      </c>
      <c r="H148" s="48">
        <v>0</v>
      </c>
      <c r="I148" s="48">
        <v>0</v>
      </c>
      <c r="J148" s="48">
        <v>86</v>
      </c>
      <c r="K148" s="45">
        <v>86</v>
      </c>
      <c r="L148" s="44"/>
      <c r="M148" s="44">
        <v>86</v>
      </c>
      <c r="N148" s="45"/>
      <c r="O148" s="45"/>
      <c r="P148" s="45"/>
      <c r="Q148" s="157">
        <v>108127</v>
      </c>
      <c r="R148" s="48">
        <v>77</v>
      </c>
      <c r="S148" s="49">
        <v>123</v>
      </c>
      <c r="T148" s="50" t="s">
        <v>430</v>
      </c>
      <c r="U148" s="51" t="s">
        <v>36</v>
      </c>
      <c r="V148" s="48" t="s">
        <v>37</v>
      </c>
      <c r="W148" s="52">
        <v>72</v>
      </c>
      <c r="X148" s="53"/>
      <c r="Y148" s="53">
        <v>72</v>
      </c>
      <c r="Z148" s="53"/>
      <c r="AA148" s="53"/>
      <c r="AB148" s="48">
        <v>6</v>
      </c>
      <c r="AC148" s="53"/>
    </row>
    <row r="149" spans="1:29" ht="23.25" x14ac:dyDescent="0.5">
      <c r="A149" s="49">
        <v>108128</v>
      </c>
      <c r="B149" s="178">
        <v>128</v>
      </c>
      <c r="C149" s="49" t="s">
        <v>33</v>
      </c>
      <c r="D149" s="49"/>
      <c r="E149" s="48"/>
      <c r="F149" s="48"/>
      <c r="G149" s="48">
        <v>8</v>
      </c>
      <c r="H149" s="48">
        <v>0</v>
      </c>
      <c r="I149" s="48">
        <v>2</v>
      </c>
      <c r="J149" s="48">
        <v>0</v>
      </c>
      <c r="K149" s="45">
        <v>200</v>
      </c>
      <c r="L149" s="44"/>
      <c r="M149" s="44">
        <v>200</v>
      </c>
      <c r="N149" s="45"/>
      <c r="O149" s="45"/>
      <c r="P149" s="45"/>
      <c r="Q149" s="157">
        <v>108128</v>
      </c>
      <c r="R149" s="48">
        <v>78</v>
      </c>
      <c r="S149" s="49">
        <v>6</v>
      </c>
      <c r="T149" s="50" t="s">
        <v>430</v>
      </c>
      <c r="U149" s="51" t="s">
        <v>36</v>
      </c>
      <c r="V149" s="48" t="s">
        <v>37</v>
      </c>
      <c r="W149" s="52">
        <v>54</v>
      </c>
      <c r="X149" s="53"/>
      <c r="Y149" s="53">
        <v>54</v>
      </c>
      <c r="Z149" s="53"/>
      <c r="AA149" s="53"/>
      <c r="AB149" s="48">
        <v>20</v>
      </c>
      <c r="AC149" s="53"/>
    </row>
    <row r="150" spans="1:29" ht="23.25" x14ac:dyDescent="0.5">
      <c r="A150" s="49">
        <v>108129</v>
      </c>
      <c r="B150" s="175">
        <v>129</v>
      </c>
      <c r="C150" s="49" t="s">
        <v>33</v>
      </c>
      <c r="D150" s="49"/>
      <c r="E150" s="48"/>
      <c r="F150" s="48"/>
      <c r="G150" s="48">
        <v>8</v>
      </c>
      <c r="H150" s="48">
        <v>0</v>
      </c>
      <c r="I150" s="48">
        <v>2</v>
      </c>
      <c r="J150" s="48">
        <v>80</v>
      </c>
      <c r="K150" s="45">
        <v>280</v>
      </c>
      <c r="L150" s="44"/>
      <c r="M150" s="44">
        <v>280</v>
      </c>
      <c r="N150" s="45"/>
      <c r="O150" s="45"/>
      <c r="P150" s="45"/>
      <c r="Q150" s="157">
        <v>108129</v>
      </c>
      <c r="R150" s="48">
        <v>79</v>
      </c>
      <c r="S150" s="49">
        <v>233</v>
      </c>
      <c r="T150" s="50" t="s">
        <v>430</v>
      </c>
      <c r="U150" s="51" t="s">
        <v>51</v>
      </c>
      <c r="V150" s="48" t="s">
        <v>52</v>
      </c>
      <c r="W150" s="52">
        <v>132</v>
      </c>
      <c r="X150" s="53"/>
      <c r="Y150" s="53">
        <v>132</v>
      </c>
      <c r="Z150" s="53"/>
      <c r="AA150" s="53"/>
      <c r="AB150" s="48">
        <v>2</v>
      </c>
      <c r="AC150" s="53"/>
    </row>
    <row r="151" spans="1:29" ht="23.25" x14ac:dyDescent="0.5">
      <c r="A151" s="49">
        <v>108130</v>
      </c>
      <c r="B151" s="175">
        <v>130</v>
      </c>
      <c r="C151" s="48" t="s">
        <v>33</v>
      </c>
      <c r="D151" s="49"/>
      <c r="E151" s="48"/>
      <c r="F151" s="48"/>
      <c r="G151" s="48">
        <v>8</v>
      </c>
      <c r="H151" s="48">
        <v>1</v>
      </c>
      <c r="I151" s="48">
        <v>1</v>
      </c>
      <c r="J151" s="48">
        <v>0</v>
      </c>
      <c r="K151" s="45">
        <v>500</v>
      </c>
      <c r="L151" s="44"/>
      <c r="M151" s="44">
        <v>500</v>
      </c>
      <c r="N151" s="45"/>
      <c r="O151" s="45"/>
      <c r="P151" s="45"/>
      <c r="Q151" s="157">
        <v>108130</v>
      </c>
      <c r="R151" s="48">
        <v>80</v>
      </c>
      <c r="S151" s="49">
        <v>192</v>
      </c>
      <c r="T151" s="50" t="s">
        <v>430</v>
      </c>
      <c r="U151" s="51" t="s">
        <v>36</v>
      </c>
      <c r="V151" s="48" t="s">
        <v>37</v>
      </c>
      <c r="W151" s="52">
        <v>108</v>
      </c>
      <c r="X151" s="53"/>
      <c r="Y151" s="53">
        <v>108</v>
      </c>
      <c r="Z151" s="53"/>
      <c r="AA151" s="53"/>
      <c r="AB151" s="48">
        <v>13</v>
      </c>
      <c r="AC151" s="53"/>
    </row>
    <row r="152" spans="1:29" ht="23.25" x14ac:dyDescent="0.5">
      <c r="A152" s="49">
        <v>108131</v>
      </c>
      <c r="B152" s="175">
        <v>131</v>
      </c>
      <c r="C152" s="91" t="s">
        <v>31</v>
      </c>
      <c r="D152" s="49">
        <v>13327</v>
      </c>
      <c r="E152" s="48">
        <v>18</v>
      </c>
      <c r="F152" s="48">
        <v>27</v>
      </c>
      <c r="G152" s="48">
        <v>8</v>
      </c>
      <c r="H152" s="48">
        <v>0</v>
      </c>
      <c r="I152" s="48">
        <v>1</v>
      </c>
      <c r="J152" s="48">
        <v>34</v>
      </c>
      <c r="K152" s="45">
        <v>134</v>
      </c>
      <c r="L152" s="44">
        <v>134</v>
      </c>
      <c r="M152" s="44"/>
      <c r="N152" s="45"/>
      <c r="O152" s="45"/>
      <c r="P152" s="45"/>
      <c r="Q152" s="157"/>
      <c r="R152" s="48"/>
      <c r="S152" s="129"/>
      <c r="T152" s="50"/>
      <c r="U152" s="51"/>
      <c r="V152" s="48"/>
      <c r="W152" s="52"/>
      <c r="X152" s="53"/>
      <c r="Y152" s="53"/>
      <c r="Z152" s="53"/>
      <c r="AA152" s="53"/>
      <c r="AB152" s="48"/>
      <c r="AC152" s="53"/>
    </row>
    <row r="153" spans="1:29" ht="23.25" x14ac:dyDescent="0.5">
      <c r="A153" s="49">
        <v>108132</v>
      </c>
      <c r="B153" s="175">
        <v>132</v>
      </c>
      <c r="C153" s="91" t="s">
        <v>33</v>
      </c>
      <c r="D153" s="49"/>
      <c r="E153" s="48"/>
      <c r="F153" s="48"/>
      <c r="G153" s="48">
        <v>8</v>
      </c>
      <c r="H153" s="48">
        <v>0</v>
      </c>
      <c r="I153" s="48">
        <v>2</v>
      </c>
      <c r="J153" s="48">
        <v>0</v>
      </c>
      <c r="K153" s="45">
        <v>200</v>
      </c>
      <c r="L153" s="44"/>
      <c r="M153" s="44">
        <v>200</v>
      </c>
      <c r="N153" s="45"/>
      <c r="O153" s="45"/>
      <c r="P153" s="45"/>
      <c r="Q153" s="157">
        <v>108132</v>
      </c>
      <c r="R153" s="48">
        <v>81</v>
      </c>
      <c r="S153" s="49">
        <v>289</v>
      </c>
      <c r="T153" s="50" t="s">
        <v>430</v>
      </c>
      <c r="U153" s="51" t="s">
        <v>36</v>
      </c>
      <c r="V153" s="48" t="s">
        <v>37</v>
      </c>
      <c r="W153" s="52">
        <v>72</v>
      </c>
      <c r="X153" s="53"/>
      <c r="Y153" s="53">
        <v>72</v>
      </c>
      <c r="Z153" s="53"/>
      <c r="AA153" s="53"/>
      <c r="AB153" s="48">
        <v>5</v>
      </c>
      <c r="AC153" s="53"/>
    </row>
    <row r="154" spans="1:29" ht="23.25" x14ac:dyDescent="0.5">
      <c r="A154" s="49">
        <v>108133</v>
      </c>
      <c r="B154" s="175">
        <v>133</v>
      </c>
      <c r="C154" s="91" t="s">
        <v>91</v>
      </c>
      <c r="D154" s="49"/>
      <c r="E154" s="48">
        <v>2</v>
      </c>
      <c r="F154" s="48"/>
      <c r="G154" s="48">
        <v>8</v>
      </c>
      <c r="H154" s="48">
        <v>0</v>
      </c>
      <c r="I154" s="48">
        <v>3</v>
      </c>
      <c r="J154" s="48">
        <v>19</v>
      </c>
      <c r="K154" s="45">
        <v>319</v>
      </c>
      <c r="L154" s="44"/>
      <c r="M154" s="44">
        <v>169</v>
      </c>
      <c r="N154" s="45"/>
      <c r="O154" s="45"/>
      <c r="P154" s="45"/>
      <c r="Q154" s="157">
        <v>108133</v>
      </c>
      <c r="R154" s="48">
        <v>82</v>
      </c>
      <c r="S154" s="49">
        <v>191</v>
      </c>
      <c r="T154" s="50" t="s">
        <v>430</v>
      </c>
      <c r="U154" s="51" t="s">
        <v>36</v>
      </c>
      <c r="V154" s="48" t="s">
        <v>37</v>
      </c>
      <c r="W154" s="52">
        <v>54</v>
      </c>
      <c r="X154" s="53"/>
      <c r="Y154" s="53">
        <v>54</v>
      </c>
      <c r="Z154" s="53"/>
      <c r="AA154" s="53"/>
      <c r="AB154" s="48">
        <v>25</v>
      </c>
      <c r="AC154" s="53"/>
    </row>
    <row r="155" spans="1:29" ht="23.25" x14ac:dyDescent="0.5">
      <c r="A155" s="49"/>
      <c r="B155" s="175"/>
      <c r="C155" s="49"/>
      <c r="D155" s="49"/>
      <c r="E155" s="48"/>
      <c r="F155" s="48"/>
      <c r="G155" s="48"/>
      <c r="H155" s="48"/>
      <c r="I155" s="48"/>
      <c r="J155" s="48"/>
      <c r="K155" s="45"/>
      <c r="L155" s="44"/>
      <c r="M155" s="45">
        <v>150</v>
      </c>
      <c r="N155" s="45"/>
      <c r="O155" s="45"/>
      <c r="P155" s="45"/>
      <c r="Q155" s="157">
        <v>108133</v>
      </c>
      <c r="R155" s="48">
        <v>83</v>
      </c>
      <c r="S155" s="49"/>
      <c r="T155" s="50" t="s">
        <v>430</v>
      </c>
      <c r="U155" s="51" t="s">
        <v>36</v>
      </c>
      <c r="V155" s="48" t="s">
        <v>37</v>
      </c>
      <c r="W155" s="52">
        <v>90</v>
      </c>
      <c r="X155" s="53"/>
      <c r="Y155" s="53">
        <v>90</v>
      </c>
      <c r="Z155" s="53"/>
      <c r="AA155" s="53"/>
      <c r="AB155" s="48">
        <v>15</v>
      </c>
      <c r="AC155" s="53" t="s">
        <v>70</v>
      </c>
    </row>
    <row r="156" spans="1:29" ht="23.25" x14ac:dyDescent="0.5">
      <c r="A156" s="49">
        <v>108134</v>
      </c>
      <c r="B156" s="175">
        <v>134</v>
      </c>
      <c r="C156" s="49" t="s">
        <v>31</v>
      </c>
      <c r="D156" s="49">
        <v>13332</v>
      </c>
      <c r="E156" s="48">
        <v>31</v>
      </c>
      <c r="F156" s="48">
        <v>32</v>
      </c>
      <c r="G156" s="48">
        <v>8</v>
      </c>
      <c r="H156" s="48">
        <v>0</v>
      </c>
      <c r="I156" s="48">
        <v>1</v>
      </c>
      <c r="J156" s="48">
        <v>12</v>
      </c>
      <c r="K156" s="45">
        <v>112</v>
      </c>
      <c r="L156" s="44"/>
      <c r="M156" s="44">
        <v>112</v>
      </c>
      <c r="N156" s="45"/>
      <c r="O156" s="45"/>
      <c r="P156" s="45"/>
      <c r="Q156" s="157">
        <v>108134</v>
      </c>
      <c r="R156" s="48">
        <v>84</v>
      </c>
      <c r="S156" s="49">
        <v>60</v>
      </c>
      <c r="T156" s="50" t="s">
        <v>430</v>
      </c>
      <c r="U156" s="51" t="s">
        <v>36</v>
      </c>
      <c r="V156" s="48" t="s">
        <v>37</v>
      </c>
      <c r="W156" s="52">
        <v>144</v>
      </c>
      <c r="X156" s="53"/>
      <c r="Y156" s="53">
        <v>144</v>
      </c>
      <c r="Z156" s="53"/>
      <c r="AA156" s="53"/>
      <c r="AB156" s="48">
        <v>20</v>
      </c>
      <c r="AC156" s="132"/>
    </row>
    <row r="157" spans="1:29" ht="23.25" x14ac:dyDescent="0.5">
      <c r="A157" s="49">
        <v>108135</v>
      </c>
      <c r="B157" s="175">
        <v>135</v>
      </c>
      <c r="C157" s="91" t="s">
        <v>33</v>
      </c>
      <c r="D157" s="49"/>
      <c r="E157" s="48"/>
      <c r="F157" s="48"/>
      <c r="G157" s="48">
        <v>8</v>
      </c>
      <c r="H157" s="48">
        <v>2</v>
      </c>
      <c r="I157" s="48">
        <v>1</v>
      </c>
      <c r="J157" s="48">
        <v>70</v>
      </c>
      <c r="K157" s="45">
        <v>970</v>
      </c>
      <c r="L157" s="44">
        <v>970</v>
      </c>
      <c r="M157" s="44"/>
      <c r="N157" s="45"/>
      <c r="O157" s="45"/>
      <c r="P157" s="45"/>
      <c r="Q157" s="157"/>
      <c r="R157" s="48"/>
      <c r="S157" s="49"/>
      <c r="T157" s="50"/>
      <c r="U157" s="51"/>
      <c r="V157" s="48"/>
      <c r="W157" s="52"/>
      <c r="X157" s="53"/>
      <c r="Y157" s="53"/>
      <c r="Z157" s="53"/>
      <c r="AA157" s="53"/>
      <c r="AB157" s="48"/>
      <c r="AC157" s="53"/>
    </row>
    <row r="158" spans="1:29" ht="23.25" x14ac:dyDescent="0.5">
      <c r="A158" s="49">
        <v>108136</v>
      </c>
      <c r="B158" s="175">
        <v>136</v>
      </c>
      <c r="C158" s="91" t="s">
        <v>31</v>
      </c>
      <c r="D158" s="49">
        <v>13323</v>
      </c>
      <c r="E158" s="48">
        <v>4</v>
      </c>
      <c r="F158" s="48">
        <v>23</v>
      </c>
      <c r="G158" s="48">
        <v>8</v>
      </c>
      <c r="H158" s="48">
        <v>0</v>
      </c>
      <c r="I158" s="48">
        <v>1</v>
      </c>
      <c r="J158" s="48">
        <v>10</v>
      </c>
      <c r="K158" s="45">
        <v>110</v>
      </c>
      <c r="L158" s="44"/>
      <c r="M158" s="44">
        <v>110</v>
      </c>
      <c r="N158" s="45"/>
      <c r="O158" s="45"/>
      <c r="P158" s="45"/>
      <c r="Q158" s="157">
        <v>108136</v>
      </c>
      <c r="R158" s="48">
        <v>85</v>
      </c>
      <c r="S158" s="49">
        <v>63</v>
      </c>
      <c r="T158" s="50" t="s">
        <v>430</v>
      </c>
      <c r="U158" s="51" t="s">
        <v>36</v>
      </c>
      <c r="V158" s="48" t="s">
        <v>37</v>
      </c>
      <c r="W158" s="52">
        <v>54</v>
      </c>
      <c r="X158" s="53"/>
      <c r="Y158" s="53">
        <v>54</v>
      </c>
      <c r="Z158" s="53"/>
      <c r="AA158" s="53"/>
      <c r="AB158" s="48">
        <v>25</v>
      </c>
      <c r="AC158" s="53"/>
    </row>
    <row r="159" spans="1:29" ht="23.25" x14ac:dyDescent="0.5">
      <c r="A159" s="49">
        <v>108137</v>
      </c>
      <c r="B159" s="175">
        <v>137</v>
      </c>
      <c r="C159" s="49" t="s">
        <v>31</v>
      </c>
      <c r="D159" s="49">
        <v>56</v>
      </c>
      <c r="E159" s="48">
        <v>2</v>
      </c>
      <c r="F159" s="48">
        <v>56</v>
      </c>
      <c r="G159" s="48">
        <v>8</v>
      </c>
      <c r="H159" s="48">
        <v>1</v>
      </c>
      <c r="I159" s="48">
        <v>0</v>
      </c>
      <c r="J159" s="48">
        <v>29</v>
      </c>
      <c r="K159" s="45">
        <v>429</v>
      </c>
      <c r="L159" s="44"/>
      <c r="M159" s="44">
        <v>300</v>
      </c>
      <c r="N159" s="45"/>
      <c r="O159" s="45"/>
      <c r="P159" s="45"/>
      <c r="Q159" s="157">
        <v>108137</v>
      </c>
      <c r="R159" s="48">
        <v>86</v>
      </c>
      <c r="S159" s="49" t="s">
        <v>650</v>
      </c>
      <c r="T159" s="50" t="s">
        <v>430</v>
      </c>
      <c r="U159" s="51" t="s">
        <v>36</v>
      </c>
      <c r="V159" s="48" t="s">
        <v>37</v>
      </c>
      <c r="W159" s="52">
        <v>90</v>
      </c>
      <c r="X159" s="53"/>
      <c r="Y159" s="53">
        <v>90</v>
      </c>
      <c r="Z159" s="53"/>
      <c r="AA159" s="53"/>
      <c r="AB159" s="48">
        <v>10</v>
      </c>
      <c r="AC159" s="53"/>
    </row>
    <row r="160" spans="1:29" ht="23.25" x14ac:dyDescent="0.5">
      <c r="A160" s="49"/>
      <c r="B160" s="175"/>
      <c r="C160" s="49"/>
      <c r="D160" s="49"/>
      <c r="E160" s="48"/>
      <c r="F160" s="48"/>
      <c r="G160" s="48"/>
      <c r="H160" s="48"/>
      <c r="I160" s="48"/>
      <c r="J160" s="48"/>
      <c r="K160" s="45"/>
      <c r="L160" s="44"/>
      <c r="M160" s="44">
        <v>100</v>
      </c>
      <c r="N160" s="45"/>
      <c r="O160" s="45"/>
      <c r="P160" s="45"/>
      <c r="Q160" s="157">
        <v>108137</v>
      </c>
      <c r="R160" s="48">
        <v>87</v>
      </c>
      <c r="S160" s="49"/>
      <c r="T160" s="50" t="s">
        <v>430</v>
      </c>
      <c r="U160" s="51" t="s">
        <v>36</v>
      </c>
      <c r="V160" s="48" t="s">
        <v>37</v>
      </c>
      <c r="W160" s="52">
        <v>40</v>
      </c>
      <c r="X160" s="53"/>
      <c r="Y160" s="53">
        <v>54</v>
      </c>
      <c r="Z160" s="53"/>
      <c r="AA160" s="53"/>
      <c r="AB160" s="48">
        <v>35</v>
      </c>
      <c r="AC160" s="53" t="s">
        <v>70</v>
      </c>
    </row>
    <row r="161" spans="1:29" ht="23.25" x14ac:dyDescent="0.5">
      <c r="A161" s="49"/>
      <c r="B161" s="175"/>
      <c r="C161" s="49"/>
      <c r="D161" s="49"/>
      <c r="E161" s="48"/>
      <c r="F161" s="48"/>
      <c r="G161" s="48"/>
      <c r="H161" s="48"/>
      <c r="I161" s="48"/>
      <c r="J161" s="48"/>
      <c r="K161" s="45"/>
      <c r="L161" s="44"/>
      <c r="M161" s="44">
        <v>29</v>
      </c>
      <c r="N161" s="45"/>
      <c r="O161" s="45"/>
      <c r="P161" s="45"/>
      <c r="Q161" s="157">
        <v>108137</v>
      </c>
      <c r="R161" s="48">
        <v>88</v>
      </c>
      <c r="S161" s="49"/>
      <c r="T161" s="50" t="s">
        <v>41</v>
      </c>
      <c r="U161" s="51" t="s">
        <v>36</v>
      </c>
      <c r="V161" s="48" t="s">
        <v>42</v>
      </c>
      <c r="W161" s="52">
        <v>96</v>
      </c>
      <c r="X161" s="53"/>
      <c r="Y161" s="53"/>
      <c r="Z161" s="53">
        <v>96</v>
      </c>
      <c r="AA161" s="53"/>
      <c r="AB161" s="48">
        <v>12</v>
      </c>
      <c r="AC161" s="132"/>
    </row>
    <row r="162" spans="1:29" ht="23.25" x14ac:dyDescent="0.5">
      <c r="A162" s="49">
        <v>108138</v>
      </c>
      <c r="B162" s="175">
        <v>138</v>
      </c>
      <c r="C162" s="91" t="s">
        <v>31</v>
      </c>
      <c r="D162" s="49">
        <v>2395</v>
      </c>
      <c r="E162" s="48">
        <v>8</v>
      </c>
      <c r="F162" s="48">
        <v>95</v>
      </c>
      <c r="G162" s="48">
        <v>8</v>
      </c>
      <c r="H162" s="48">
        <v>20</v>
      </c>
      <c r="I162" s="48">
        <v>3</v>
      </c>
      <c r="J162" s="48">
        <v>40</v>
      </c>
      <c r="K162" s="45">
        <v>8340</v>
      </c>
      <c r="L162" s="45">
        <v>8340</v>
      </c>
      <c r="M162" s="44"/>
      <c r="N162" s="45"/>
      <c r="O162" s="45"/>
      <c r="P162" s="45"/>
      <c r="Q162" s="157"/>
      <c r="R162" s="48"/>
      <c r="S162" s="49"/>
      <c r="T162" s="50"/>
      <c r="U162" s="51"/>
      <c r="V162" s="48"/>
      <c r="W162" s="52"/>
      <c r="X162" s="53"/>
      <c r="Y162" s="53"/>
      <c r="Z162" s="53"/>
      <c r="AA162" s="53"/>
      <c r="AB162" s="48"/>
      <c r="AC162" s="53"/>
    </row>
    <row r="163" spans="1:29" ht="23.25" x14ac:dyDescent="0.5">
      <c r="A163" s="49">
        <v>108139</v>
      </c>
      <c r="B163" s="175">
        <v>139</v>
      </c>
      <c r="C163" s="49" t="s">
        <v>33</v>
      </c>
      <c r="D163" s="49"/>
      <c r="E163" s="48"/>
      <c r="F163" s="48"/>
      <c r="G163" s="48">
        <v>8</v>
      </c>
      <c r="H163" s="48">
        <v>4</v>
      </c>
      <c r="I163" s="48">
        <v>0</v>
      </c>
      <c r="J163" s="48">
        <v>0</v>
      </c>
      <c r="K163" s="45">
        <v>1600</v>
      </c>
      <c r="L163" s="44">
        <v>1600</v>
      </c>
      <c r="M163" s="44"/>
      <c r="N163" s="45"/>
      <c r="O163" s="45"/>
      <c r="P163" s="45"/>
      <c r="Q163" s="157"/>
      <c r="R163" s="48"/>
      <c r="S163" s="49"/>
      <c r="T163" s="50"/>
      <c r="U163" s="51"/>
      <c r="V163" s="48"/>
      <c r="W163" s="52"/>
      <c r="X163" s="53"/>
      <c r="Y163" s="53"/>
      <c r="Z163" s="53"/>
      <c r="AA163" s="53"/>
      <c r="AB163" s="48"/>
      <c r="AC163" s="53"/>
    </row>
    <row r="164" spans="1:29" ht="23.25" x14ac:dyDescent="0.5">
      <c r="A164" s="49">
        <v>108140</v>
      </c>
      <c r="B164" s="175">
        <v>140</v>
      </c>
      <c r="C164" s="91" t="s">
        <v>33</v>
      </c>
      <c r="D164" s="49"/>
      <c r="E164" s="48"/>
      <c r="F164" s="48"/>
      <c r="G164" s="48">
        <v>8</v>
      </c>
      <c r="H164" s="48">
        <v>1</v>
      </c>
      <c r="I164" s="48">
        <v>0</v>
      </c>
      <c r="J164" s="48">
        <v>0</v>
      </c>
      <c r="K164" s="45">
        <v>400</v>
      </c>
      <c r="L164" s="44"/>
      <c r="M164" s="44">
        <v>400</v>
      </c>
      <c r="N164" s="45"/>
      <c r="O164" s="45"/>
      <c r="P164" s="45"/>
      <c r="Q164" s="157">
        <v>108140</v>
      </c>
      <c r="R164" s="48">
        <v>89</v>
      </c>
      <c r="S164" s="49">
        <v>42</v>
      </c>
      <c r="T164" s="50" t="s">
        <v>430</v>
      </c>
      <c r="U164" s="51" t="s">
        <v>36</v>
      </c>
      <c r="V164" s="48" t="s">
        <v>37</v>
      </c>
      <c r="W164" s="52">
        <v>159</v>
      </c>
      <c r="X164" s="53"/>
      <c r="Y164" s="53">
        <v>135</v>
      </c>
      <c r="Z164" s="53">
        <v>24</v>
      </c>
      <c r="AA164" s="53"/>
      <c r="AB164" s="48">
        <v>30</v>
      </c>
      <c r="AC164" s="53" t="s">
        <v>40</v>
      </c>
    </row>
    <row r="165" spans="1:29" ht="23.25" x14ac:dyDescent="0.5">
      <c r="A165" s="49">
        <v>108141</v>
      </c>
      <c r="B165" s="175">
        <v>141</v>
      </c>
      <c r="C165" s="91" t="s">
        <v>91</v>
      </c>
      <c r="D165" s="49"/>
      <c r="E165" s="48">
        <v>17</v>
      </c>
      <c r="F165" s="48"/>
      <c r="G165" s="48">
        <v>8</v>
      </c>
      <c r="H165" s="48">
        <v>1</v>
      </c>
      <c r="I165" s="48">
        <v>2</v>
      </c>
      <c r="J165" s="48">
        <v>0</v>
      </c>
      <c r="K165" s="45">
        <v>600</v>
      </c>
      <c r="L165" s="44"/>
      <c r="M165" s="44">
        <v>600</v>
      </c>
      <c r="N165" s="45"/>
      <c r="O165" s="45"/>
      <c r="P165" s="45"/>
      <c r="Q165" s="157">
        <v>108141</v>
      </c>
      <c r="R165" s="48">
        <v>90</v>
      </c>
      <c r="S165" s="49">
        <v>200</v>
      </c>
      <c r="T165" s="50" t="s">
        <v>430</v>
      </c>
      <c r="U165" s="51" t="s">
        <v>36</v>
      </c>
      <c r="V165" s="48" t="s">
        <v>37</v>
      </c>
      <c r="W165" s="52">
        <v>90</v>
      </c>
      <c r="X165" s="53"/>
      <c r="Y165" s="53">
        <v>90</v>
      </c>
      <c r="Z165" s="53"/>
      <c r="AA165" s="53"/>
      <c r="AB165" s="48">
        <v>30</v>
      </c>
      <c r="AC165" s="53"/>
    </row>
    <row r="166" spans="1:29" ht="23.25" x14ac:dyDescent="0.5">
      <c r="A166" s="49">
        <v>108142</v>
      </c>
      <c r="B166" s="175">
        <v>142</v>
      </c>
      <c r="C166" s="49" t="s">
        <v>91</v>
      </c>
      <c r="D166" s="49"/>
      <c r="E166" s="48"/>
      <c r="F166" s="48"/>
      <c r="G166" s="48">
        <v>8</v>
      </c>
      <c r="H166" s="48">
        <v>1</v>
      </c>
      <c r="I166" s="48">
        <v>0</v>
      </c>
      <c r="J166" s="48">
        <v>73</v>
      </c>
      <c r="K166" s="45">
        <v>473</v>
      </c>
      <c r="L166" s="44"/>
      <c r="M166" s="44">
        <v>473</v>
      </c>
      <c r="N166" s="45"/>
      <c r="O166" s="45"/>
      <c r="P166" s="45"/>
      <c r="Q166" s="157">
        <v>108142</v>
      </c>
      <c r="R166" s="48">
        <v>91</v>
      </c>
      <c r="S166" s="49">
        <v>46</v>
      </c>
      <c r="T166" s="50" t="s">
        <v>430</v>
      </c>
      <c r="U166" s="51" t="s">
        <v>36</v>
      </c>
      <c r="V166" s="48" t="s">
        <v>37</v>
      </c>
      <c r="W166" s="52">
        <v>90</v>
      </c>
      <c r="X166" s="53"/>
      <c r="Y166" s="53">
        <v>90</v>
      </c>
      <c r="Z166" s="53"/>
      <c r="AA166" s="53"/>
      <c r="AB166" s="48">
        <v>15</v>
      </c>
      <c r="AC166" s="53"/>
    </row>
    <row r="167" spans="1:29" ht="23.25" x14ac:dyDescent="0.5">
      <c r="A167" s="49">
        <v>108143</v>
      </c>
      <c r="B167" s="175">
        <v>143</v>
      </c>
      <c r="C167" s="49" t="s">
        <v>31</v>
      </c>
      <c r="D167" s="49">
        <v>6813</v>
      </c>
      <c r="E167" s="48">
        <v>9</v>
      </c>
      <c r="F167" s="48">
        <v>13</v>
      </c>
      <c r="G167" s="48">
        <v>8</v>
      </c>
      <c r="H167" s="48">
        <v>2</v>
      </c>
      <c r="I167" s="48">
        <v>3</v>
      </c>
      <c r="J167" s="48">
        <v>91</v>
      </c>
      <c r="K167" s="45">
        <v>1191</v>
      </c>
      <c r="L167" s="44">
        <v>1191</v>
      </c>
      <c r="M167" s="44"/>
      <c r="N167" s="45"/>
      <c r="O167" s="45"/>
      <c r="P167" s="45"/>
      <c r="Q167" s="157"/>
      <c r="R167" s="48"/>
      <c r="S167" s="49"/>
      <c r="T167" s="50"/>
      <c r="U167" s="51"/>
      <c r="V167" s="48"/>
      <c r="W167" s="52"/>
      <c r="X167" s="53"/>
      <c r="Y167" s="53"/>
      <c r="Z167" s="53"/>
      <c r="AA167" s="53"/>
      <c r="AB167" s="48"/>
      <c r="AC167" s="53"/>
    </row>
    <row r="168" spans="1:29" ht="23.25" x14ac:dyDescent="0.5">
      <c r="A168" s="49">
        <v>108144</v>
      </c>
      <c r="B168" s="178">
        <v>144</v>
      </c>
      <c r="C168" s="91" t="s">
        <v>33</v>
      </c>
      <c r="D168" s="49"/>
      <c r="E168" s="48"/>
      <c r="F168" s="48"/>
      <c r="G168" s="48">
        <v>8</v>
      </c>
      <c r="H168" s="48">
        <v>0</v>
      </c>
      <c r="I168" s="48">
        <v>2</v>
      </c>
      <c r="J168" s="48">
        <v>0</v>
      </c>
      <c r="K168" s="45">
        <v>200</v>
      </c>
      <c r="L168" s="44"/>
      <c r="M168" s="44">
        <v>200</v>
      </c>
      <c r="N168" s="45"/>
      <c r="O168" s="45"/>
      <c r="P168" s="45"/>
      <c r="Q168" s="49">
        <v>108144</v>
      </c>
      <c r="R168" s="48">
        <v>92</v>
      </c>
      <c r="S168" s="49">
        <v>89</v>
      </c>
      <c r="T168" s="50" t="s">
        <v>430</v>
      </c>
      <c r="U168" s="51" t="s">
        <v>36</v>
      </c>
      <c r="V168" s="48" t="s">
        <v>37</v>
      </c>
      <c r="W168" s="52">
        <v>48</v>
      </c>
      <c r="X168" s="53"/>
      <c r="Y168" s="53">
        <v>48</v>
      </c>
      <c r="Z168" s="53"/>
      <c r="AA168" s="53"/>
      <c r="AB168" s="48">
        <v>5</v>
      </c>
      <c r="AC168" s="49"/>
    </row>
    <row r="169" spans="1:29" ht="23.25" x14ac:dyDescent="0.5">
      <c r="A169" s="49">
        <v>108145</v>
      </c>
      <c r="B169" s="178">
        <v>145</v>
      </c>
      <c r="C169" s="48" t="s">
        <v>91</v>
      </c>
      <c r="D169" s="49"/>
      <c r="E169" s="48"/>
      <c r="F169" s="48"/>
      <c r="G169" s="48">
        <v>8</v>
      </c>
      <c r="H169" s="48">
        <v>0</v>
      </c>
      <c r="I169" s="48">
        <v>1</v>
      </c>
      <c r="J169" s="48">
        <v>71</v>
      </c>
      <c r="K169" s="45">
        <v>171</v>
      </c>
      <c r="L169" s="44"/>
      <c r="M169" s="44">
        <v>171</v>
      </c>
      <c r="N169" s="45"/>
      <c r="O169" s="45"/>
      <c r="P169" s="45" t="s">
        <v>45</v>
      </c>
      <c r="Q169" s="157">
        <v>108145</v>
      </c>
      <c r="R169" s="48">
        <v>93</v>
      </c>
      <c r="S169" s="49">
        <v>97</v>
      </c>
      <c r="T169" s="50" t="s">
        <v>430</v>
      </c>
      <c r="U169" s="51" t="s">
        <v>36</v>
      </c>
      <c r="V169" s="48" t="s">
        <v>42</v>
      </c>
      <c r="W169" s="52">
        <v>35</v>
      </c>
      <c r="X169" s="53"/>
      <c r="Y169" s="53">
        <v>35</v>
      </c>
      <c r="Z169" s="53"/>
      <c r="AA169" s="53"/>
      <c r="AB169" s="48">
        <v>35</v>
      </c>
      <c r="AC169" s="53"/>
    </row>
    <row r="170" spans="1:29" ht="23.25" x14ac:dyDescent="0.5">
      <c r="A170" s="49"/>
      <c r="B170" s="178"/>
      <c r="C170" s="91"/>
      <c r="D170" s="49"/>
      <c r="E170" s="48"/>
      <c r="F170" s="48"/>
      <c r="G170" s="48"/>
      <c r="H170" s="48"/>
      <c r="I170" s="48"/>
      <c r="J170" s="48"/>
      <c r="K170" s="45"/>
      <c r="L170" s="44"/>
      <c r="M170" s="44">
        <v>71</v>
      </c>
      <c r="N170" s="45"/>
      <c r="O170" s="45"/>
      <c r="P170" s="45"/>
      <c r="Q170" s="157">
        <v>108145</v>
      </c>
      <c r="R170" s="48">
        <v>94</v>
      </c>
      <c r="S170" s="49"/>
      <c r="T170" s="50" t="s">
        <v>430</v>
      </c>
      <c r="U170" s="51" t="s">
        <v>36</v>
      </c>
      <c r="V170" s="48" t="s">
        <v>42</v>
      </c>
      <c r="W170" s="52">
        <v>35</v>
      </c>
      <c r="X170" s="53"/>
      <c r="Y170" s="53">
        <v>35</v>
      </c>
      <c r="Z170" s="53"/>
      <c r="AA170" s="53"/>
      <c r="AB170" s="48">
        <v>25</v>
      </c>
      <c r="AC170" s="53" t="s">
        <v>70</v>
      </c>
    </row>
    <row r="171" spans="1:29" ht="23.25" x14ac:dyDescent="0.5">
      <c r="A171" s="49">
        <v>108146</v>
      </c>
      <c r="B171" s="178">
        <v>146</v>
      </c>
      <c r="C171" s="49" t="s">
        <v>91</v>
      </c>
      <c r="D171" s="49"/>
      <c r="E171" s="48"/>
      <c r="F171" s="48"/>
      <c r="G171" s="48">
        <v>8</v>
      </c>
      <c r="H171" s="48">
        <v>1</v>
      </c>
      <c r="I171" s="48">
        <v>1</v>
      </c>
      <c r="J171" s="48">
        <v>71</v>
      </c>
      <c r="K171" s="45">
        <v>571</v>
      </c>
      <c r="L171" s="45">
        <v>571</v>
      </c>
      <c r="M171" s="44"/>
      <c r="N171" s="45"/>
      <c r="O171" s="45"/>
      <c r="P171" s="45"/>
      <c r="Q171" s="157"/>
      <c r="R171" s="48"/>
      <c r="S171" s="49"/>
      <c r="T171" s="50"/>
      <c r="U171" s="51"/>
      <c r="V171" s="48"/>
      <c r="W171" s="52"/>
      <c r="X171" s="53"/>
      <c r="Y171" s="53"/>
      <c r="Z171" s="53"/>
      <c r="AA171" s="53"/>
      <c r="AB171" s="48"/>
      <c r="AC171" s="132"/>
    </row>
    <row r="172" spans="1:29" ht="23.25" x14ac:dyDescent="0.5">
      <c r="A172" s="49">
        <v>108147</v>
      </c>
      <c r="B172" s="178">
        <v>147</v>
      </c>
      <c r="C172" s="91" t="s">
        <v>33</v>
      </c>
      <c r="D172" s="49"/>
      <c r="E172" s="48"/>
      <c r="F172" s="48"/>
      <c r="G172" s="48">
        <v>8</v>
      </c>
      <c r="H172" s="48">
        <v>0</v>
      </c>
      <c r="I172" s="48">
        <v>2</v>
      </c>
      <c r="J172" s="48">
        <v>0</v>
      </c>
      <c r="K172" s="45">
        <v>200</v>
      </c>
      <c r="L172" s="44"/>
      <c r="M172" s="44">
        <v>200</v>
      </c>
      <c r="N172" s="45"/>
      <c r="O172" s="45"/>
      <c r="P172" s="45"/>
      <c r="Q172" s="157">
        <v>108147</v>
      </c>
      <c r="R172" s="48">
        <v>95</v>
      </c>
      <c r="S172" s="49">
        <v>90</v>
      </c>
      <c r="T172" s="50" t="s">
        <v>430</v>
      </c>
      <c r="U172" s="51" t="s">
        <v>36</v>
      </c>
      <c r="V172" s="48" t="s">
        <v>37</v>
      </c>
      <c r="W172" s="52">
        <v>128</v>
      </c>
      <c r="X172" s="53"/>
      <c r="Y172" s="53">
        <v>128</v>
      </c>
      <c r="Z172" s="53"/>
      <c r="AA172" s="53"/>
      <c r="AB172" s="48">
        <v>3</v>
      </c>
      <c r="AC172" s="53"/>
    </row>
    <row r="173" spans="1:29" ht="23.25" x14ac:dyDescent="0.5">
      <c r="A173" s="49">
        <v>108148</v>
      </c>
      <c r="B173" s="178">
        <v>148</v>
      </c>
      <c r="C173" s="91" t="s">
        <v>31</v>
      </c>
      <c r="D173" s="49">
        <v>2259</v>
      </c>
      <c r="E173" s="48">
        <v>1</v>
      </c>
      <c r="F173" s="48">
        <v>59</v>
      </c>
      <c r="G173" s="48">
        <v>8</v>
      </c>
      <c r="H173" s="48">
        <v>60</v>
      </c>
      <c r="I173" s="48">
        <v>3</v>
      </c>
      <c r="J173" s="48">
        <v>95</v>
      </c>
      <c r="K173" s="45">
        <v>24395</v>
      </c>
      <c r="L173" s="44">
        <v>22600</v>
      </c>
      <c r="M173" s="44">
        <v>355</v>
      </c>
      <c r="N173" s="45"/>
      <c r="O173" s="45"/>
      <c r="P173" s="45"/>
      <c r="Q173" s="49">
        <v>108148</v>
      </c>
      <c r="R173" s="48">
        <v>96</v>
      </c>
      <c r="S173" s="49">
        <v>3</v>
      </c>
      <c r="T173" s="50" t="s">
        <v>430</v>
      </c>
      <c r="U173" s="51" t="s">
        <v>36</v>
      </c>
      <c r="V173" s="48" t="s">
        <v>37</v>
      </c>
      <c r="W173" s="52">
        <v>54</v>
      </c>
      <c r="X173" s="53"/>
      <c r="Y173" s="53">
        <v>54</v>
      </c>
      <c r="Z173" s="53"/>
      <c r="AA173" s="53"/>
      <c r="AB173" s="48">
        <v>50</v>
      </c>
      <c r="AC173" s="49"/>
    </row>
    <row r="174" spans="1:29" ht="23.25" x14ac:dyDescent="0.5">
      <c r="A174" s="49"/>
      <c r="B174" s="178"/>
      <c r="C174" s="48"/>
      <c r="D174" s="49"/>
      <c r="E174" s="48"/>
      <c r="F174" s="48"/>
      <c r="G174" s="48"/>
      <c r="H174" s="48"/>
      <c r="I174" s="48"/>
      <c r="J174" s="48"/>
      <c r="K174" s="45"/>
      <c r="L174" s="44"/>
      <c r="M174" s="44">
        <v>200</v>
      </c>
      <c r="N174" s="45"/>
      <c r="O174" s="45"/>
      <c r="P174" s="45"/>
      <c r="Q174" s="157">
        <v>108148</v>
      </c>
      <c r="R174" s="48">
        <v>97</v>
      </c>
      <c r="S174" s="49">
        <v>135</v>
      </c>
      <c r="T174" s="50" t="s">
        <v>430</v>
      </c>
      <c r="U174" s="51" t="s">
        <v>36</v>
      </c>
      <c r="V174" s="48" t="s">
        <v>42</v>
      </c>
      <c r="W174" s="52">
        <v>108</v>
      </c>
      <c r="X174" s="53"/>
      <c r="Y174" s="53">
        <v>108</v>
      </c>
      <c r="Z174" s="53"/>
      <c r="AA174" s="53"/>
      <c r="AB174" s="48">
        <v>5</v>
      </c>
      <c r="AC174" s="53"/>
    </row>
    <row r="175" spans="1:29" ht="23.25" x14ac:dyDescent="0.5">
      <c r="A175" s="49"/>
      <c r="B175" s="178"/>
      <c r="C175" s="48"/>
      <c r="D175" s="49"/>
      <c r="E175" s="48"/>
      <c r="F175" s="48"/>
      <c r="G175" s="48"/>
      <c r="H175" s="48"/>
      <c r="I175" s="48"/>
      <c r="J175" s="48"/>
      <c r="K175" s="45"/>
      <c r="L175" s="44"/>
      <c r="M175" s="44">
        <v>240</v>
      </c>
      <c r="N175" s="45"/>
      <c r="O175" s="45"/>
      <c r="P175" s="45"/>
      <c r="Q175" s="157">
        <v>108148</v>
      </c>
      <c r="R175" s="48">
        <v>98</v>
      </c>
      <c r="S175" s="49">
        <v>141</v>
      </c>
      <c r="T175" s="50" t="s">
        <v>430</v>
      </c>
      <c r="U175" s="51" t="s">
        <v>36</v>
      </c>
      <c r="V175" s="48" t="s">
        <v>37</v>
      </c>
      <c r="W175" s="52">
        <v>147</v>
      </c>
      <c r="X175" s="53"/>
      <c r="Y175" s="53">
        <v>147</v>
      </c>
      <c r="Z175" s="53"/>
      <c r="AA175" s="53"/>
      <c r="AB175" s="48">
        <v>6</v>
      </c>
      <c r="AC175" s="53"/>
    </row>
    <row r="176" spans="1:29" ht="23.25" x14ac:dyDescent="0.5">
      <c r="A176" s="49"/>
      <c r="B176" s="178"/>
      <c r="C176" s="91"/>
      <c r="D176" s="49"/>
      <c r="E176" s="48"/>
      <c r="F176" s="48"/>
      <c r="G176" s="48"/>
      <c r="H176" s="48"/>
      <c r="I176" s="48"/>
      <c r="J176" s="48"/>
      <c r="K176" s="45"/>
      <c r="L176" s="44"/>
      <c r="M176" s="44">
        <v>200</v>
      </c>
      <c r="N176" s="45"/>
      <c r="O176" s="45"/>
      <c r="P176" s="45"/>
      <c r="Q176" s="157">
        <v>108148</v>
      </c>
      <c r="R176" s="48">
        <v>99</v>
      </c>
      <c r="S176" s="49">
        <v>14</v>
      </c>
      <c r="T176" s="50" t="s">
        <v>430</v>
      </c>
      <c r="U176" s="51" t="s">
        <v>36</v>
      </c>
      <c r="V176" s="48" t="s">
        <v>37</v>
      </c>
      <c r="W176" s="52">
        <v>216</v>
      </c>
      <c r="X176" s="53"/>
      <c r="Y176" s="53">
        <v>216</v>
      </c>
      <c r="Z176" s="53"/>
      <c r="AA176" s="53"/>
      <c r="AB176" s="48">
        <v>1</v>
      </c>
      <c r="AC176" s="53"/>
    </row>
    <row r="177" spans="1:29" ht="23.25" x14ac:dyDescent="0.5">
      <c r="A177" s="49"/>
      <c r="B177" s="178"/>
      <c r="C177" s="49"/>
      <c r="D177" s="49"/>
      <c r="E177" s="48"/>
      <c r="F177" s="48"/>
      <c r="G177" s="48"/>
      <c r="H177" s="48"/>
      <c r="I177" s="48"/>
      <c r="J177" s="48"/>
      <c r="K177" s="45"/>
      <c r="L177" s="44"/>
      <c r="M177" s="44">
        <v>200</v>
      </c>
      <c r="N177" s="45"/>
      <c r="O177" s="45"/>
      <c r="P177" s="45"/>
      <c r="Q177" s="157">
        <v>108148</v>
      </c>
      <c r="R177" s="48">
        <v>100</v>
      </c>
      <c r="S177" s="49">
        <v>188</v>
      </c>
      <c r="T177" s="50" t="s">
        <v>430</v>
      </c>
      <c r="U177" s="51" t="s">
        <v>36</v>
      </c>
      <c r="V177" s="48" t="s">
        <v>37</v>
      </c>
      <c r="W177" s="52">
        <v>108</v>
      </c>
      <c r="X177" s="53"/>
      <c r="Y177" s="53">
        <v>108</v>
      </c>
      <c r="Z177" s="53"/>
      <c r="AA177" s="53"/>
      <c r="AB177" s="48">
        <v>20</v>
      </c>
      <c r="AC177" s="53"/>
    </row>
    <row r="178" spans="1:29" ht="23.25" x14ac:dyDescent="0.5">
      <c r="A178" s="49"/>
      <c r="B178" s="175"/>
      <c r="C178" s="49"/>
      <c r="D178" s="49"/>
      <c r="E178" s="48"/>
      <c r="F178" s="48"/>
      <c r="G178" s="48"/>
      <c r="H178" s="48"/>
      <c r="I178" s="48"/>
      <c r="J178" s="48"/>
      <c r="K178" s="45"/>
      <c r="L178" s="44"/>
      <c r="M178" s="44">
        <v>200</v>
      </c>
      <c r="N178" s="45"/>
      <c r="O178" s="45"/>
      <c r="P178" s="45"/>
      <c r="Q178" s="157">
        <v>108148</v>
      </c>
      <c r="R178" s="48">
        <v>101</v>
      </c>
      <c r="S178" s="49">
        <v>189</v>
      </c>
      <c r="T178" s="50" t="s">
        <v>430</v>
      </c>
      <c r="U178" s="51" t="s">
        <v>36</v>
      </c>
      <c r="V178" s="48" t="s">
        <v>37</v>
      </c>
      <c r="W178" s="52">
        <v>108</v>
      </c>
      <c r="X178" s="53"/>
      <c r="Y178" s="53">
        <v>108</v>
      </c>
      <c r="Z178" s="53"/>
      <c r="AA178" s="53"/>
      <c r="AB178" s="48">
        <v>20</v>
      </c>
      <c r="AC178" s="53"/>
    </row>
    <row r="179" spans="1:29" ht="23.25" x14ac:dyDescent="0.5">
      <c r="A179" s="49"/>
      <c r="B179" s="175"/>
      <c r="C179" s="91"/>
      <c r="D179" s="49"/>
      <c r="E179" s="48"/>
      <c r="F179" s="48"/>
      <c r="G179" s="48"/>
      <c r="H179" s="48"/>
      <c r="I179" s="48"/>
      <c r="J179" s="48"/>
      <c r="K179" s="45"/>
      <c r="L179" s="44"/>
      <c r="M179" s="44">
        <v>200</v>
      </c>
      <c r="N179" s="45"/>
      <c r="O179" s="45"/>
      <c r="P179" s="45"/>
      <c r="Q179" s="157">
        <v>108148</v>
      </c>
      <c r="R179" s="48">
        <v>102</v>
      </c>
      <c r="S179" s="49">
        <v>146</v>
      </c>
      <c r="T179" s="50" t="s">
        <v>430</v>
      </c>
      <c r="U179" s="51" t="s">
        <v>36</v>
      </c>
      <c r="V179" s="48" t="s">
        <v>42</v>
      </c>
      <c r="W179" s="52">
        <v>36</v>
      </c>
      <c r="X179" s="53"/>
      <c r="Y179" s="53">
        <v>36</v>
      </c>
      <c r="Z179" s="53"/>
      <c r="AA179" s="53"/>
      <c r="AB179" s="48">
        <v>30</v>
      </c>
      <c r="AC179" s="53"/>
    </row>
    <row r="180" spans="1:29" ht="23.25" x14ac:dyDescent="0.5">
      <c r="A180" s="49"/>
      <c r="B180" s="176"/>
      <c r="C180" s="91"/>
      <c r="D180" s="49"/>
      <c r="E180" s="48"/>
      <c r="F180" s="48"/>
      <c r="G180" s="48"/>
      <c r="H180" s="48"/>
      <c r="I180" s="48"/>
      <c r="J180" s="48"/>
      <c r="K180" s="45"/>
      <c r="L180" s="44"/>
      <c r="M180" s="44">
        <v>200</v>
      </c>
      <c r="N180" s="45"/>
      <c r="O180" s="45"/>
      <c r="P180" s="45"/>
      <c r="Q180" s="157">
        <v>108148</v>
      </c>
      <c r="R180" s="48">
        <v>103</v>
      </c>
      <c r="S180" s="49">
        <v>111</v>
      </c>
      <c r="T180" s="50" t="s">
        <v>430</v>
      </c>
      <c r="U180" s="51" t="s">
        <v>36</v>
      </c>
      <c r="V180" s="48" t="s">
        <v>37</v>
      </c>
      <c r="W180" s="52">
        <v>108</v>
      </c>
      <c r="X180" s="53"/>
      <c r="Y180" s="53">
        <v>108</v>
      </c>
      <c r="Z180" s="53"/>
      <c r="AA180" s="53"/>
      <c r="AB180" s="48">
        <v>20</v>
      </c>
      <c r="AC180" s="53"/>
    </row>
    <row r="181" spans="1:29" ht="23.25" x14ac:dyDescent="0.5">
      <c r="A181" s="49">
        <v>108149</v>
      </c>
      <c r="B181" s="175">
        <v>149</v>
      </c>
      <c r="C181" s="91" t="s">
        <v>31</v>
      </c>
      <c r="D181" s="49">
        <v>13328</v>
      </c>
      <c r="E181" s="48">
        <v>2</v>
      </c>
      <c r="F181" s="48">
        <v>28</v>
      </c>
      <c r="G181" s="48">
        <v>8</v>
      </c>
      <c r="H181" s="48">
        <v>1</v>
      </c>
      <c r="I181" s="48">
        <v>0</v>
      </c>
      <c r="J181" s="48">
        <v>89</v>
      </c>
      <c r="K181" s="45">
        <v>489</v>
      </c>
      <c r="L181" s="44"/>
      <c r="M181" s="44">
        <v>289</v>
      </c>
      <c r="N181" s="45"/>
      <c r="O181" s="45"/>
      <c r="P181" s="45"/>
      <c r="Q181" s="157">
        <v>108149</v>
      </c>
      <c r="R181" s="48">
        <v>104</v>
      </c>
      <c r="S181" s="49">
        <v>73</v>
      </c>
      <c r="T181" s="50" t="s">
        <v>430</v>
      </c>
      <c r="U181" s="51" t="s">
        <v>36</v>
      </c>
      <c r="V181" s="48" t="s">
        <v>37</v>
      </c>
      <c r="W181" s="52">
        <v>90</v>
      </c>
      <c r="X181" s="53"/>
      <c r="Y181" s="53">
        <v>90</v>
      </c>
      <c r="Z181" s="53"/>
      <c r="AA181" s="53"/>
      <c r="AB181" s="48">
        <v>20</v>
      </c>
      <c r="AC181" s="53"/>
    </row>
    <row r="182" spans="1:29" ht="23.25" x14ac:dyDescent="0.5">
      <c r="A182" s="49"/>
      <c r="B182" s="175"/>
      <c r="C182" s="49"/>
      <c r="D182" s="49"/>
      <c r="E182" s="48"/>
      <c r="F182" s="48"/>
      <c r="G182" s="48"/>
      <c r="H182" s="48"/>
      <c r="I182" s="48"/>
      <c r="J182" s="48"/>
      <c r="K182" s="45"/>
      <c r="L182" s="44"/>
      <c r="M182" s="44"/>
      <c r="N182" s="45">
        <v>200</v>
      </c>
      <c r="O182" s="45"/>
      <c r="P182" s="45"/>
      <c r="Q182" s="157">
        <v>108149</v>
      </c>
      <c r="R182" s="48">
        <v>105</v>
      </c>
      <c r="S182" s="49"/>
      <c r="T182" s="50" t="s">
        <v>641</v>
      </c>
      <c r="U182" s="51" t="s">
        <v>36</v>
      </c>
      <c r="V182" s="48" t="s">
        <v>42</v>
      </c>
      <c r="W182" s="52">
        <v>105</v>
      </c>
      <c r="X182" s="53">
        <v>105</v>
      </c>
      <c r="Y182" s="53"/>
      <c r="Z182" s="53"/>
      <c r="AA182" s="53"/>
      <c r="AB182" s="48">
        <v>10</v>
      </c>
      <c r="AC182" s="53"/>
    </row>
    <row r="183" spans="1:29" ht="23.25" x14ac:dyDescent="0.5">
      <c r="A183" s="49">
        <v>108150</v>
      </c>
      <c r="B183" s="175">
        <v>150</v>
      </c>
      <c r="C183" s="91" t="s">
        <v>91</v>
      </c>
      <c r="D183" s="49"/>
      <c r="E183" s="48"/>
      <c r="F183" s="48"/>
      <c r="G183" s="48">
        <v>8</v>
      </c>
      <c r="H183" s="48">
        <v>0</v>
      </c>
      <c r="I183" s="48">
        <v>3</v>
      </c>
      <c r="J183" s="48">
        <v>19</v>
      </c>
      <c r="K183" s="45">
        <v>319</v>
      </c>
      <c r="L183" s="44"/>
      <c r="M183" s="44">
        <v>319</v>
      </c>
      <c r="N183" s="45"/>
      <c r="O183" s="45"/>
      <c r="P183" s="65"/>
      <c r="Q183" s="49">
        <v>108150</v>
      </c>
      <c r="R183" s="48">
        <v>106</v>
      </c>
      <c r="S183" s="49">
        <v>66</v>
      </c>
      <c r="T183" s="50" t="s">
        <v>430</v>
      </c>
      <c r="U183" s="51" t="s">
        <v>36</v>
      </c>
      <c r="V183" s="48" t="s">
        <v>37</v>
      </c>
      <c r="W183" s="52">
        <v>120</v>
      </c>
      <c r="X183" s="53"/>
      <c r="Y183" s="53">
        <v>120</v>
      </c>
      <c r="Z183" s="53"/>
      <c r="AA183" s="53"/>
      <c r="AB183" s="48">
        <v>30</v>
      </c>
      <c r="AC183" s="49"/>
    </row>
    <row r="184" spans="1:29" ht="23.25" x14ac:dyDescent="0.5">
      <c r="A184" s="49"/>
      <c r="B184" s="175"/>
      <c r="C184" s="48"/>
      <c r="D184" s="49"/>
      <c r="E184" s="48"/>
      <c r="F184" s="48"/>
      <c r="G184" s="48"/>
      <c r="H184" s="48"/>
      <c r="I184" s="48"/>
      <c r="J184" s="48"/>
      <c r="K184" s="45"/>
      <c r="L184" s="44"/>
      <c r="M184" s="44">
        <v>19</v>
      </c>
      <c r="N184" s="45"/>
      <c r="O184" s="45"/>
      <c r="P184" s="45"/>
      <c r="Q184" s="157">
        <v>108150</v>
      </c>
      <c r="R184" s="48">
        <v>107</v>
      </c>
      <c r="S184" s="49"/>
      <c r="T184" s="50" t="s">
        <v>41</v>
      </c>
      <c r="U184" s="51" t="s">
        <v>36</v>
      </c>
      <c r="V184" s="48" t="s">
        <v>42</v>
      </c>
      <c r="W184" s="52">
        <v>24</v>
      </c>
      <c r="X184" s="53"/>
      <c r="Y184" s="53"/>
      <c r="Z184" s="53">
        <v>24</v>
      </c>
      <c r="AA184" s="53"/>
      <c r="AB184" s="48">
        <v>30</v>
      </c>
      <c r="AC184" s="53"/>
    </row>
    <row r="185" spans="1:29" ht="23.25" x14ac:dyDescent="0.5">
      <c r="A185" s="49">
        <v>108151</v>
      </c>
      <c r="B185" s="175">
        <v>151</v>
      </c>
      <c r="C185" s="49" t="s">
        <v>33</v>
      </c>
      <c r="D185" s="49"/>
      <c r="E185" s="48"/>
      <c r="F185" s="48"/>
      <c r="G185" s="48">
        <v>8</v>
      </c>
      <c r="H185" s="48">
        <v>0</v>
      </c>
      <c r="I185" s="48">
        <v>2</v>
      </c>
      <c r="J185" s="48">
        <v>0</v>
      </c>
      <c r="K185" s="45">
        <v>200</v>
      </c>
      <c r="L185" s="44"/>
      <c r="M185" s="44">
        <v>200</v>
      </c>
      <c r="N185" s="45"/>
      <c r="O185" s="45"/>
      <c r="P185" s="45"/>
      <c r="Q185" s="157">
        <v>108151</v>
      </c>
      <c r="R185" s="48">
        <v>108</v>
      </c>
      <c r="S185" s="49">
        <v>10</v>
      </c>
      <c r="T185" s="50" t="s">
        <v>430</v>
      </c>
      <c r="U185" s="51" t="s">
        <v>36</v>
      </c>
      <c r="V185" s="48" t="s">
        <v>37</v>
      </c>
      <c r="W185" s="52">
        <v>90</v>
      </c>
      <c r="X185" s="53"/>
      <c r="Y185" s="53">
        <v>90</v>
      </c>
      <c r="Z185" s="53"/>
      <c r="AA185" s="53"/>
      <c r="AB185" s="48">
        <v>25</v>
      </c>
      <c r="AC185" s="53"/>
    </row>
    <row r="186" spans="1:29" ht="23.25" x14ac:dyDescent="0.5">
      <c r="A186" s="49">
        <v>108152</v>
      </c>
      <c r="B186" s="175">
        <v>152</v>
      </c>
      <c r="C186" s="48" t="s">
        <v>31</v>
      </c>
      <c r="D186" s="49">
        <v>2303</v>
      </c>
      <c r="E186" s="48">
        <v>1</v>
      </c>
      <c r="F186" s="48">
        <v>3</v>
      </c>
      <c r="G186" s="48">
        <v>8</v>
      </c>
      <c r="H186" s="48">
        <v>7</v>
      </c>
      <c r="I186" s="48">
        <v>3</v>
      </c>
      <c r="J186" s="48">
        <v>95</v>
      </c>
      <c r="K186" s="45">
        <v>3195</v>
      </c>
      <c r="L186" s="44">
        <v>3195</v>
      </c>
      <c r="M186" s="44"/>
      <c r="N186" s="45"/>
      <c r="O186" s="45"/>
      <c r="P186" s="45"/>
      <c r="Q186" s="157"/>
      <c r="R186" s="48"/>
      <c r="S186" s="49"/>
      <c r="T186" s="50"/>
      <c r="U186" s="51"/>
      <c r="V186" s="48"/>
      <c r="W186" s="52"/>
      <c r="X186" s="53"/>
      <c r="Y186" s="53"/>
      <c r="Z186" s="53"/>
      <c r="AA186" s="53"/>
      <c r="AB186" s="48"/>
      <c r="AC186" s="53"/>
    </row>
    <row r="187" spans="1:29" ht="23.25" x14ac:dyDescent="0.5">
      <c r="A187" s="49">
        <v>108153</v>
      </c>
      <c r="B187" s="178">
        <v>153</v>
      </c>
      <c r="C187" s="186" t="s">
        <v>33</v>
      </c>
      <c r="D187" s="182"/>
      <c r="E187" s="181"/>
      <c r="F187" s="181"/>
      <c r="G187" s="181">
        <v>8</v>
      </c>
      <c r="H187" s="181">
        <v>0</v>
      </c>
      <c r="I187" s="181">
        <v>2</v>
      </c>
      <c r="J187" s="181">
        <v>0</v>
      </c>
      <c r="K187" s="179">
        <v>200</v>
      </c>
      <c r="L187" s="44"/>
      <c r="M187" s="44">
        <v>200</v>
      </c>
      <c r="N187" s="179"/>
      <c r="O187" s="179"/>
      <c r="P187" s="179"/>
      <c r="Q187" s="180">
        <v>108153</v>
      </c>
      <c r="R187" s="181">
        <v>109</v>
      </c>
      <c r="S187" s="182">
        <v>70</v>
      </c>
      <c r="T187" s="183" t="s">
        <v>430</v>
      </c>
      <c r="U187" s="51" t="s">
        <v>36</v>
      </c>
      <c r="V187" s="48" t="s">
        <v>37</v>
      </c>
      <c r="W187" s="52">
        <v>90</v>
      </c>
      <c r="X187" s="53"/>
      <c r="Y187" s="53">
        <v>90</v>
      </c>
      <c r="Z187" s="53"/>
      <c r="AA187" s="53"/>
      <c r="AB187" s="48">
        <v>22</v>
      </c>
      <c r="AC187" s="53"/>
    </row>
    <row r="188" spans="1:29" ht="23.25" x14ac:dyDescent="0.5">
      <c r="A188" s="49">
        <v>108154</v>
      </c>
      <c r="B188" s="178">
        <v>154</v>
      </c>
      <c r="C188" s="181" t="s">
        <v>31</v>
      </c>
      <c r="D188" s="182">
        <v>2300</v>
      </c>
      <c r="E188" s="181">
        <v>1</v>
      </c>
      <c r="F188" s="181">
        <v>100</v>
      </c>
      <c r="G188" s="181">
        <v>8</v>
      </c>
      <c r="H188" s="181">
        <v>8</v>
      </c>
      <c r="I188" s="181">
        <v>3</v>
      </c>
      <c r="J188" s="181">
        <v>26</v>
      </c>
      <c r="K188" s="179">
        <v>3526</v>
      </c>
      <c r="L188" s="44">
        <v>3526</v>
      </c>
      <c r="M188" s="44"/>
      <c r="N188" s="179"/>
      <c r="O188" s="179"/>
      <c r="P188" s="179"/>
      <c r="Q188" s="180"/>
      <c r="R188" s="181"/>
      <c r="S188" s="182"/>
      <c r="T188" s="183"/>
      <c r="U188" s="51"/>
      <c r="V188" s="48"/>
      <c r="W188" s="52"/>
      <c r="X188" s="53"/>
      <c r="Y188" s="53"/>
      <c r="Z188" s="53"/>
      <c r="AA188" s="53"/>
      <c r="AB188" s="48"/>
      <c r="AC188" s="53"/>
    </row>
    <row r="189" spans="1:29" ht="23.25" x14ac:dyDescent="0.5">
      <c r="A189" s="49">
        <v>108155</v>
      </c>
      <c r="B189" s="178">
        <v>155</v>
      </c>
      <c r="C189" s="181" t="s">
        <v>31</v>
      </c>
      <c r="D189" s="182">
        <v>2397</v>
      </c>
      <c r="E189" s="181">
        <v>4</v>
      </c>
      <c r="F189" s="181">
        <v>97</v>
      </c>
      <c r="G189" s="181">
        <v>8</v>
      </c>
      <c r="H189" s="181">
        <v>30</v>
      </c>
      <c r="I189" s="181">
        <v>3</v>
      </c>
      <c r="J189" s="181">
        <v>30</v>
      </c>
      <c r="K189" s="179">
        <v>15130</v>
      </c>
      <c r="L189" s="44">
        <v>6000</v>
      </c>
      <c r="M189" s="44">
        <v>800</v>
      </c>
      <c r="N189" s="179"/>
      <c r="O189" s="179"/>
      <c r="P189" s="179"/>
      <c r="Q189" s="180">
        <v>108155</v>
      </c>
      <c r="R189" s="181">
        <v>110</v>
      </c>
      <c r="S189" s="182">
        <v>67</v>
      </c>
      <c r="T189" s="183" t="s">
        <v>430</v>
      </c>
      <c r="U189" s="51" t="s">
        <v>36</v>
      </c>
      <c r="V189" s="48" t="s">
        <v>42</v>
      </c>
      <c r="W189" s="52">
        <v>90</v>
      </c>
      <c r="X189" s="53"/>
      <c r="Y189" s="53">
        <v>92</v>
      </c>
      <c r="Z189" s="53"/>
      <c r="AA189" s="53"/>
      <c r="AB189" s="48">
        <v>20</v>
      </c>
      <c r="AC189" s="53"/>
    </row>
    <row r="190" spans="1:29" ht="23.25" x14ac:dyDescent="0.5">
      <c r="A190" s="49"/>
      <c r="B190" s="178"/>
      <c r="C190" s="181"/>
      <c r="D190" s="182"/>
      <c r="E190" s="181"/>
      <c r="F190" s="181"/>
      <c r="G190" s="181"/>
      <c r="H190" s="181"/>
      <c r="I190" s="181"/>
      <c r="J190" s="181"/>
      <c r="K190" s="179"/>
      <c r="L190" s="44">
        <v>3000</v>
      </c>
      <c r="M190" s="44">
        <v>1000</v>
      </c>
      <c r="N190" s="179"/>
      <c r="O190" s="179"/>
      <c r="P190" s="179"/>
      <c r="Q190" s="180">
        <v>108155</v>
      </c>
      <c r="R190" s="181">
        <v>111</v>
      </c>
      <c r="S190" s="182">
        <v>246</v>
      </c>
      <c r="T190" s="183" t="s">
        <v>430</v>
      </c>
      <c r="U190" s="51" t="s">
        <v>36</v>
      </c>
      <c r="V190" s="48" t="s">
        <v>37</v>
      </c>
      <c r="W190" s="52">
        <v>168</v>
      </c>
      <c r="X190" s="53"/>
      <c r="Y190" s="53">
        <v>168</v>
      </c>
      <c r="Z190" s="53"/>
      <c r="AA190" s="53"/>
      <c r="AB190" s="48">
        <v>4</v>
      </c>
      <c r="AC190" s="53"/>
    </row>
    <row r="191" spans="1:29" ht="23.25" x14ac:dyDescent="0.5">
      <c r="A191" s="49"/>
      <c r="B191" s="185"/>
      <c r="C191" s="181"/>
      <c r="D191" s="182"/>
      <c r="E191" s="181"/>
      <c r="F191" s="181"/>
      <c r="G191" s="181"/>
      <c r="H191" s="181"/>
      <c r="I191" s="181"/>
      <c r="J191" s="181"/>
      <c r="K191" s="179"/>
      <c r="L191" s="44">
        <v>4000</v>
      </c>
      <c r="M191" s="44">
        <v>330</v>
      </c>
      <c r="N191" s="179"/>
      <c r="O191" s="179"/>
      <c r="P191" s="179"/>
      <c r="Q191" s="180">
        <v>108155</v>
      </c>
      <c r="R191" s="181">
        <v>112</v>
      </c>
      <c r="S191" s="182">
        <v>239</v>
      </c>
      <c r="T191" s="183" t="s">
        <v>430</v>
      </c>
      <c r="U191" s="51" t="s">
        <v>36</v>
      </c>
      <c r="V191" s="48" t="s">
        <v>42</v>
      </c>
      <c r="W191" s="52">
        <v>150</v>
      </c>
      <c r="X191" s="53"/>
      <c r="Y191" s="53">
        <v>150</v>
      </c>
      <c r="Z191" s="53"/>
      <c r="AA191" s="53"/>
      <c r="AB191" s="48">
        <v>12</v>
      </c>
      <c r="AC191" s="53"/>
    </row>
    <row r="192" spans="1:29" ht="23.25" x14ac:dyDescent="0.5">
      <c r="A192" s="49">
        <v>108156</v>
      </c>
      <c r="B192" s="185">
        <v>156</v>
      </c>
      <c r="C192" s="181" t="s">
        <v>33</v>
      </c>
      <c r="D192" s="182"/>
      <c r="E192" s="181"/>
      <c r="F192" s="181"/>
      <c r="G192" s="181">
        <v>8</v>
      </c>
      <c r="H192" s="181">
        <v>0</v>
      </c>
      <c r="I192" s="181">
        <v>2</v>
      </c>
      <c r="J192" s="181">
        <v>0</v>
      </c>
      <c r="K192" s="179">
        <v>200</v>
      </c>
      <c r="L192" s="44"/>
      <c r="M192" s="44">
        <v>200</v>
      </c>
      <c r="N192" s="179"/>
      <c r="O192" s="179"/>
      <c r="P192" s="179"/>
      <c r="Q192" s="180">
        <v>108156</v>
      </c>
      <c r="R192" s="181">
        <v>113</v>
      </c>
      <c r="S192" s="182">
        <v>71</v>
      </c>
      <c r="T192" s="183" t="s">
        <v>430</v>
      </c>
      <c r="U192" s="51" t="s">
        <v>36</v>
      </c>
      <c r="V192" s="48" t="s">
        <v>37</v>
      </c>
      <c r="W192" s="52">
        <v>120</v>
      </c>
      <c r="X192" s="53"/>
      <c r="Y192" s="53">
        <v>120</v>
      </c>
      <c r="Z192" s="53"/>
      <c r="AA192" s="53"/>
      <c r="AB192" s="48">
        <v>27</v>
      </c>
      <c r="AC192" s="53"/>
    </row>
    <row r="193" spans="1:29" ht="23.25" x14ac:dyDescent="0.5">
      <c r="A193" s="49">
        <v>108157</v>
      </c>
      <c r="B193" s="185">
        <v>157</v>
      </c>
      <c r="C193" s="181" t="s">
        <v>31</v>
      </c>
      <c r="D193" s="182">
        <v>5554</v>
      </c>
      <c r="E193" s="181">
        <v>2</v>
      </c>
      <c r="F193" s="181">
        <v>54</v>
      </c>
      <c r="G193" s="181">
        <v>8</v>
      </c>
      <c r="H193" s="181">
        <v>8</v>
      </c>
      <c r="I193" s="181">
        <v>3</v>
      </c>
      <c r="J193" s="181">
        <v>86</v>
      </c>
      <c r="K193" s="179">
        <v>3586</v>
      </c>
      <c r="L193" s="44">
        <v>3586</v>
      </c>
      <c r="M193" s="44"/>
      <c r="N193" s="179"/>
      <c r="O193" s="179"/>
      <c r="P193" s="179"/>
      <c r="Q193" s="180"/>
      <c r="R193" s="181"/>
      <c r="S193" s="182"/>
      <c r="T193" s="183"/>
      <c r="U193" s="51"/>
      <c r="V193" s="48"/>
      <c r="W193" s="52"/>
      <c r="X193" s="53"/>
      <c r="Y193" s="53"/>
      <c r="Z193" s="53"/>
      <c r="AA193" s="53"/>
      <c r="AB193" s="48"/>
      <c r="AC193" s="53"/>
    </row>
    <row r="194" spans="1:29" ht="23.25" x14ac:dyDescent="0.5">
      <c r="A194" s="49">
        <v>108158</v>
      </c>
      <c r="B194" s="185">
        <v>158</v>
      </c>
      <c r="C194" s="181" t="s">
        <v>31</v>
      </c>
      <c r="D194" s="182">
        <v>45</v>
      </c>
      <c r="E194" s="181">
        <v>34</v>
      </c>
      <c r="F194" s="181">
        <v>46</v>
      </c>
      <c r="G194" s="181">
        <v>8</v>
      </c>
      <c r="H194" s="181">
        <v>0</v>
      </c>
      <c r="I194" s="181">
        <v>0</v>
      </c>
      <c r="J194" s="181">
        <v>88</v>
      </c>
      <c r="K194" s="179">
        <v>88</v>
      </c>
      <c r="L194" s="44"/>
      <c r="M194" s="44"/>
      <c r="N194" s="179"/>
      <c r="O194" s="179">
        <v>88</v>
      </c>
      <c r="P194" s="179"/>
      <c r="Q194" s="180"/>
      <c r="R194" s="181"/>
      <c r="S194" s="182"/>
      <c r="T194" s="183"/>
      <c r="U194" s="51"/>
      <c r="V194" s="48"/>
      <c r="W194" s="52"/>
      <c r="X194" s="53"/>
      <c r="Y194" s="53"/>
      <c r="Z194" s="53"/>
      <c r="AA194" s="53"/>
      <c r="AB194" s="48"/>
      <c r="AC194" s="53"/>
    </row>
    <row r="195" spans="1:29" ht="23.25" x14ac:dyDescent="0.5">
      <c r="A195" s="49">
        <v>108159</v>
      </c>
      <c r="B195" s="185">
        <v>159</v>
      </c>
      <c r="C195" s="186" t="s">
        <v>31</v>
      </c>
      <c r="D195" s="182">
        <v>47</v>
      </c>
      <c r="E195" s="181">
        <v>8</v>
      </c>
      <c r="F195" s="181">
        <v>47</v>
      </c>
      <c r="G195" s="181">
        <v>8</v>
      </c>
      <c r="H195" s="181">
        <v>0</v>
      </c>
      <c r="I195" s="181">
        <v>2</v>
      </c>
      <c r="J195" s="181">
        <v>88</v>
      </c>
      <c r="K195" s="179">
        <v>288</v>
      </c>
      <c r="L195" s="44"/>
      <c r="M195" s="44">
        <v>100</v>
      </c>
      <c r="N195" s="179"/>
      <c r="O195" s="179"/>
      <c r="P195" s="179"/>
      <c r="Q195" s="180">
        <v>108159</v>
      </c>
      <c r="R195" s="181">
        <v>114</v>
      </c>
      <c r="S195" s="182">
        <v>35</v>
      </c>
      <c r="T195" s="183" t="s">
        <v>430</v>
      </c>
      <c r="U195" s="51" t="s">
        <v>36</v>
      </c>
      <c r="V195" s="48" t="s">
        <v>37</v>
      </c>
      <c r="W195" s="52">
        <v>108</v>
      </c>
      <c r="X195" s="53"/>
      <c r="Y195" s="53">
        <v>108</v>
      </c>
      <c r="Z195" s="53"/>
      <c r="AA195" s="53"/>
      <c r="AB195" s="48">
        <v>19</v>
      </c>
      <c r="AC195" s="53"/>
    </row>
    <row r="196" spans="1:29" ht="23.25" x14ac:dyDescent="0.5">
      <c r="A196" s="49"/>
      <c r="B196" s="185"/>
      <c r="C196" s="181"/>
      <c r="D196" s="182"/>
      <c r="E196" s="181"/>
      <c r="F196" s="181"/>
      <c r="G196" s="181"/>
      <c r="H196" s="181"/>
      <c r="I196" s="181"/>
      <c r="J196" s="181"/>
      <c r="K196" s="179"/>
      <c r="L196" s="44"/>
      <c r="M196" s="44">
        <v>100</v>
      </c>
      <c r="N196" s="179"/>
      <c r="O196" s="179"/>
      <c r="P196" s="179"/>
      <c r="Q196" s="180">
        <v>108159</v>
      </c>
      <c r="R196" s="181">
        <v>115</v>
      </c>
      <c r="S196" s="182">
        <v>201</v>
      </c>
      <c r="T196" s="183" t="s">
        <v>430</v>
      </c>
      <c r="U196" s="51" t="s">
        <v>36</v>
      </c>
      <c r="V196" s="48" t="s">
        <v>37</v>
      </c>
      <c r="W196" s="52">
        <v>80</v>
      </c>
      <c r="X196" s="53"/>
      <c r="Y196" s="53">
        <v>80</v>
      </c>
      <c r="Z196" s="53"/>
      <c r="AA196" s="53"/>
      <c r="AB196" s="48">
        <v>5</v>
      </c>
      <c r="AC196" s="53"/>
    </row>
    <row r="197" spans="1:29" ht="23.25" x14ac:dyDescent="0.5">
      <c r="A197" s="49"/>
      <c r="B197" s="185"/>
      <c r="C197" s="186"/>
      <c r="D197" s="182"/>
      <c r="E197" s="181"/>
      <c r="F197" s="181"/>
      <c r="G197" s="181"/>
      <c r="H197" s="181"/>
      <c r="I197" s="181"/>
      <c r="J197" s="181"/>
      <c r="K197" s="179"/>
      <c r="L197" s="44"/>
      <c r="M197" s="179">
        <v>88</v>
      </c>
      <c r="N197" s="179"/>
      <c r="O197" s="179"/>
      <c r="P197" s="179"/>
      <c r="Q197" s="180">
        <v>108159</v>
      </c>
      <c r="R197" s="181">
        <v>116</v>
      </c>
      <c r="S197" s="182"/>
      <c r="T197" s="183" t="s">
        <v>430</v>
      </c>
      <c r="U197" s="51" t="s">
        <v>36</v>
      </c>
      <c r="V197" s="48" t="s">
        <v>37</v>
      </c>
      <c r="W197" s="52">
        <v>50</v>
      </c>
      <c r="X197" s="53"/>
      <c r="Y197" s="53">
        <v>50</v>
      </c>
      <c r="Z197" s="53"/>
      <c r="AA197" s="53"/>
      <c r="AB197" s="48">
        <v>5</v>
      </c>
      <c r="AC197" s="53" t="s">
        <v>70</v>
      </c>
    </row>
    <row r="198" spans="1:29" ht="23.25" x14ac:dyDescent="0.5">
      <c r="A198" s="49">
        <v>108160</v>
      </c>
      <c r="B198" s="185">
        <v>160</v>
      </c>
      <c r="C198" s="181" t="s">
        <v>31</v>
      </c>
      <c r="D198" s="182">
        <v>2330</v>
      </c>
      <c r="E198" s="181">
        <v>9</v>
      </c>
      <c r="F198" s="181">
        <v>30</v>
      </c>
      <c r="G198" s="181">
        <v>8</v>
      </c>
      <c r="H198" s="181">
        <v>12</v>
      </c>
      <c r="I198" s="181">
        <v>1</v>
      </c>
      <c r="J198" s="181">
        <v>58</v>
      </c>
      <c r="K198" s="179">
        <v>4958</v>
      </c>
      <c r="L198" s="44">
        <v>4958</v>
      </c>
      <c r="M198" s="44"/>
      <c r="N198" s="179"/>
      <c r="O198" s="179"/>
      <c r="P198" s="179"/>
      <c r="Q198" s="180"/>
      <c r="R198" s="181"/>
      <c r="S198" s="182"/>
      <c r="T198" s="183"/>
      <c r="U198" s="51"/>
      <c r="V198" s="48"/>
      <c r="W198" s="52"/>
      <c r="X198" s="53"/>
      <c r="Y198" s="53"/>
      <c r="Z198" s="53"/>
      <c r="AA198" s="53"/>
      <c r="AB198" s="48"/>
      <c r="AC198" s="53"/>
    </row>
    <row r="199" spans="1:29" ht="23.25" x14ac:dyDescent="0.5">
      <c r="A199" s="49">
        <v>108161</v>
      </c>
      <c r="B199" s="178">
        <v>161</v>
      </c>
      <c r="C199" s="182" t="s">
        <v>33</v>
      </c>
      <c r="D199" s="182"/>
      <c r="E199" s="181"/>
      <c r="F199" s="181"/>
      <c r="G199" s="181">
        <v>8</v>
      </c>
      <c r="H199" s="181">
        <v>6</v>
      </c>
      <c r="I199" s="181">
        <v>0</v>
      </c>
      <c r="J199" s="181">
        <v>0</v>
      </c>
      <c r="K199" s="179">
        <v>2400</v>
      </c>
      <c r="L199" s="44">
        <v>2400</v>
      </c>
      <c r="M199" s="179"/>
      <c r="N199" s="179"/>
      <c r="O199" s="179"/>
      <c r="P199" s="179"/>
      <c r="Q199" s="180"/>
      <c r="R199" s="181"/>
      <c r="S199" s="182"/>
      <c r="T199" s="183"/>
      <c r="U199" s="51"/>
      <c r="V199" s="48"/>
      <c r="W199" s="52"/>
      <c r="X199" s="53"/>
      <c r="Y199" s="53"/>
      <c r="Z199" s="53"/>
      <c r="AA199" s="53"/>
      <c r="AB199" s="48"/>
      <c r="AC199" s="53"/>
    </row>
    <row r="200" spans="1:29" ht="23.25" x14ac:dyDescent="0.5">
      <c r="A200" s="49">
        <v>108162</v>
      </c>
      <c r="B200" s="176">
        <v>162</v>
      </c>
      <c r="C200" s="91" t="s">
        <v>33</v>
      </c>
      <c r="D200" s="49"/>
      <c r="E200" s="48"/>
      <c r="F200" s="48"/>
      <c r="G200" s="48">
        <v>8</v>
      </c>
      <c r="H200" s="48">
        <v>1</v>
      </c>
      <c r="I200" s="48">
        <v>1</v>
      </c>
      <c r="J200" s="48">
        <v>23.79</v>
      </c>
      <c r="K200" s="45">
        <v>523.79</v>
      </c>
      <c r="L200" s="44"/>
      <c r="M200" s="44">
        <v>523.79</v>
      </c>
      <c r="N200" s="45"/>
      <c r="O200" s="45"/>
      <c r="P200" s="45"/>
      <c r="Q200" s="157">
        <v>108162</v>
      </c>
      <c r="R200" s="48">
        <v>117</v>
      </c>
      <c r="S200" s="49">
        <v>116</v>
      </c>
      <c r="T200" s="50" t="s">
        <v>430</v>
      </c>
      <c r="U200" s="51" t="s">
        <v>36</v>
      </c>
      <c r="V200" s="48" t="s">
        <v>37</v>
      </c>
      <c r="W200" s="52">
        <v>50</v>
      </c>
      <c r="X200" s="53"/>
      <c r="Y200" s="53">
        <v>50</v>
      </c>
      <c r="Z200" s="53"/>
      <c r="AA200" s="53"/>
      <c r="AB200" s="48">
        <v>20</v>
      </c>
      <c r="AC200" s="53"/>
    </row>
    <row r="201" spans="1:29" ht="23.25" x14ac:dyDescent="0.5">
      <c r="A201" s="49"/>
      <c r="B201" s="175"/>
      <c r="C201" s="49"/>
      <c r="D201" s="49"/>
      <c r="E201" s="48"/>
      <c r="F201" s="48"/>
      <c r="G201" s="48"/>
      <c r="H201" s="48"/>
      <c r="I201" s="48"/>
      <c r="J201" s="48"/>
      <c r="K201" s="45"/>
      <c r="L201" s="44"/>
      <c r="M201" s="44"/>
      <c r="N201" s="45"/>
      <c r="O201" s="45"/>
      <c r="P201" s="45"/>
      <c r="Q201" s="157">
        <v>108162</v>
      </c>
      <c r="R201" s="48">
        <v>118</v>
      </c>
      <c r="S201" s="49"/>
      <c r="T201" s="50" t="s">
        <v>168</v>
      </c>
      <c r="U201" s="51" t="s">
        <v>36</v>
      </c>
      <c r="V201" s="48" t="s">
        <v>37</v>
      </c>
      <c r="W201" s="52">
        <v>16</v>
      </c>
      <c r="X201" s="53"/>
      <c r="Y201" s="52"/>
      <c r="Z201" s="53">
        <v>16</v>
      </c>
      <c r="AA201" s="53"/>
      <c r="AB201" s="48">
        <v>20</v>
      </c>
      <c r="AC201" s="53" t="s">
        <v>651</v>
      </c>
    </row>
    <row r="202" spans="1:29" ht="23.25" x14ac:dyDescent="0.5">
      <c r="A202" s="49">
        <v>108163</v>
      </c>
      <c r="B202" s="176">
        <v>163</v>
      </c>
      <c r="C202" s="91" t="s">
        <v>31</v>
      </c>
      <c r="D202" s="49">
        <v>880</v>
      </c>
      <c r="E202" s="48">
        <v>7</v>
      </c>
      <c r="F202" s="48"/>
      <c r="G202" s="48">
        <v>22</v>
      </c>
      <c r="H202" s="48">
        <v>22</v>
      </c>
      <c r="I202" s="48">
        <v>0</v>
      </c>
      <c r="J202" s="48">
        <v>18</v>
      </c>
      <c r="K202" s="45">
        <v>8818</v>
      </c>
      <c r="L202" s="44">
        <v>7218</v>
      </c>
      <c r="M202" s="44">
        <v>1000</v>
      </c>
      <c r="N202" s="45"/>
      <c r="O202" s="45"/>
      <c r="P202" s="45"/>
      <c r="Q202" s="157">
        <v>108163</v>
      </c>
      <c r="R202" s="48">
        <v>119</v>
      </c>
      <c r="S202" s="49">
        <v>12</v>
      </c>
      <c r="T202" s="50" t="s">
        <v>430</v>
      </c>
      <c r="U202" s="51" t="s">
        <v>36</v>
      </c>
      <c r="V202" s="48" t="s">
        <v>37</v>
      </c>
      <c r="W202" s="52">
        <v>112</v>
      </c>
      <c r="X202" s="53"/>
      <c r="Y202" s="53">
        <v>112</v>
      </c>
      <c r="Z202" s="53"/>
      <c r="AA202" s="53"/>
      <c r="AB202" s="48">
        <v>15</v>
      </c>
      <c r="AC202" s="53"/>
    </row>
    <row r="203" spans="1:29" ht="23.25" x14ac:dyDescent="0.5">
      <c r="A203" s="49"/>
      <c r="B203" s="175"/>
      <c r="C203" s="91"/>
      <c r="D203" s="49"/>
      <c r="E203" s="48"/>
      <c r="F203" s="48"/>
      <c r="G203" s="48"/>
      <c r="H203" s="48"/>
      <c r="I203" s="48"/>
      <c r="J203" s="48"/>
      <c r="K203" s="45"/>
      <c r="L203" s="44"/>
      <c r="M203" s="44"/>
      <c r="N203" s="45"/>
      <c r="O203" s="45"/>
      <c r="P203" s="45"/>
      <c r="Q203" s="157">
        <v>108163</v>
      </c>
      <c r="R203" s="48">
        <v>120</v>
      </c>
      <c r="S203" s="49">
        <v>3</v>
      </c>
      <c r="T203" s="50" t="s">
        <v>430</v>
      </c>
      <c r="U203" s="51" t="s">
        <v>36</v>
      </c>
      <c r="V203" s="48" t="s">
        <v>37</v>
      </c>
      <c r="W203" s="52">
        <v>54</v>
      </c>
      <c r="X203" s="53"/>
      <c r="Y203" s="53">
        <v>54</v>
      </c>
      <c r="Z203" s="53"/>
      <c r="AA203" s="53"/>
      <c r="AB203" s="48">
        <v>30</v>
      </c>
      <c r="AC203" s="53"/>
    </row>
    <row r="204" spans="1:29" ht="23.25" x14ac:dyDescent="0.5">
      <c r="A204" s="49">
        <v>108164</v>
      </c>
      <c r="B204" s="175">
        <v>164</v>
      </c>
      <c r="C204" s="48" t="s">
        <v>31</v>
      </c>
      <c r="D204" s="49">
        <v>2393</v>
      </c>
      <c r="E204" s="48">
        <v>3</v>
      </c>
      <c r="F204" s="48">
        <v>93</v>
      </c>
      <c r="G204" s="48">
        <v>8</v>
      </c>
      <c r="H204" s="48">
        <v>28</v>
      </c>
      <c r="I204" s="48">
        <v>3</v>
      </c>
      <c r="J204" s="48">
        <v>54</v>
      </c>
      <c r="K204" s="44">
        <v>11554</v>
      </c>
      <c r="L204" s="44">
        <v>5600</v>
      </c>
      <c r="M204" s="44">
        <v>354</v>
      </c>
      <c r="N204" s="45"/>
      <c r="O204" s="45"/>
      <c r="P204" s="45"/>
      <c r="Q204" s="157">
        <v>108164</v>
      </c>
      <c r="R204" s="48">
        <v>121</v>
      </c>
      <c r="S204" s="49">
        <v>185</v>
      </c>
      <c r="T204" s="50" t="s">
        <v>430</v>
      </c>
      <c r="U204" s="51" t="s">
        <v>51</v>
      </c>
      <c r="V204" s="48" t="s">
        <v>52</v>
      </c>
      <c r="W204" s="52">
        <v>108</v>
      </c>
      <c r="X204" s="53"/>
      <c r="Y204" s="53">
        <v>108</v>
      </c>
      <c r="Z204" s="53"/>
      <c r="AA204" s="53"/>
      <c r="AB204" s="48">
        <v>26</v>
      </c>
      <c r="AC204" s="53"/>
    </row>
    <row r="205" spans="1:29" ht="23.25" x14ac:dyDescent="0.5">
      <c r="A205" s="49"/>
      <c r="B205" s="175"/>
      <c r="C205" s="48"/>
      <c r="D205" s="49"/>
      <c r="E205" s="48"/>
      <c r="F205" s="48"/>
      <c r="G205" s="48"/>
      <c r="H205" s="48"/>
      <c r="I205" s="48"/>
      <c r="J205" s="48"/>
      <c r="K205" s="44"/>
      <c r="L205" s="44">
        <v>2500</v>
      </c>
      <c r="M205" s="44">
        <v>250</v>
      </c>
      <c r="N205" s="45"/>
      <c r="O205" s="45"/>
      <c r="P205" s="45"/>
      <c r="Q205" s="157">
        <v>108164</v>
      </c>
      <c r="R205" s="48">
        <v>122</v>
      </c>
      <c r="S205" s="49">
        <v>304</v>
      </c>
      <c r="T205" s="50" t="s">
        <v>430</v>
      </c>
      <c r="U205" s="51" t="s">
        <v>51</v>
      </c>
      <c r="V205" s="48" t="s">
        <v>52</v>
      </c>
      <c r="W205" s="52">
        <v>144</v>
      </c>
      <c r="X205" s="53"/>
      <c r="Y205" s="53">
        <v>144</v>
      </c>
      <c r="Z205" s="53"/>
      <c r="AA205" s="53"/>
      <c r="AB205" s="48">
        <v>16</v>
      </c>
      <c r="AC205" s="53"/>
    </row>
    <row r="206" spans="1:29" ht="23.25" x14ac:dyDescent="0.5">
      <c r="A206" s="49"/>
      <c r="B206" s="175"/>
      <c r="C206" s="49"/>
      <c r="D206" s="49"/>
      <c r="E206" s="48"/>
      <c r="F206" s="48"/>
      <c r="G206" s="48"/>
      <c r="H206" s="48"/>
      <c r="I206" s="48"/>
      <c r="J206" s="48"/>
      <c r="K206" s="44"/>
      <c r="L206" s="44"/>
      <c r="M206" s="44">
        <v>50</v>
      </c>
      <c r="N206" s="45"/>
      <c r="O206" s="45"/>
      <c r="P206" s="45"/>
      <c r="Q206" s="157">
        <v>108164</v>
      </c>
      <c r="R206" s="48">
        <v>123</v>
      </c>
      <c r="S206" s="49"/>
      <c r="T206" s="50" t="s">
        <v>41</v>
      </c>
      <c r="U206" s="51" t="s">
        <v>36</v>
      </c>
      <c r="V206" s="48" t="s">
        <v>42</v>
      </c>
      <c r="W206" s="52">
        <v>192</v>
      </c>
      <c r="X206" s="53"/>
      <c r="Y206" s="53"/>
      <c r="Z206" s="53">
        <v>192</v>
      </c>
      <c r="AA206" s="53"/>
      <c r="AB206" s="48">
        <v>16</v>
      </c>
      <c r="AC206" s="53"/>
    </row>
    <row r="207" spans="1:29" ht="23.25" x14ac:dyDescent="0.5">
      <c r="A207" s="49"/>
      <c r="B207" s="175"/>
      <c r="C207" s="91"/>
      <c r="D207" s="49"/>
      <c r="E207" s="48"/>
      <c r="F207" s="48"/>
      <c r="G207" s="48"/>
      <c r="H207" s="48"/>
      <c r="I207" s="48"/>
      <c r="J207" s="48"/>
      <c r="K207" s="45"/>
      <c r="L207" s="44">
        <v>2500</v>
      </c>
      <c r="M207" s="44">
        <v>300</v>
      </c>
      <c r="N207" s="45"/>
      <c r="O207" s="45"/>
      <c r="P207" s="45"/>
      <c r="Q207" s="157">
        <v>108164</v>
      </c>
      <c r="R207" s="48">
        <v>124</v>
      </c>
      <c r="S207" s="49">
        <v>132</v>
      </c>
      <c r="T207" s="50" t="s">
        <v>430</v>
      </c>
      <c r="U207" s="51" t="s">
        <v>36</v>
      </c>
      <c r="V207" s="48" t="s">
        <v>37</v>
      </c>
      <c r="W207" s="52">
        <v>96</v>
      </c>
      <c r="X207" s="53"/>
      <c r="Y207" s="53"/>
      <c r="Z207" s="53">
        <v>96</v>
      </c>
      <c r="AA207" s="53"/>
      <c r="AB207" s="48">
        <v>21</v>
      </c>
      <c r="AC207" s="53"/>
    </row>
    <row r="208" spans="1:29" ht="23.25" x14ac:dyDescent="0.5">
      <c r="A208" s="49">
        <v>108165</v>
      </c>
      <c r="B208" s="176">
        <v>165</v>
      </c>
      <c r="C208" s="91" t="s">
        <v>33</v>
      </c>
      <c r="D208" s="49"/>
      <c r="E208" s="48"/>
      <c r="F208" s="48"/>
      <c r="G208" s="48">
        <v>8</v>
      </c>
      <c r="H208" s="48">
        <v>0</v>
      </c>
      <c r="I208" s="48">
        <v>3</v>
      </c>
      <c r="J208" s="48">
        <v>0</v>
      </c>
      <c r="K208" s="45">
        <v>300</v>
      </c>
      <c r="L208" s="44"/>
      <c r="M208" s="44">
        <v>300</v>
      </c>
      <c r="N208" s="45"/>
      <c r="O208" s="45"/>
      <c r="P208" s="45"/>
      <c r="Q208" s="157">
        <v>108165</v>
      </c>
      <c r="R208" s="48">
        <v>125</v>
      </c>
      <c r="S208" s="49">
        <v>332</v>
      </c>
      <c r="T208" s="50" t="s">
        <v>430</v>
      </c>
      <c r="U208" s="51" t="s">
        <v>36</v>
      </c>
      <c r="V208" s="48" t="s">
        <v>37</v>
      </c>
      <c r="W208" s="52">
        <v>144</v>
      </c>
      <c r="X208" s="53"/>
      <c r="Y208" s="53">
        <v>144</v>
      </c>
      <c r="Z208" s="53"/>
      <c r="AA208" s="53"/>
      <c r="AB208" s="48">
        <v>15</v>
      </c>
      <c r="AC208" s="53"/>
    </row>
    <row r="209" spans="1:29" ht="23.25" x14ac:dyDescent="0.5">
      <c r="A209" s="49">
        <v>108166</v>
      </c>
      <c r="B209" s="178">
        <v>166</v>
      </c>
      <c r="C209" s="91" t="s">
        <v>31</v>
      </c>
      <c r="D209" s="49">
        <v>2257</v>
      </c>
      <c r="E209" s="48">
        <v>4</v>
      </c>
      <c r="F209" s="48">
        <v>57</v>
      </c>
      <c r="G209" s="48">
        <v>8</v>
      </c>
      <c r="H209" s="48">
        <v>26</v>
      </c>
      <c r="I209" s="48">
        <v>1</v>
      </c>
      <c r="J209" s="48">
        <v>63</v>
      </c>
      <c r="K209" s="45">
        <v>10563</v>
      </c>
      <c r="L209" s="44">
        <v>10000</v>
      </c>
      <c r="M209" s="45">
        <v>363</v>
      </c>
      <c r="N209" s="45"/>
      <c r="O209" s="45"/>
      <c r="P209" s="45"/>
      <c r="Q209" s="157">
        <v>108166</v>
      </c>
      <c r="R209" s="181">
        <v>126</v>
      </c>
      <c r="S209" s="49"/>
      <c r="T209" s="50" t="s">
        <v>430</v>
      </c>
      <c r="U209" s="51" t="s">
        <v>36</v>
      </c>
      <c r="V209" s="48" t="s">
        <v>37</v>
      </c>
      <c r="W209" s="52">
        <v>192</v>
      </c>
      <c r="X209" s="53"/>
      <c r="Y209" s="53">
        <v>192</v>
      </c>
      <c r="Z209" s="53"/>
      <c r="AA209" s="53"/>
      <c r="AB209" s="48">
        <v>3</v>
      </c>
      <c r="AC209" s="53" t="s">
        <v>639</v>
      </c>
    </row>
    <row r="210" spans="1:29" ht="23.25" x14ac:dyDescent="0.5">
      <c r="A210" s="49"/>
      <c r="B210" s="176"/>
      <c r="C210" s="48"/>
      <c r="D210" s="49"/>
      <c r="E210" s="48"/>
      <c r="F210" s="48"/>
      <c r="G210" s="48"/>
      <c r="H210" s="48"/>
      <c r="I210" s="48"/>
      <c r="J210" s="48"/>
      <c r="K210" s="45"/>
      <c r="L210" s="44"/>
      <c r="M210" s="44">
        <v>200</v>
      </c>
      <c r="N210" s="45"/>
      <c r="O210" s="45"/>
      <c r="P210" s="45"/>
      <c r="Q210" s="157">
        <v>108166</v>
      </c>
      <c r="R210" s="48">
        <v>127</v>
      </c>
      <c r="S210" s="49">
        <v>144</v>
      </c>
      <c r="T210" s="50" t="s">
        <v>430</v>
      </c>
      <c r="U210" s="51" t="s">
        <v>36</v>
      </c>
      <c r="V210" s="48" t="s">
        <v>37</v>
      </c>
      <c r="W210" s="52">
        <v>100</v>
      </c>
      <c r="X210" s="53"/>
      <c r="Y210" s="53">
        <v>100</v>
      </c>
      <c r="Z210" s="53"/>
      <c r="AA210" s="53"/>
      <c r="AB210" s="48">
        <v>2</v>
      </c>
      <c r="AC210" s="53" t="s">
        <v>639</v>
      </c>
    </row>
    <row r="211" spans="1:29" ht="23.25" x14ac:dyDescent="0.5">
      <c r="A211" s="49">
        <v>108167</v>
      </c>
      <c r="B211" s="175">
        <v>167</v>
      </c>
      <c r="C211" s="48" t="s">
        <v>31</v>
      </c>
      <c r="D211" s="49">
        <v>2297</v>
      </c>
      <c r="E211" s="48">
        <v>7</v>
      </c>
      <c r="F211" s="48">
        <v>97</v>
      </c>
      <c r="G211" s="48">
        <v>8</v>
      </c>
      <c r="H211" s="48">
        <v>15</v>
      </c>
      <c r="I211" s="48">
        <v>2</v>
      </c>
      <c r="J211" s="48">
        <v>74</v>
      </c>
      <c r="K211" s="45">
        <v>6274</v>
      </c>
      <c r="L211" s="44">
        <v>6000</v>
      </c>
      <c r="M211" s="44">
        <v>274</v>
      </c>
      <c r="N211" s="45"/>
      <c r="O211" s="45"/>
      <c r="P211" s="45"/>
      <c r="Q211" s="49">
        <v>108167</v>
      </c>
      <c r="R211" s="48">
        <v>128</v>
      </c>
      <c r="S211" s="49">
        <v>323</v>
      </c>
      <c r="T211" s="50" t="s">
        <v>430</v>
      </c>
      <c r="U211" s="51" t="s">
        <v>36</v>
      </c>
      <c r="V211" s="48" t="s">
        <v>37</v>
      </c>
      <c r="W211" s="52">
        <v>144</v>
      </c>
      <c r="X211" s="53"/>
      <c r="Y211" s="53">
        <v>144</v>
      </c>
      <c r="Z211" s="53"/>
      <c r="AA211" s="53"/>
      <c r="AB211" s="48">
        <v>11</v>
      </c>
      <c r="AC211" s="49" t="s">
        <v>45</v>
      </c>
    </row>
    <row r="212" spans="1:29" ht="23.25" x14ac:dyDescent="0.5">
      <c r="A212" s="49">
        <v>108168</v>
      </c>
      <c r="B212" s="175">
        <v>168</v>
      </c>
      <c r="C212" s="91" t="s">
        <v>31</v>
      </c>
      <c r="D212" s="49">
        <v>5045</v>
      </c>
      <c r="E212" s="48">
        <v>13</v>
      </c>
      <c r="F212" s="48">
        <v>45</v>
      </c>
      <c r="G212" s="48">
        <v>8</v>
      </c>
      <c r="H212" s="48">
        <v>2</v>
      </c>
      <c r="I212" s="48">
        <v>0</v>
      </c>
      <c r="J212" s="48">
        <v>0</v>
      </c>
      <c r="K212" s="45">
        <v>800</v>
      </c>
      <c r="L212" s="44"/>
      <c r="M212" s="44">
        <v>800</v>
      </c>
      <c r="N212" s="45"/>
      <c r="O212" s="45"/>
      <c r="P212" s="45"/>
      <c r="Q212" s="157">
        <v>108168</v>
      </c>
      <c r="R212" s="48">
        <v>129</v>
      </c>
      <c r="S212" s="49">
        <v>51</v>
      </c>
      <c r="T212" s="50" t="s">
        <v>430</v>
      </c>
      <c r="U212" s="51" t="s">
        <v>36</v>
      </c>
      <c r="V212" s="48" t="s">
        <v>37</v>
      </c>
      <c r="W212" s="52">
        <v>60</v>
      </c>
      <c r="X212" s="53"/>
      <c r="Y212" s="53">
        <v>60</v>
      </c>
      <c r="Z212" s="53"/>
      <c r="AA212" s="53"/>
      <c r="AB212" s="48">
        <v>3</v>
      </c>
      <c r="AC212" s="53" t="s">
        <v>45</v>
      </c>
    </row>
    <row r="213" spans="1:29" ht="23.25" x14ac:dyDescent="0.5">
      <c r="A213" s="49">
        <v>108169</v>
      </c>
      <c r="B213" s="175">
        <v>169</v>
      </c>
      <c r="C213" s="49" t="s">
        <v>31</v>
      </c>
      <c r="D213" s="49">
        <v>2270</v>
      </c>
      <c r="E213" s="48">
        <v>2</v>
      </c>
      <c r="F213" s="48">
        <v>70</v>
      </c>
      <c r="G213" s="48">
        <v>8</v>
      </c>
      <c r="H213" s="48">
        <v>27</v>
      </c>
      <c r="I213" s="48">
        <v>2</v>
      </c>
      <c r="J213" s="48">
        <v>54</v>
      </c>
      <c r="K213" s="45">
        <v>11054</v>
      </c>
      <c r="L213" s="44">
        <v>11054</v>
      </c>
      <c r="M213" s="44"/>
      <c r="N213" s="45"/>
      <c r="O213" s="45"/>
      <c r="P213" s="45"/>
      <c r="Q213" s="157"/>
      <c r="R213" s="48"/>
      <c r="S213" s="49"/>
      <c r="T213" s="50"/>
      <c r="U213" s="51"/>
      <c r="V213" s="48"/>
      <c r="W213" s="52"/>
      <c r="X213" s="53"/>
      <c r="Y213" s="53"/>
      <c r="Z213" s="53"/>
      <c r="AA213" s="53"/>
      <c r="AB213" s="48"/>
      <c r="AC213" s="53"/>
    </row>
    <row r="214" spans="1:29" ht="23.25" x14ac:dyDescent="0.5">
      <c r="A214" s="170">
        <v>108170</v>
      </c>
      <c r="B214" s="175">
        <v>170</v>
      </c>
      <c r="C214" s="49" t="s">
        <v>33</v>
      </c>
      <c r="D214" s="49"/>
      <c r="E214" s="48"/>
      <c r="F214" s="48"/>
      <c r="G214" s="48">
        <v>8</v>
      </c>
      <c r="H214" s="48">
        <v>0</v>
      </c>
      <c r="I214" s="48">
        <v>2</v>
      </c>
      <c r="J214" s="48">
        <v>0</v>
      </c>
      <c r="K214" s="45">
        <v>200</v>
      </c>
      <c r="L214" s="44"/>
      <c r="M214" s="44">
        <v>200</v>
      </c>
      <c r="N214" s="45"/>
      <c r="O214" s="45"/>
      <c r="P214" s="45"/>
      <c r="Q214" s="157">
        <v>108170</v>
      </c>
      <c r="R214" s="48">
        <v>130</v>
      </c>
      <c r="S214" s="49">
        <v>121</v>
      </c>
      <c r="T214" s="50" t="s">
        <v>430</v>
      </c>
      <c r="U214" s="51" t="s">
        <v>36</v>
      </c>
      <c r="V214" s="48" t="s">
        <v>37</v>
      </c>
      <c r="W214" s="52">
        <v>160</v>
      </c>
      <c r="X214" s="53"/>
      <c r="Y214" s="53">
        <v>160</v>
      </c>
      <c r="Z214" s="53"/>
      <c r="AA214" s="53"/>
      <c r="AB214" s="48">
        <v>4</v>
      </c>
      <c r="AC214" s="53"/>
    </row>
    <row r="215" spans="1:29" ht="23.25" x14ac:dyDescent="0.5">
      <c r="A215" s="49">
        <v>108171</v>
      </c>
      <c r="B215" s="175">
        <v>171</v>
      </c>
      <c r="C215" s="91" t="s">
        <v>33</v>
      </c>
      <c r="D215" s="49"/>
      <c r="E215" s="48"/>
      <c r="F215" s="48"/>
      <c r="G215" s="48">
        <v>8</v>
      </c>
      <c r="H215" s="48">
        <v>0</v>
      </c>
      <c r="I215" s="48">
        <v>1</v>
      </c>
      <c r="J215" s="48">
        <v>0</v>
      </c>
      <c r="K215" s="45">
        <v>100</v>
      </c>
      <c r="L215" s="44"/>
      <c r="M215" s="44">
        <v>100</v>
      </c>
      <c r="N215" s="45"/>
      <c r="O215" s="45"/>
      <c r="P215" s="45"/>
      <c r="Q215" s="157">
        <v>108171</v>
      </c>
      <c r="R215" s="48">
        <v>131</v>
      </c>
      <c r="S215" s="49">
        <v>237</v>
      </c>
      <c r="T215" s="50" t="s">
        <v>430</v>
      </c>
      <c r="U215" s="51" t="s">
        <v>36</v>
      </c>
      <c r="V215" s="48" t="s">
        <v>37</v>
      </c>
      <c r="W215" s="52">
        <v>36</v>
      </c>
      <c r="X215" s="53"/>
      <c r="Y215" s="53">
        <v>36</v>
      </c>
      <c r="Z215" s="53"/>
      <c r="AA215" s="53"/>
      <c r="AB215" s="48">
        <v>5</v>
      </c>
      <c r="AC215" s="53"/>
    </row>
    <row r="216" spans="1:29" ht="23.25" x14ac:dyDescent="0.5">
      <c r="A216" s="49">
        <v>108172</v>
      </c>
      <c r="B216" s="175">
        <v>172</v>
      </c>
      <c r="C216" s="48" t="s">
        <v>31</v>
      </c>
      <c r="D216" s="49">
        <v>2272</v>
      </c>
      <c r="E216" s="48">
        <v>9</v>
      </c>
      <c r="F216" s="48">
        <v>72</v>
      </c>
      <c r="G216" s="48">
        <v>8</v>
      </c>
      <c r="H216" s="48">
        <v>26</v>
      </c>
      <c r="I216" s="48">
        <v>3</v>
      </c>
      <c r="J216" s="48">
        <v>44</v>
      </c>
      <c r="K216" s="45">
        <v>10744</v>
      </c>
      <c r="L216" s="45">
        <v>10744</v>
      </c>
      <c r="M216" s="44"/>
      <c r="N216" s="45"/>
      <c r="O216" s="45"/>
      <c r="P216" s="45"/>
      <c r="Q216" s="157"/>
      <c r="R216" s="48"/>
      <c r="S216" s="49"/>
      <c r="T216" s="50"/>
      <c r="U216" s="51"/>
      <c r="V216" s="48"/>
      <c r="W216" s="52"/>
      <c r="X216" s="53"/>
      <c r="Y216" s="53"/>
      <c r="Z216" s="53"/>
      <c r="AA216" s="53"/>
      <c r="AB216" s="48"/>
      <c r="AC216" s="53" t="s">
        <v>45</v>
      </c>
    </row>
    <row r="217" spans="1:29" ht="23.25" x14ac:dyDescent="0.5">
      <c r="A217" s="49">
        <v>108173</v>
      </c>
      <c r="B217" s="175">
        <v>173</v>
      </c>
      <c r="C217" s="48" t="s">
        <v>31</v>
      </c>
      <c r="D217" s="49">
        <v>2403</v>
      </c>
      <c r="E217" s="48">
        <v>7</v>
      </c>
      <c r="F217" s="48">
        <v>3</v>
      </c>
      <c r="G217" s="48">
        <v>8</v>
      </c>
      <c r="H217" s="48">
        <v>35</v>
      </c>
      <c r="I217" s="48">
        <v>2</v>
      </c>
      <c r="J217" s="48">
        <v>63</v>
      </c>
      <c r="K217" s="45">
        <v>14263</v>
      </c>
      <c r="L217" s="45">
        <v>14263</v>
      </c>
      <c r="M217" s="45"/>
      <c r="N217" s="45"/>
      <c r="O217" s="45"/>
      <c r="P217" s="45"/>
      <c r="Q217" s="157"/>
      <c r="R217" s="48"/>
      <c r="S217" s="49"/>
      <c r="T217" s="50"/>
      <c r="U217" s="51"/>
      <c r="V217" s="48"/>
      <c r="W217" s="52"/>
      <c r="X217" s="53"/>
      <c r="Y217" s="53"/>
      <c r="Z217" s="53"/>
      <c r="AA217" s="53"/>
      <c r="AB217" s="48"/>
      <c r="AC217" s="53"/>
    </row>
    <row r="218" spans="1:29" ht="23.25" x14ac:dyDescent="0.5">
      <c r="A218" s="49">
        <v>108174</v>
      </c>
      <c r="B218" s="176">
        <v>174</v>
      </c>
      <c r="C218" s="91" t="s">
        <v>31</v>
      </c>
      <c r="D218" s="49">
        <v>49</v>
      </c>
      <c r="E218" s="48">
        <v>15</v>
      </c>
      <c r="F218" s="48">
        <v>49</v>
      </c>
      <c r="G218" s="48">
        <v>8</v>
      </c>
      <c r="H218" s="48">
        <v>1</v>
      </c>
      <c r="I218" s="48">
        <v>1</v>
      </c>
      <c r="J218" s="48">
        <v>41</v>
      </c>
      <c r="K218" s="45">
        <v>541</v>
      </c>
      <c r="L218" s="45"/>
      <c r="M218" s="44">
        <v>541</v>
      </c>
      <c r="N218" s="45"/>
      <c r="O218" s="45"/>
      <c r="P218" s="45"/>
      <c r="Q218" s="157">
        <v>108174</v>
      </c>
      <c r="R218" s="48">
        <v>132</v>
      </c>
      <c r="S218" s="49">
        <v>306</v>
      </c>
      <c r="T218" s="50" t="s">
        <v>430</v>
      </c>
      <c r="U218" s="51" t="s">
        <v>51</v>
      </c>
      <c r="V218" s="48" t="s">
        <v>52</v>
      </c>
      <c r="W218" s="52">
        <v>300</v>
      </c>
      <c r="X218" s="53"/>
      <c r="Y218" s="53">
        <v>300</v>
      </c>
      <c r="Z218" s="53"/>
      <c r="AA218" s="53"/>
      <c r="AB218" s="48">
        <v>40</v>
      </c>
      <c r="AC218" s="53"/>
    </row>
    <row r="219" spans="1:29" ht="23.25" x14ac:dyDescent="0.5">
      <c r="A219" s="49"/>
      <c r="B219" s="176"/>
      <c r="C219" s="48"/>
      <c r="D219" s="49"/>
      <c r="E219" s="48"/>
      <c r="F219" s="48"/>
      <c r="G219" s="48"/>
      <c r="H219" s="48"/>
      <c r="I219" s="48"/>
      <c r="J219" s="48"/>
      <c r="K219" s="45"/>
      <c r="L219" s="44"/>
      <c r="M219" s="44"/>
      <c r="N219" s="45"/>
      <c r="O219" s="45"/>
      <c r="P219" s="45"/>
      <c r="Q219" s="157"/>
      <c r="R219" s="48"/>
      <c r="S219" s="49"/>
      <c r="T219" s="50"/>
      <c r="U219" s="51"/>
      <c r="V219" s="48"/>
      <c r="W219" s="52"/>
      <c r="X219" s="53"/>
      <c r="Y219" s="53"/>
      <c r="Z219" s="53"/>
      <c r="AA219" s="53"/>
      <c r="AB219" s="48"/>
      <c r="AC219" s="53"/>
    </row>
    <row r="220" spans="1:29" ht="23.25" x14ac:dyDescent="0.5">
      <c r="A220" s="49">
        <v>108175</v>
      </c>
      <c r="B220" s="175">
        <v>175</v>
      </c>
      <c r="C220" s="48" t="s">
        <v>31</v>
      </c>
      <c r="D220" s="49">
        <v>57</v>
      </c>
      <c r="E220" s="48">
        <v>5</v>
      </c>
      <c r="F220" s="48">
        <v>57</v>
      </c>
      <c r="G220" s="48">
        <v>15</v>
      </c>
      <c r="H220" s="48">
        <v>0</v>
      </c>
      <c r="I220" s="48">
        <v>2</v>
      </c>
      <c r="J220" s="48">
        <v>76</v>
      </c>
      <c r="K220" s="45">
        <v>276</v>
      </c>
      <c r="L220" s="44"/>
      <c r="M220" s="44">
        <v>200</v>
      </c>
      <c r="N220" s="45"/>
      <c r="O220" s="45"/>
      <c r="P220" s="45"/>
      <c r="Q220" s="157">
        <v>108175</v>
      </c>
      <c r="R220" s="48">
        <v>133</v>
      </c>
      <c r="S220" s="49">
        <v>27</v>
      </c>
      <c r="T220" s="50" t="s">
        <v>430</v>
      </c>
      <c r="U220" s="51" t="s">
        <v>36</v>
      </c>
      <c r="V220" s="48" t="s">
        <v>37</v>
      </c>
      <c r="W220" s="52">
        <v>180</v>
      </c>
      <c r="X220" s="53"/>
      <c r="Y220" s="53">
        <v>180</v>
      </c>
      <c r="Z220" s="53"/>
      <c r="AA220" s="53"/>
      <c r="AB220" s="48">
        <v>10</v>
      </c>
      <c r="AC220" s="53"/>
    </row>
    <row r="221" spans="1:29" ht="23.25" x14ac:dyDescent="0.5">
      <c r="A221" s="49"/>
      <c r="B221" s="175"/>
      <c r="C221" s="48"/>
      <c r="D221" s="49"/>
      <c r="E221" s="48"/>
      <c r="F221" s="48"/>
      <c r="G221" s="48"/>
      <c r="H221" s="48"/>
      <c r="I221" s="48"/>
      <c r="J221" s="48"/>
      <c r="K221" s="45"/>
      <c r="L221" s="44"/>
      <c r="M221" s="44">
        <v>76</v>
      </c>
      <c r="N221" s="45"/>
      <c r="O221" s="45"/>
      <c r="P221" s="45"/>
      <c r="Q221" s="157"/>
      <c r="R221" s="48"/>
      <c r="S221" s="49"/>
      <c r="T221" s="50" t="s">
        <v>41</v>
      </c>
      <c r="U221" s="51" t="s">
        <v>36</v>
      </c>
      <c r="V221" s="48" t="s">
        <v>42</v>
      </c>
      <c r="W221" s="52">
        <v>24</v>
      </c>
      <c r="X221" s="53"/>
      <c r="Y221" s="53"/>
      <c r="Z221" s="53">
        <v>24</v>
      </c>
      <c r="AA221" s="53"/>
      <c r="AB221" s="48">
        <v>15</v>
      </c>
      <c r="AC221" s="53"/>
    </row>
    <row r="222" spans="1:29" ht="23.25" x14ac:dyDescent="0.5">
      <c r="A222" s="49">
        <v>108176</v>
      </c>
      <c r="B222" s="176">
        <v>176</v>
      </c>
      <c r="C222" s="49" t="s">
        <v>33</v>
      </c>
      <c r="D222" s="49"/>
      <c r="E222" s="48"/>
      <c r="F222" s="48"/>
      <c r="G222" s="48"/>
      <c r="H222" s="48">
        <v>0</v>
      </c>
      <c r="I222" s="48">
        <v>1</v>
      </c>
      <c r="J222" s="48">
        <v>60</v>
      </c>
      <c r="K222" s="45">
        <v>160</v>
      </c>
      <c r="L222" s="44"/>
      <c r="M222" s="44">
        <v>160</v>
      </c>
      <c r="N222" s="45"/>
      <c r="O222" s="45"/>
      <c r="P222" s="45"/>
      <c r="Q222" s="157">
        <v>108176</v>
      </c>
      <c r="R222" s="48">
        <v>134</v>
      </c>
      <c r="S222" s="49">
        <v>125</v>
      </c>
      <c r="T222" s="50" t="s">
        <v>430</v>
      </c>
      <c r="U222" s="51" t="s">
        <v>36</v>
      </c>
      <c r="V222" s="48" t="s">
        <v>37</v>
      </c>
      <c r="W222" s="52">
        <v>48</v>
      </c>
      <c r="X222" s="53"/>
      <c r="Y222" s="53">
        <v>48</v>
      </c>
      <c r="Z222" s="53"/>
      <c r="AA222" s="53"/>
      <c r="AB222" s="48">
        <v>10</v>
      </c>
      <c r="AC222" s="53"/>
    </row>
    <row r="223" spans="1:29" ht="23.25" x14ac:dyDescent="0.5">
      <c r="A223" s="49"/>
      <c r="B223" s="176"/>
      <c r="C223" s="91"/>
      <c r="D223" s="49"/>
      <c r="E223" s="48"/>
      <c r="F223" s="48"/>
      <c r="G223" s="48"/>
      <c r="H223" s="48"/>
      <c r="I223" s="48"/>
      <c r="J223" s="48"/>
      <c r="K223" s="45"/>
      <c r="L223" s="44"/>
      <c r="M223" s="44"/>
      <c r="N223" s="45"/>
      <c r="O223" s="45"/>
      <c r="P223" s="45"/>
      <c r="Q223" s="49"/>
      <c r="R223" s="48"/>
      <c r="S223" s="49"/>
      <c r="T223" s="50"/>
      <c r="U223" s="51"/>
      <c r="V223" s="48"/>
      <c r="W223" s="52"/>
      <c r="X223" s="53"/>
      <c r="Y223" s="53"/>
      <c r="Z223" s="53"/>
      <c r="AA223" s="53"/>
      <c r="AB223" s="48"/>
      <c r="AC223" s="53"/>
    </row>
    <row r="224" spans="1:29" ht="23.25" x14ac:dyDescent="0.5">
      <c r="A224" s="49">
        <v>108177</v>
      </c>
      <c r="B224" s="176">
        <v>177</v>
      </c>
      <c r="C224" s="48" t="s">
        <v>31</v>
      </c>
      <c r="D224" s="49">
        <v>13323</v>
      </c>
      <c r="E224" s="48">
        <v>4</v>
      </c>
      <c r="F224" s="48">
        <v>23</v>
      </c>
      <c r="G224" s="48">
        <v>8</v>
      </c>
      <c r="H224" s="48">
        <v>0</v>
      </c>
      <c r="I224" s="48">
        <v>1</v>
      </c>
      <c r="J224" s="48">
        <v>10</v>
      </c>
      <c r="K224" s="45">
        <v>110</v>
      </c>
      <c r="L224" s="44"/>
      <c r="M224" s="45">
        <v>110</v>
      </c>
      <c r="N224" s="45"/>
      <c r="O224" s="45"/>
      <c r="P224" s="45"/>
      <c r="Q224" s="49">
        <v>108177</v>
      </c>
      <c r="R224" s="48">
        <v>135</v>
      </c>
      <c r="S224" s="49">
        <v>63</v>
      </c>
      <c r="T224" s="50" t="s">
        <v>430</v>
      </c>
      <c r="U224" s="51" t="s">
        <v>36</v>
      </c>
      <c r="V224" s="48" t="s">
        <v>37</v>
      </c>
      <c r="W224" s="52">
        <v>54</v>
      </c>
      <c r="X224" s="53"/>
      <c r="Y224" s="53">
        <v>54</v>
      </c>
      <c r="Z224" s="53"/>
      <c r="AA224" s="53"/>
      <c r="AB224" s="48">
        <v>25</v>
      </c>
      <c r="AC224" s="49"/>
    </row>
    <row r="225" spans="1:29" ht="23.25" x14ac:dyDescent="0.5">
      <c r="A225" s="49">
        <v>108178</v>
      </c>
      <c r="B225" s="176">
        <v>178</v>
      </c>
      <c r="C225" s="91" t="s">
        <v>31</v>
      </c>
      <c r="D225" s="49">
        <v>54</v>
      </c>
      <c r="E225" s="48">
        <v>8</v>
      </c>
      <c r="F225" s="48">
        <v>54</v>
      </c>
      <c r="G225" s="48">
        <v>8</v>
      </c>
      <c r="H225" s="48">
        <v>0</v>
      </c>
      <c r="I225" s="48">
        <v>1</v>
      </c>
      <c r="J225" s="48">
        <v>67</v>
      </c>
      <c r="K225" s="45">
        <v>167</v>
      </c>
      <c r="L225" s="44"/>
      <c r="M225" s="45">
        <v>100</v>
      </c>
      <c r="N225" s="45"/>
      <c r="O225" s="45"/>
      <c r="P225" s="45"/>
      <c r="Q225" s="157">
        <v>108178</v>
      </c>
      <c r="R225" s="48">
        <v>136</v>
      </c>
      <c r="S225" s="49">
        <v>43</v>
      </c>
      <c r="T225" s="50" t="s">
        <v>430</v>
      </c>
      <c r="U225" s="51" t="s">
        <v>36</v>
      </c>
      <c r="V225" s="48" t="s">
        <v>37</v>
      </c>
      <c r="W225" s="52">
        <v>162</v>
      </c>
      <c r="X225" s="53"/>
      <c r="Y225" s="53">
        <v>144</v>
      </c>
      <c r="Z225" s="53">
        <v>18</v>
      </c>
      <c r="AA225" s="53"/>
      <c r="AB225" s="48">
        <v>20</v>
      </c>
      <c r="AC225" s="53" t="s">
        <v>40</v>
      </c>
    </row>
    <row r="226" spans="1:29" ht="23.25" x14ac:dyDescent="0.5">
      <c r="A226" s="49"/>
      <c r="B226" s="176"/>
      <c r="C226" s="91"/>
      <c r="D226" s="49"/>
      <c r="E226" s="48"/>
      <c r="F226" s="48"/>
      <c r="G226" s="48"/>
      <c r="H226" s="48"/>
      <c r="I226" s="48"/>
      <c r="J226" s="48"/>
      <c r="K226" s="45"/>
      <c r="L226" s="44"/>
      <c r="M226" s="44">
        <v>67</v>
      </c>
      <c r="N226" s="45"/>
      <c r="O226" s="45"/>
      <c r="P226" s="45"/>
      <c r="Q226" s="157">
        <v>108178</v>
      </c>
      <c r="R226" s="48">
        <v>137</v>
      </c>
      <c r="S226" s="49"/>
      <c r="T226" s="50" t="s">
        <v>41</v>
      </c>
      <c r="U226" s="51" t="s">
        <v>36</v>
      </c>
      <c r="V226" s="48" t="s">
        <v>42</v>
      </c>
      <c r="W226" s="52">
        <v>36</v>
      </c>
      <c r="X226" s="53"/>
      <c r="Y226" s="53"/>
      <c r="Z226" s="53">
        <v>36</v>
      </c>
      <c r="AA226" s="53"/>
      <c r="AB226" s="48">
        <v>20</v>
      </c>
      <c r="AC226" s="132"/>
    </row>
    <row r="227" spans="1:29" ht="23.25" x14ac:dyDescent="0.5">
      <c r="A227" s="49">
        <v>108179</v>
      </c>
      <c r="B227" s="176">
        <v>179</v>
      </c>
      <c r="C227" s="91" t="s">
        <v>31</v>
      </c>
      <c r="D227" s="49">
        <v>4839</v>
      </c>
      <c r="E227" s="48">
        <v>12</v>
      </c>
      <c r="F227" s="48">
        <v>39</v>
      </c>
      <c r="G227" s="48">
        <v>8</v>
      </c>
      <c r="H227" s="48">
        <v>13</v>
      </c>
      <c r="I227" s="48">
        <v>0</v>
      </c>
      <c r="J227" s="48">
        <v>0</v>
      </c>
      <c r="K227" s="45">
        <v>5200</v>
      </c>
      <c r="L227" s="44">
        <v>5200</v>
      </c>
      <c r="M227" s="44"/>
      <c r="N227" s="45"/>
      <c r="O227" s="45"/>
      <c r="P227" s="45"/>
      <c r="Q227" s="157"/>
      <c r="R227" s="48"/>
      <c r="S227" s="49"/>
      <c r="T227" s="50"/>
      <c r="U227" s="51"/>
      <c r="V227" s="48"/>
      <c r="W227" s="52"/>
      <c r="X227" s="53"/>
      <c r="Y227" s="53"/>
      <c r="Z227" s="53"/>
      <c r="AA227" s="53"/>
      <c r="AB227" s="48"/>
      <c r="AC227" s="53"/>
    </row>
    <row r="228" spans="1:29" ht="23.25" x14ac:dyDescent="0.5">
      <c r="A228" s="49">
        <v>108180</v>
      </c>
      <c r="B228" s="176">
        <v>180</v>
      </c>
      <c r="C228" s="49" t="s">
        <v>31</v>
      </c>
      <c r="D228" s="49">
        <v>7734</v>
      </c>
      <c r="E228" s="48">
        <v>20</v>
      </c>
      <c r="F228" s="48">
        <v>34</v>
      </c>
      <c r="G228" s="48">
        <v>8</v>
      </c>
      <c r="H228" s="48">
        <v>10</v>
      </c>
      <c r="I228" s="48">
        <v>0</v>
      </c>
      <c r="J228" s="48">
        <v>49</v>
      </c>
      <c r="K228" s="45">
        <v>4049</v>
      </c>
      <c r="L228" s="44">
        <v>4049</v>
      </c>
      <c r="M228" s="44"/>
      <c r="N228" s="45"/>
      <c r="O228" s="45"/>
      <c r="P228" s="45"/>
      <c r="Q228" s="157"/>
      <c r="R228" s="48"/>
      <c r="S228" s="49"/>
      <c r="T228" s="50"/>
      <c r="U228" s="51"/>
      <c r="V228" s="48"/>
      <c r="W228" s="52"/>
      <c r="X228" s="53"/>
      <c r="Y228" s="53"/>
      <c r="Z228" s="53"/>
      <c r="AA228" s="53"/>
      <c r="AB228" s="48"/>
      <c r="AC228" s="53"/>
    </row>
    <row r="229" spans="1:29" ht="23.25" x14ac:dyDescent="0.5">
      <c r="A229" s="49">
        <v>108181</v>
      </c>
      <c r="B229" s="176">
        <v>181</v>
      </c>
      <c r="C229" s="49" t="s">
        <v>33</v>
      </c>
      <c r="D229" s="49"/>
      <c r="E229" s="48"/>
      <c r="F229" s="48"/>
      <c r="G229" s="48">
        <v>8</v>
      </c>
      <c r="H229" s="48">
        <v>0</v>
      </c>
      <c r="I229" s="48">
        <v>1</v>
      </c>
      <c r="J229" s="48">
        <v>0</v>
      </c>
      <c r="K229" s="45">
        <v>100</v>
      </c>
      <c r="L229" s="44"/>
      <c r="M229" s="44">
        <v>100</v>
      </c>
      <c r="N229" s="45"/>
      <c r="O229" s="45"/>
      <c r="P229" s="45"/>
      <c r="Q229" s="157">
        <v>108181</v>
      </c>
      <c r="R229" s="48">
        <v>138</v>
      </c>
      <c r="S229" s="49">
        <v>52</v>
      </c>
      <c r="T229" s="50" t="s">
        <v>430</v>
      </c>
      <c r="U229" s="51" t="s">
        <v>36</v>
      </c>
      <c r="V229" s="48" t="s">
        <v>37</v>
      </c>
      <c r="W229" s="52">
        <v>54</v>
      </c>
      <c r="X229" s="53"/>
      <c r="Y229" s="53">
        <v>54</v>
      </c>
      <c r="Z229" s="53"/>
      <c r="AA229" s="53"/>
      <c r="AB229" s="48">
        <v>20</v>
      </c>
      <c r="AC229" s="53"/>
    </row>
    <row r="230" spans="1:29" ht="23.25" x14ac:dyDescent="0.5">
      <c r="A230" s="49">
        <v>108182</v>
      </c>
      <c r="B230" s="175">
        <v>182</v>
      </c>
      <c r="C230" s="91" t="s">
        <v>91</v>
      </c>
      <c r="D230" s="49"/>
      <c r="E230" s="48"/>
      <c r="F230" s="48"/>
      <c r="G230" s="48">
        <v>8</v>
      </c>
      <c r="H230" s="48">
        <v>0</v>
      </c>
      <c r="I230" s="48">
        <v>1</v>
      </c>
      <c r="J230" s="48">
        <v>80</v>
      </c>
      <c r="K230" s="45">
        <v>180</v>
      </c>
      <c r="L230" s="44"/>
      <c r="M230" s="44">
        <v>180</v>
      </c>
      <c r="N230" s="45"/>
      <c r="O230" s="45"/>
      <c r="P230" s="45"/>
      <c r="Q230" s="157">
        <v>108182</v>
      </c>
      <c r="R230" s="48">
        <v>139</v>
      </c>
      <c r="S230" s="49">
        <v>129</v>
      </c>
      <c r="T230" s="50" t="s">
        <v>430</v>
      </c>
      <c r="U230" s="51" t="s">
        <v>36</v>
      </c>
      <c r="V230" s="48" t="s">
        <v>42</v>
      </c>
      <c r="W230" s="52">
        <v>144</v>
      </c>
      <c r="X230" s="53"/>
      <c r="Y230" s="53">
        <v>144</v>
      </c>
      <c r="Z230" s="53"/>
      <c r="AA230" s="53"/>
      <c r="AB230" s="48">
        <v>34</v>
      </c>
      <c r="AC230" s="132"/>
    </row>
    <row r="231" spans="1:29" ht="23.25" x14ac:dyDescent="0.5">
      <c r="A231" s="49">
        <v>108183</v>
      </c>
      <c r="B231" s="176">
        <v>183</v>
      </c>
      <c r="C231" s="91" t="s">
        <v>31</v>
      </c>
      <c r="D231" s="49">
        <v>2308</v>
      </c>
      <c r="E231" s="48">
        <v>5</v>
      </c>
      <c r="F231" s="48">
        <v>8</v>
      </c>
      <c r="G231" s="48">
        <v>8</v>
      </c>
      <c r="H231" s="48">
        <v>50</v>
      </c>
      <c r="I231" s="48">
        <v>0</v>
      </c>
      <c r="J231" s="48">
        <v>0</v>
      </c>
      <c r="K231" s="45">
        <v>20000</v>
      </c>
      <c r="L231" s="44">
        <v>2000</v>
      </c>
      <c r="M231" s="44">
        <v>250</v>
      </c>
      <c r="N231" s="45">
        <v>4150</v>
      </c>
      <c r="O231" s="45"/>
      <c r="P231" s="45"/>
      <c r="Q231" s="157">
        <v>108183</v>
      </c>
      <c r="R231" s="48">
        <v>140</v>
      </c>
      <c r="S231" s="49">
        <v>170</v>
      </c>
      <c r="T231" s="50" t="s">
        <v>430</v>
      </c>
      <c r="U231" s="51" t="s">
        <v>36</v>
      </c>
      <c r="V231" s="48" t="s">
        <v>37</v>
      </c>
      <c r="W231" s="52">
        <v>216</v>
      </c>
      <c r="X231" s="53"/>
      <c r="Y231" s="53">
        <v>216</v>
      </c>
      <c r="Z231" s="53"/>
      <c r="AA231" s="53"/>
      <c r="AB231" s="48">
        <v>30</v>
      </c>
      <c r="AC231" s="53"/>
    </row>
    <row r="232" spans="1:29" ht="23.25" x14ac:dyDescent="0.5">
      <c r="A232" s="49"/>
      <c r="B232" s="176"/>
      <c r="C232" s="91"/>
      <c r="D232" s="49"/>
      <c r="E232" s="48"/>
      <c r="F232" s="48"/>
      <c r="G232" s="48"/>
      <c r="H232" s="48"/>
      <c r="I232" s="48"/>
      <c r="J232" s="48"/>
      <c r="K232" s="45"/>
      <c r="L232" s="44">
        <v>2000</v>
      </c>
      <c r="M232" s="44">
        <v>200</v>
      </c>
      <c r="N232" s="45"/>
      <c r="O232" s="45"/>
      <c r="P232" s="45"/>
      <c r="Q232" s="157">
        <v>108183</v>
      </c>
      <c r="R232" s="48">
        <v>141</v>
      </c>
      <c r="S232" s="49" t="s">
        <v>652</v>
      </c>
      <c r="T232" s="50" t="s">
        <v>430</v>
      </c>
      <c r="U232" s="51" t="s">
        <v>36</v>
      </c>
      <c r="V232" s="48" t="s">
        <v>37</v>
      </c>
      <c r="W232" s="52">
        <v>72</v>
      </c>
      <c r="X232" s="53"/>
      <c r="Y232" s="53">
        <v>72</v>
      </c>
      <c r="Z232" s="53"/>
      <c r="AA232" s="53"/>
      <c r="AB232" s="48">
        <v>9</v>
      </c>
      <c r="AC232" s="53"/>
    </row>
    <row r="233" spans="1:29" ht="23.25" x14ac:dyDescent="0.5">
      <c r="A233" s="49"/>
      <c r="B233" s="176"/>
      <c r="C233" s="91"/>
      <c r="D233" s="49"/>
      <c r="E233" s="48"/>
      <c r="F233" s="48"/>
      <c r="G233" s="48"/>
      <c r="H233" s="48"/>
      <c r="I233" s="48"/>
      <c r="J233" s="48"/>
      <c r="K233" s="45"/>
      <c r="L233" s="44"/>
      <c r="M233" s="44">
        <v>150</v>
      </c>
      <c r="N233" s="45"/>
      <c r="O233" s="45"/>
      <c r="P233" s="45"/>
      <c r="Q233" s="157">
        <v>108183</v>
      </c>
      <c r="R233" s="48">
        <v>142</v>
      </c>
      <c r="S233" s="49">
        <v>316</v>
      </c>
      <c r="T233" s="50" t="s">
        <v>430</v>
      </c>
      <c r="U233" s="51" t="s">
        <v>36</v>
      </c>
      <c r="V233" s="48" t="s">
        <v>37</v>
      </c>
      <c r="W233" s="52">
        <v>108</v>
      </c>
      <c r="X233" s="53"/>
      <c r="Y233" s="53">
        <v>108</v>
      </c>
      <c r="Z233" s="53"/>
      <c r="AA233" s="53"/>
      <c r="AB233" s="48">
        <v>20</v>
      </c>
      <c r="AC233" s="132"/>
    </row>
    <row r="234" spans="1:29" ht="23.25" x14ac:dyDescent="0.5">
      <c r="A234" s="49"/>
      <c r="B234" s="176"/>
      <c r="C234" s="91"/>
      <c r="D234" s="49"/>
      <c r="E234" s="48"/>
      <c r="F234" s="48"/>
      <c r="G234" s="48"/>
      <c r="H234" s="48"/>
      <c r="I234" s="48"/>
      <c r="J234" s="48"/>
      <c r="K234" s="45"/>
      <c r="L234" s="44">
        <v>2000</v>
      </c>
      <c r="M234" s="45">
        <v>200</v>
      </c>
      <c r="N234" s="45"/>
      <c r="O234" s="45"/>
      <c r="P234" s="45"/>
      <c r="Q234" s="157">
        <v>108183</v>
      </c>
      <c r="R234" s="48">
        <v>143</v>
      </c>
      <c r="S234" s="49">
        <v>136</v>
      </c>
      <c r="T234" s="50" t="s">
        <v>430</v>
      </c>
      <c r="U234" s="51" t="s">
        <v>36</v>
      </c>
      <c r="V234" s="48" t="s">
        <v>37</v>
      </c>
      <c r="W234" s="52">
        <v>72</v>
      </c>
      <c r="X234" s="53"/>
      <c r="Y234" s="53">
        <v>72</v>
      </c>
      <c r="Z234" s="53"/>
      <c r="AA234" s="53"/>
      <c r="AB234" s="48">
        <v>19</v>
      </c>
      <c r="AC234" s="53"/>
    </row>
    <row r="235" spans="1:29" ht="23.25" x14ac:dyDescent="0.5">
      <c r="A235" s="49"/>
      <c r="B235" s="176"/>
      <c r="C235" s="48"/>
      <c r="D235" s="49"/>
      <c r="E235" s="48"/>
      <c r="F235" s="48"/>
      <c r="G235" s="48"/>
      <c r="H235" s="48"/>
      <c r="I235" s="48"/>
      <c r="J235" s="48"/>
      <c r="K235" s="45"/>
      <c r="L235" s="44">
        <v>1600</v>
      </c>
      <c r="M235" s="44">
        <v>200</v>
      </c>
      <c r="N235" s="45"/>
      <c r="O235" s="45"/>
      <c r="P235" s="45"/>
      <c r="Q235" s="157">
        <v>108183</v>
      </c>
      <c r="R235" s="48">
        <v>144</v>
      </c>
      <c r="S235" s="49">
        <v>109</v>
      </c>
      <c r="T235" s="50" t="s">
        <v>430</v>
      </c>
      <c r="U235" s="51" t="s">
        <v>36</v>
      </c>
      <c r="V235" s="48" t="s">
        <v>42</v>
      </c>
      <c r="W235" s="52">
        <v>64</v>
      </c>
      <c r="X235" s="53"/>
      <c r="Y235" s="53">
        <v>64</v>
      </c>
      <c r="Z235" s="53"/>
      <c r="AA235" s="53"/>
      <c r="AB235" s="48">
        <v>4</v>
      </c>
      <c r="AC235" s="53"/>
    </row>
    <row r="236" spans="1:29" ht="23.25" x14ac:dyDescent="0.5">
      <c r="A236" s="49"/>
      <c r="B236" s="176"/>
      <c r="C236" s="49"/>
      <c r="D236" s="49"/>
      <c r="E236" s="48"/>
      <c r="F236" s="48"/>
      <c r="G236" s="48"/>
      <c r="H236" s="48"/>
      <c r="I236" s="48"/>
      <c r="J236" s="48"/>
      <c r="K236" s="45"/>
      <c r="L236" s="44">
        <v>2200</v>
      </c>
      <c r="M236" s="44">
        <v>200</v>
      </c>
      <c r="N236" s="45"/>
      <c r="O236" s="45"/>
      <c r="P236" s="45"/>
      <c r="Q236" s="157">
        <v>108183</v>
      </c>
      <c r="R236" s="48">
        <v>145</v>
      </c>
      <c r="S236" s="49">
        <v>222</v>
      </c>
      <c r="T236" s="50" t="s">
        <v>430</v>
      </c>
      <c r="U236" s="51" t="s">
        <v>36</v>
      </c>
      <c r="V236" s="48" t="s">
        <v>37</v>
      </c>
      <c r="W236" s="52">
        <v>108</v>
      </c>
      <c r="X236" s="53"/>
      <c r="Y236" s="53">
        <v>108</v>
      </c>
      <c r="Z236" s="53"/>
      <c r="AA236" s="53"/>
      <c r="AB236" s="48">
        <v>25</v>
      </c>
      <c r="AC236" s="53"/>
    </row>
    <row r="237" spans="1:29" ht="23.25" x14ac:dyDescent="0.5">
      <c r="A237" s="49"/>
      <c r="B237" s="176"/>
      <c r="C237" s="48"/>
      <c r="D237" s="49"/>
      <c r="E237" s="48"/>
      <c r="F237" s="48"/>
      <c r="G237" s="48"/>
      <c r="H237" s="48"/>
      <c r="I237" s="48"/>
      <c r="J237" s="48"/>
      <c r="K237" s="45"/>
      <c r="L237" s="44"/>
      <c r="M237" s="44">
        <v>200</v>
      </c>
      <c r="N237" s="45"/>
      <c r="O237" s="45"/>
      <c r="P237" s="45"/>
      <c r="Q237" s="157">
        <v>108183</v>
      </c>
      <c r="R237" s="48">
        <v>146</v>
      </c>
      <c r="S237" s="49" t="s">
        <v>653</v>
      </c>
      <c r="T237" s="50" t="s">
        <v>430</v>
      </c>
      <c r="U237" s="51" t="s">
        <v>36</v>
      </c>
      <c r="V237" s="48" t="s">
        <v>37</v>
      </c>
      <c r="W237" s="52">
        <v>36</v>
      </c>
      <c r="X237" s="53"/>
      <c r="Y237" s="53">
        <v>36</v>
      </c>
      <c r="Z237" s="53"/>
      <c r="AA237" s="53"/>
      <c r="AB237" s="48">
        <v>7</v>
      </c>
      <c r="AC237" s="53"/>
    </row>
    <row r="238" spans="1:29" ht="23.25" x14ac:dyDescent="0.5">
      <c r="A238" s="49"/>
      <c r="B238" s="175"/>
      <c r="C238" s="91"/>
      <c r="D238" s="49"/>
      <c r="E238" s="48"/>
      <c r="F238" s="48"/>
      <c r="G238" s="48"/>
      <c r="H238" s="48"/>
      <c r="I238" s="48"/>
      <c r="J238" s="48"/>
      <c r="K238" s="45"/>
      <c r="L238" s="44">
        <v>2000</v>
      </c>
      <c r="M238" s="44">
        <v>450</v>
      </c>
      <c r="N238" s="45"/>
      <c r="O238" s="45"/>
      <c r="P238" s="45"/>
      <c r="Q238" s="157">
        <v>108183</v>
      </c>
      <c r="R238" s="48">
        <v>147</v>
      </c>
      <c r="S238" s="49">
        <v>86</v>
      </c>
      <c r="T238" s="50" t="s">
        <v>430</v>
      </c>
      <c r="U238" s="51" t="s">
        <v>36</v>
      </c>
      <c r="V238" s="48" t="s">
        <v>37</v>
      </c>
      <c r="W238" s="52">
        <v>108</v>
      </c>
      <c r="X238" s="53"/>
      <c r="Y238" s="53">
        <v>108</v>
      </c>
      <c r="Z238" s="53"/>
      <c r="AA238" s="53"/>
      <c r="AB238" s="48">
        <v>7</v>
      </c>
      <c r="AC238" s="53"/>
    </row>
    <row r="239" spans="1:29" ht="23.25" x14ac:dyDescent="0.5">
      <c r="A239" s="49"/>
      <c r="B239" s="175"/>
      <c r="C239" s="91"/>
      <c r="D239" s="49"/>
      <c r="E239" s="48"/>
      <c r="F239" s="48"/>
      <c r="G239" s="48"/>
      <c r="H239" s="48"/>
      <c r="I239" s="48"/>
      <c r="J239" s="48"/>
      <c r="K239" s="45"/>
      <c r="L239" s="44">
        <v>2000</v>
      </c>
      <c r="M239" s="44">
        <v>200</v>
      </c>
      <c r="N239" s="45"/>
      <c r="O239" s="45"/>
      <c r="P239" s="45"/>
      <c r="Q239" s="157">
        <v>108183</v>
      </c>
      <c r="R239" s="48">
        <v>148</v>
      </c>
      <c r="S239" s="49">
        <v>92</v>
      </c>
      <c r="T239" s="50" t="s">
        <v>430</v>
      </c>
      <c r="U239" s="51" t="s">
        <v>36</v>
      </c>
      <c r="V239" s="48" t="s">
        <v>37</v>
      </c>
      <c r="W239" s="52">
        <v>108</v>
      </c>
      <c r="X239" s="53"/>
      <c r="Y239" s="53">
        <v>108</v>
      </c>
      <c r="Z239" s="53"/>
      <c r="AA239" s="53"/>
      <c r="AB239" s="48">
        <v>15</v>
      </c>
      <c r="AC239" s="53"/>
    </row>
    <row r="240" spans="1:29" ht="23.25" x14ac:dyDescent="0.5">
      <c r="A240" s="49">
        <v>108184</v>
      </c>
      <c r="B240" s="185">
        <v>184</v>
      </c>
      <c r="C240" s="181" t="s">
        <v>33</v>
      </c>
      <c r="D240" s="182"/>
      <c r="E240" s="181"/>
      <c r="F240" s="181"/>
      <c r="G240" s="48"/>
      <c r="H240" s="48">
        <v>27</v>
      </c>
      <c r="I240" s="48">
        <v>0</v>
      </c>
      <c r="J240" s="48">
        <v>0</v>
      </c>
      <c r="K240" s="45">
        <v>10800</v>
      </c>
      <c r="L240" s="44">
        <v>10800</v>
      </c>
      <c r="M240" s="44"/>
      <c r="N240" s="45"/>
      <c r="O240" s="45"/>
      <c r="P240" s="45"/>
      <c r="Q240" s="157"/>
      <c r="R240" s="48"/>
      <c r="S240" s="49"/>
      <c r="T240" s="50"/>
      <c r="U240" s="51"/>
      <c r="V240" s="48"/>
      <c r="W240" s="52"/>
      <c r="X240" s="53"/>
      <c r="Y240" s="53"/>
      <c r="Z240" s="53"/>
      <c r="AA240" s="53"/>
      <c r="AB240" s="48"/>
      <c r="AC240" s="53"/>
    </row>
    <row r="241" spans="1:29" ht="23.25" x14ac:dyDescent="0.5">
      <c r="A241" s="49">
        <v>108185</v>
      </c>
      <c r="B241" s="185">
        <v>185</v>
      </c>
      <c r="C241" s="186" t="s">
        <v>31</v>
      </c>
      <c r="D241" s="182">
        <v>2276</v>
      </c>
      <c r="E241" s="181">
        <v>6</v>
      </c>
      <c r="F241" s="181">
        <v>76</v>
      </c>
      <c r="G241" s="181">
        <v>8</v>
      </c>
      <c r="H241" s="181">
        <v>59</v>
      </c>
      <c r="I241" s="181">
        <v>0</v>
      </c>
      <c r="J241" s="181">
        <v>51</v>
      </c>
      <c r="K241" s="179">
        <v>23651</v>
      </c>
      <c r="L241" s="44">
        <v>21051</v>
      </c>
      <c r="M241" s="44"/>
      <c r="N241" s="179"/>
      <c r="O241" s="179"/>
      <c r="P241" s="179"/>
      <c r="Q241" s="180"/>
      <c r="R241" s="181"/>
      <c r="S241" s="182"/>
      <c r="T241" s="183"/>
      <c r="U241" s="184"/>
      <c r="V241" s="48"/>
      <c r="W241" s="52"/>
      <c r="X241" s="53"/>
      <c r="Y241" s="53"/>
      <c r="Z241" s="53"/>
      <c r="AA241" s="53"/>
      <c r="AB241" s="48"/>
      <c r="AC241" s="53"/>
    </row>
    <row r="242" spans="1:29" ht="23.25" x14ac:dyDescent="0.5">
      <c r="A242" s="49"/>
      <c r="B242" s="185"/>
      <c r="C242" s="186"/>
      <c r="D242" s="182"/>
      <c r="E242" s="181"/>
      <c r="F242" s="181"/>
      <c r="G242" s="181"/>
      <c r="H242" s="181"/>
      <c r="I242" s="181"/>
      <c r="J242" s="181"/>
      <c r="K242" s="179"/>
      <c r="L242" s="44"/>
      <c r="M242" s="44">
        <v>200</v>
      </c>
      <c r="N242" s="179"/>
      <c r="O242" s="179"/>
      <c r="P242" s="179"/>
      <c r="Q242" s="180">
        <v>108185</v>
      </c>
      <c r="R242" s="181">
        <v>149</v>
      </c>
      <c r="S242" s="182">
        <v>248</v>
      </c>
      <c r="T242" s="183" t="s">
        <v>430</v>
      </c>
      <c r="U242" s="184" t="s">
        <v>36</v>
      </c>
      <c r="V242" s="48" t="s">
        <v>37</v>
      </c>
      <c r="W242" s="52">
        <v>48</v>
      </c>
      <c r="X242" s="53"/>
      <c r="Y242" s="53">
        <v>48</v>
      </c>
      <c r="Z242" s="53"/>
      <c r="AA242" s="53"/>
      <c r="AB242" s="48">
        <v>12</v>
      </c>
      <c r="AC242" s="53"/>
    </row>
    <row r="243" spans="1:29" ht="23.25" x14ac:dyDescent="0.5">
      <c r="A243" s="49"/>
      <c r="B243" s="176"/>
      <c r="C243" s="91"/>
      <c r="D243" s="49"/>
      <c r="E243" s="48"/>
      <c r="F243" s="48"/>
      <c r="G243" s="48"/>
      <c r="H243" s="48"/>
      <c r="I243" s="48"/>
      <c r="J243" s="48"/>
      <c r="K243" s="45"/>
      <c r="L243" s="44"/>
      <c r="M243" s="44">
        <v>200</v>
      </c>
      <c r="N243" s="45"/>
      <c r="O243" s="45"/>
      <c r="P243" s="45"/>
      <c r="Q243" s="157">
        <v>108185</v>
      </c>
      <c r="R243" s="48">
        <v>150</v>
      </c>
      <c r="S243" s="49">
        <v>338</v>
      </c>
      <c r="T243" s="50" t="s">
        <v>430</v>
      </c>
      <c r="U243" s="51" t="s">
        <v>36</v>
      </c>
      <c r="V243" s="48" t="s">
        <v>37</v>
      </c>
      <c r="W243" s="52">
        <v>54</v>
      </c>
      <c r="X243" s="53"/>
      <c r="Y243" s="53">
        <v>54</v>
      </c>
      <c r="Z243" s="53"/>
      <c r="AA243" s="53"/>
      <c r="AB243" s="48">
        <v>5</v>
      </c>
      <c r="AC243" s="53"/>
    </row>
    <row r="244" spans="1:29" ht="23.25" x14ac:dyDescent="0.5">
      <c r="A244" s="49"/>
      <c r="B244" s="176"/>
      <c r="C244" s="91"/>
      <c r="D244" s="49"/>
      <c r="E244" s="48"/>
      <c r="F244" s="48"/>
      <c r="G244" s="48"/>
      <c r="H244" s="48"/>
      <c r="I244" s="48"/>
      <c r="J244" s="48"/>
      <c r="K244" s="45"/>
      <c r="L244" s="44"/>
      <c r="M244" s="44">
        <v>200</v>
      </c>
      <c r="N244" s="44"/>
      <c r="O244" s="45"/>
      <c r="P244" s="45"/>
      <c r="Q244" s="49">
        <v>108185</v>
      </c>
      <c r="R244" s="48">
        <v>151</v>
      </c>
      <c r="S244" s="49">
        <v>118</v>
      </c>
      <c r="T244" s="50" t="s">
        <v>430</v>
      </c>
      <c r="U244" s="51" t="s">
        <v>36</v>
      </c>
      <c r="V244" s="48" t="s">
        <v>37</v>
      </c>
      <c r="W244" s="52">
        <v>84</v>
      </c>
      <c r="X244" s="53"/>
      <c r="Y244" s="53">
        <v>84</v>
      </c>
      <c r="Z244" s="53"/>
      <c r="AA244" s="53"/>
      <c r="AB244" s="48">
        <v>3</v>
      </c>
      <c r="AC244" s="53"/>
    </row>
    <row r="245" spans="1:29" ht="23.25" x14ac:dyDescent="0.5">
      <c r="A245" s="49"/>
      <c r="B245" s="176"/>
      <c r="C245" s="48"/>
      <c r="D245" s="49"/>
      <c r="E245" s="48"/>
      <c r="F245" s="48"/>
      <c r="G245" s="48"/>
      <c r="H245" s="48"/>
      <c r="I245" s="48"/>
      <c r="J245" s="48"/>
      <c r="K245" s="45"/>
      <c r="L245" s="44"/>
      <c r="M245" s="44">
        <v>200</v>
      </c>
      <c r="N245" s="44"/>
      <c r="O245" s="45"/>
      <c r="P245" s="45"/>
      <c r="Q245" s="49">
        <v>108185</v>
      </c>
      <c r="R245" s="48">
        <v>152</v>
      </c>
      <c r="S245" s="49">
        <v>246</v>
      </c>
      <c r="T245" s="50" t="s">
        <v>430</v>
      </c>
      <c r="U245" s="51" t="s">
        <v>36</v>
      </c>
      <c r="V245" s="48" t="s">
        <v>37</v>
      </c>
      <c r="W245" s="52">
        <v>63</v>
      </c>
      <c r="X245" s="53"/>
      <c r="Y245" s="53">
        <v>63</v>
      </c>
      <c r="Z245" s="53"/>
      <c r="AA245" s="53"/>
      <c r="AB245" s="48">
        <v>18</v>
      </c>
      <c r="AC245" s="53"/>
    </row>
    <row r="246" spans="1:29" ht="23.25" x14ac:dyDescent="0.5">
      <c r="A246" s="49"/>
      <c r="B246" s="176"/>
      <c r="C246" s="48"/>
      <c r="D246" s="49"/>
      <c r="E246" s="48"/>
      <c r="F246" s="48"/>
      <c r="G246" s="48"/>
      <c r="H246" s="48"/>
      <c r="I246" s="48"/>
      <c r="J246" s="48"/>
      <c r="K246" s="45"/>
      <c r="L246" s="44"/>
      <c r="M246" s="44">
        <v>200</v>
      </c>
      <c r="N246" s="45"/>
      <c r="O246" s="45"/>
      <c r="P246" s="45"/>
      <c r="Q246" s="157">
        <v>108185</v>
      </c>
      <c r="R246" s="48">
        <v>153</v>
      </c>
      <c r="S246" s="49">
        <v>20</v>
      </c>
      <c r="T246" s="50" t="s">
        <v>430</v>
      </c>
      <c r="U246" s="51" t="s">
        <v>36</v>
      </c>
      <c r="V246" s="48" t="s">
        <v>37</v>
      </c>
      <c r="W246" s="52">
        <v>120</v>
      </c>
      <c r="X246" s="53"/>
      <c r="Y246" s="53">
        <v>120</v>
      </c>
      <c r="Z246" s="53"/>
      <c r="AA246" s="53"/>
      <c r="AB246" s="48">
        <v>30</v>
      </c>
      <c r="AC246" s="53"/>
    </row>
    <row r="247" spans="1:29" ht="23.25" x14ac:dyDescent="0.5">
      <c r="A247" s="49"/>
      <c r="B247" s="176"/>
      <c r="C247" s="91"/>
      <c r="D247" s="49"/>
      <c r="E247" s="48"/>
      <c r="F247" s="48"/>
      <c r="G247" s="48"/>
      <c r="H247" s="48"/>
      <c r="I247" s="48"/>
      <c r="J247" s="48"/>
      <c r="K247" s="45"/>
      <c r="L247" s="44">
        <v>1000</v>
      </c>
      <c r="M247" s="44">
        <v>500</v>
      </c>
      <c r="N247" s="45"/>
      <c r="O247" s="45"/>
      <c r="P247" s="45"/>
      <c r="Q247" s="157">
        <v>108185</v>
      </c>
      <c r="R247" s="48">
        <v>154</v>
      </c>
      <c r="S247" s="49">
        <v>95</v>
      </c>
      <c r="T247" s="50" t="s">
        <v>430</v>
      </c>
      <c r="U247" s="51" t="s">
        <v>36</v>
      </c>
      <c r="V247" s="48" t="s">
        <v>37</v>
      </c>
      <c r="W247" s="52">
        <v>63</v>
      </c>
      <c r="X247" s="53"/>
      <c r="Y247" s="53">
        <v>63</v>
      </c>
      <c r="Z247" s="53"/>
      <c r="AA247" s="53"/>
      <c r="AB247" s="48">
        <v>30</v>
      </c>
      <c r="AC247" s="53"/>
    </row>
    <row r="248" spans="1:29" ht="23.25" x14ac:dyDescent="0.5">
      <c r="A248" s="49"/>
      <c r="B248" s="176"/>
      <c r="C248" s="49"/>
      <c r="D248" s="49"/>
      <c r="E248" s="48"/>
      <c r="F248" s="48"/>
      <c r="G248" s="48"/>
      <c r="H248" s="48"/>
      <c r="I248" s="48"/>
      <c r="J248" s="48"/>
      <c r="K248" s="45"/>
      <c r="L248" s="44"/>
      <c r="M248" s="44">
        <v>100</v>
      </c>
      <c r="N248" s="45"/>
      <c r="O248" s="45"/>
      <c r="P248" s="45"/>
      <c r="Q248" s="157">
        <v>108185</v>
      </c>
      <c r="R248" s="48">
        <v>155</v>
      </c>
      <c r="S248" s="49"/>
      <c r="T248" s="50" t="s">
        <v>41</v>
      </c>
      <c r="U248" s="51" t="s">
        <v>36</v>
      </c>
      <c r="V248" s="48" t="s">
        <v>42</v>
      </c>
      <c r="W248" s="52">
        <v>48</v>
      </c>
      <c r="X248" s="53"/>
      <c r="Y248" s="52"/>
      <c r="Z248" s="53">
        <v>48</v>
      </c>
      <c r="AA248" s="53"/>
      <c r="AB248" s="48">
        <v>30</v>
      </c>
      <c r="AC248" s="53"/>
    </row>
    <row r="249" spans="1:29" ht="23.25" x14ac:dyDescent="0.5">
      <c r="A249" s="49">
        <v>108186</v>
      </c>
      <c r="B249" s="176">
        <v>186</v>
      </c>
      <c r="C249" s="91" t="s">
        <v>31</v>
      </c>
      <c r="D249" s="49">
        <v>2466</v>
      </c>
      <c r="E249" s="48">
        <v>11</v>
      </c>
      <c r="F249" s="48"/>
      <c r="G249" s="48">
        <v>8</v>
      </c>
      <c r="H249" s="48">
        <v>13</v>
      </c>
      <c r="I249" s="48">
        <v>0</v>
      </c>
      <c r="J249" s="48">
        <v>0</v>
      </c>
      <c r="K249" s="45">
        <v>5200</v>
      </c>
      <c r="L249" s="44">
        <v>5200</v>
      </c>
      <c r="M249" s="44"/>
      <c r="N249" s="45"/>
      <c r="O249" s="45"/>
      <c r="P249" s="45"/>
      <c r="Q249" s="157"/>
      <c r="R249" s="48"/>
      <c r="S249" s="49"/>
      <c r="T249" s="50"/>
      <c r="U249" s="51"/>
      <c r="V249" s="48"/>
      <c r="W249" s="52"/>
      <c r="X249" s="53"/>
      <c r="Y249" s="52"/>
      <c r="Z249" s="53"/>
      <c r="AA249" s="53"/>
      <c r="AB249" s="48"/>
      <c r="AC249" s="53"/>
    </row>
    <row r="250" spans="1:29" ht="23.25" x14ac:dyDescent="0.5">
      <c r="A250" s="49">
        <v>108187</v>
      </c>
      <c r="B250" s="176">
        <v>187</v>
      </c>
      <c r="C250" s="91" t="s">
        <v>31</v>
      </c>
      <c r="D250" s="49">
        <v>2335</v>
      </c>
      <c r="E250" s="48">
        <v>5</v>
      </c>
      <c r="F250" s="48">
        <v>35</v>
      </c>
      <c r="G250" s="48">
        <v>8</v>
      </c>
      <c r="H250" s="48">
        <v>25</v>
      </c>
      <c r="I250" s="48">
        <v>3</v>
      </c>
      <c r="J250" s="48">
        <v>70</v>
      </c>
      <c r="K250" s="45">
        <v>10370</v>
      </c>
      <c r="L250" s="44">
        <v>10370</v>
      </c>
      <c r="M250" s="44"/>
      <c r="N250" s="45"/>
      <c r="O250" s="45"/>
      <c r="P250" s="45"/>
      <c r="Q250" s="157"/>
      <c r="R250" s="48"/>
      <c r="S250" s="49"/>
      <c r="T250" s="50"/>
      <c r="U250" s="51"/>
      <c r="V250" s="48"/>
      <c r="W250" s="52"/>
      <c r="X250" s="53"/>
      <c r="Y250" s="52"/>
      <c r="Z250" s="53"/>
      <c r="AA250" s="53"/>
      <c r="AB250" s="48"/>
      <c r="AC250" s="53"/>
    </row>
    <row r="251" spans="1:29" ht="23.25" x14ac:dyDescent="0.5">
      <c r="A251" s="49">
        <v>108188</v>
      </c>
      <c r="B251" s="176">
        <v>188</v>
      </c>
      <c r="C251" s="48" t="s">
        <v>31</v>
      </c>
      <c r="D251" s="49">
        <v>6393</v>
      </c>
      <c r="E251" s="48">
        <v>1</v>
      </c>
      <c r="F251" s="48">
        <v>93</v>
      </c>
      <c r="G251" s="48">
        <v>8</v>
      </c>
      <c r="H251" s="48">
        <v>16</v>
      </c>
      <c r="I251" s="48"/>
      <c r="J251" s="48"/>
      <c r="K251" s="45">
        <v>6400</v>
      </c>
      <c r="L251" s="44">
        <v>6400</v>
      </c>
      <c r="M251" s="44"/>
      <c r="N251" s="45"/>
      <c r="O251" s="45"/>
      <c r="P251" s="45"/>
      <c r="Q251" s="157"/>
      <c r="R251" s="48"/>
      <c r="S251" s="49"/>
      <c r="T251" s="50"/>
      <c r="U251" s="51"/>
      <c r="V251" s="48"/>
      <c r="W251" s="52"/>
      <c r="X251" s="53"/>
      <c r="Y251" s="52"/>
      <c r="Z251" s="53"/>
      <c r="AA251" s="53"/>
      <c r="AB251" s="48"/>
      <c r="AC251" s="53"/>
    </row>
    <row r="252" spans="1:29" ht="23.25" x14ac:dyDescent="0.5">
      <c r="A252" s="49">
        <v>108189</v>
      </c>
      <c r="B252" s="175">
        <v>189</v>
      </c>
      <c r="C252" s="48" t="s">
        <v>31</v>
      </c>
      <c r="D252" s="49">
        <v>12926</v>
      </c>
      <c r="E252" s="48">
        <v>3</v>
      </c>
      <c r="F252" s="48">
        <v>26</v>
      </c>
      <c r="G252" s="48">
        <v>8</v>
      </c>
      <c r="H252" s="48">
        <v>21</v>
      </c>
      <c r="I252" s="48">
        <v>2</v>
      </c>
      <c r="J252" s="48">
        <v>36</v>
      </c>
      <c r="K252" s="45">
        <v>8636</v>
      </c>
      <c r="L252" s="44">
        <v>8636</v>
      </c>
      <c r="M252" s="44"/>
      <c r="N252" s="45"/>
      <c r="O252" s="45"/>
      <c r="P252" s="45"/>
      <c r="Q252" s="157"/>
      <c r="R252" s="48"/>
      <c r="S252" s="49"/>
      <c r="T252" s="50"/>
      <c r="U252" s="51"/>
      <c r="V252" s="48"/>
      <c r="W252" s="52"/>
      <c r="X252" s="53"/>
      <c r="Y252" s="52"/>
      <c r="Z252" s="53"/>
      <c r="AA252" s="53"/>
      <c r="AB252" s="48"/>
      <c r="AC252" s="53"/>
    </row>
    <row r="253" spans="1:29" ht="23.25" x14ac:dyDescent="0.5">
      <c r="A253" s="49">
        <v>108190</v>
      </c>
      <c r="B253" s="176">
        <v>190</v>
      </c>
      <c r="C253" s="48" t="s">
        <v>33</v>
      </c>
      <c r="D253" s="49"/>
      <c r="E253" s="48"/>
      <c r="F253" s="48"/>
      <c r="G253" s="48">
        <v>8</v>
      </c>
      <c r="H253" s="48">
        <v>11</v>
      </c>
      <c r="I253" s="48">
        <v>0</v>
      </c>
      <c r="J253" s="48">
        <v>34</v>
      </c>
      <c r="K253" s="45">
        <v>4434</v>
      </c>
      <c r="L253" s="44">
        <v>3634</v>
      </c>
      <c r="M253" s="44">
        <v>800</v>
      </c>
      <c r="N253" s="45"/>
      <c r="O253" s="45"/>
      <c r="P253" s="45"/>
      <c r="Q253" s="157">
        <v>108190</v>
      </c>
      <c r="R253" s="48">
        <v>156</v>
      </c>
      <c r="S253" s="49"/>
      <c r="T253" s="50" t="s">
        <v>430</v>
      </c>
      <c r="U253" s="51" t="s">
        <v>36</v>
      </c>
      <c r="V253" s="48" t="s">
        <v>37</v>
      </c>
      <c r="W253" s="52">
        <v>180</v>
      </c>
      <c r="X253" s="53"/>
      <c r="Y253" s="52">
        <v>180</v>
      </c>
      <c r="Z253" s="53"/>
      <c r="AA253" s="53"/>
      <c r="AB253" s="48"/>
      <c r="AC253" s="53" t="s">
        <v>70</v>
      </c>
    </row>
    <row r="254" spans="1:29" ht="23.25" x14ac:dyDescent="0.5">
      <c r="A254" s="49">
        <v>108191</v>
      </c>
      <c r="B254" s="175">
        <v>191</v>
      </c>
      <c r="C254" s="48" t="s">
        <v>33</v>
      </c>
      <c r="D254" s="49"/>
      <c r="E254" s="48"/>
      <c r="F254" s="48"/>
      <c r="G254" s="48">
        <v>8</v>
      </c>
      <c r="H254" s="48">
        <v>2</v>
      </c>
      <c r="I254" s="48">
        <v>1</v>
      </c>
      <c r="J254" s="48">
        <v>45</v>
      </c>
      <c r="K254" s="45">
        <v>945</v>
      </c>
      <c r="L254" s="44">
        <v>945</v>
      </c>
      <c r="M254" s="44"/>
      <c r="N254" s="45"/>
      <c r="O254" s="45"/>
      <c r="P254" s="45"/>
      <c r="Q254" s="157"/>
      <c r="R254" s="48"/>
      <c r="S254" s="49"/>
      <c r="T254" s="50"/>
      <c r="U254" s="51"/>
      <c r="V254" s="48"/>
      <c r="W254" s="52"/>
      <c r="X254" s="53"/>
      <c r="Y254" s="52"/>
      <c r="Z254" s="53"/>
      <c r="AA254" s="53"/>
      <c r="AB254" s="48"/>
      <c r="AC254" s="53"/>
    </row>
    <row r="255" spans="1:29" ht="23.25" x14ac:dyDescent="0.5">
      <c r="A255" s="49">
        <v>108192</v>
      </c>
      <c r="B255" s="175">
        <v>192</v>
      </c>
      <c r="C255" s="48" t="s">
        <v>33</v>
      </c>
      <c r="D255" s="49"/>
      <c r="E255" s="48"/>
      <c r="F255" s="48"/>
      <c r="G255" s="48">
        <v>8</v>
      </c>
      <c r="H255" s="48">
        <v>2</v>
      </c>
      <c r="I255" s="48">
        <v>0</v>
      </c>
      <c r="J255" s="48">
        <v>0</v>
      </c>
      <c r="K255" s="45">
        <v>800</v>
      </c>
      <c r="L255" s="44">
        <v>800</v>
      </c>
      <c r="M255" s="44"/>
      <c r="N255" s="45"/>
      <c r="O255" s="45"/>
      <c r="P255" s="45"/>
      <c r="Q255" s="157"/>
      <c r="R255" s="48"/>
      <c r="S255" s="49"/>
      <c r="T255" s="50"/>
      <c r="U255" s="51"/>
      <c r="V255" s="48"/>
      <c r="W255" s="52"/>
      <c r="X255" s="53"/>
      <c r="Y255" s="52"/>
      <c r="Z255" s="53"/>
      <c r="AA255" s="53"/>
      <c r="AB255" s="48"/>
      <c r="AC255" s="53"/>
    </row>
    <row r="256" spans="1:29" ht="23.25" x14ac:dyDescent="0.5">
      <c r="A256" s="49">
        <v>108193</v>
      </c>
      <c r="B256" s="175">
        <v>193</v>
      </c>
      <c r="C256" s="48" t="s">
        <v>33</v>
      </c>
      <c r="D256" s="49"/>
      <c r="E256" s="48"/>
      <c r="F256" s="48"/>
      <c r="G256" s="48">
        <v>8</v>
      </c>
      <c r="H256" s="48">
        <v>1</v>
      </c>
      <c r="I256" s="48">
        <v>0</v>
      </c>
      <c r="J256" s="48">
        <v>0</v>
      </c>
      <c r="K256" s="45">
        <v>400</v>
      </c>
      <c r="L256" s="44">
        <v>400</v>
      </c>
      <c r="M256" s="44"/>
      <c r="N256" s="45"/>
      <c r="O256" s="45"/>
      <c r="P256" s="45"/>
      <c r="Q256" s="157"/>
      <c r="R256" s="48"/>
      <c r="S256" s="49"/>
      <c r="T256" s="50"/>
      <c r="U256" s="51"/>
      <c r="V256" s="48"/>
      <c r="W256" s="52"/>
      <c r="X256" s="53"/>
      <c r="Y256" s="52"/>
      <c r="Z256" s="53"/>
      <c r="AA256" s="53"/>
      <c r="AB256" s="48"/>
      <c r="AC256" s="53"/>
    </row>
    <row r="257" spans="1:29" ht="23.25" x14ac:dyDescent="0.5">
      <c r="A257" s="49">
        <v>108194</v>
      </c>
      <c r="B257" s="175">
        <v>194</v>
      </c>
      <c r="C257" s="48" t="s">
        <v>31</v>
      </c>
      <c r="D257" s="49">
        <v>2314</v>
      </c>
      <c r="E257" s="48">
        <v>4</v>
      </c>
      <c r="F257" s="48" t="s">
        <v>245</v>
      </c>
      <c r="G257" s="48">
        <v>8</v>
      </c>
      <c r="H257" s="48">
        <v>18</v>
      </c>
      <c r="I257" s="48">
        <v>3</v>
      </c>
      <c r="J257" s="48">
        <v>64</v>
      </c>
      <c r="K257" s="45">
        <v>7564</v>
      </c>
      <c r="L257" s="44">
        <v>7564</v>
      </c>
      <c r="M257" s="44"/>
      <c r="N257" s="45"/>
      <c r="O257" s="45"/>
      <c r="P257" s="45"/>
      <c r="Q257" s="157"/>
      <c r="R257" s="48"/>
      <c r="S257" s="49"/>
      <c r="T257" s="50"/>
      <c r="U257" s="51"/>
      <c r="V257" s="48"/>
      <c r="W257" s="52"/>
      <c r="X257" s="53"/>
      <c r="Y257" s="52"/>
      <c r="Z257" s="53"/>
      <c r="AA257" s="53"/>
      <c r="AB257" s="48"/>
      <c r="AC257" s="53"/>
    </row>
    <row r="258" spans="1:29" ht="23.25" x14ac:dyDescent="0.5">
      <c r="A258" s="49">
        <v>108195</v>
      </c>
      <c r="B258" s="175">
        <v>195</v>
      </c>
      <c r="C258" s="48" t="s">
        <v>31</v>
      </c>
      <c r="D258" s="49">
        <v>5043</v>
      </c>
      <c r="E258" s="48">
        <v>15</v>
      </c>
      <c r="F258" s="48">
        <v>43</v>
      </c>
      <c r="G258" s="48">
        <v>8</v>
      </c>
      <c r="H258" s="48">
        <v>10</v>
      </c>
      <c r="I258" s="48">
        <v>0</v>
      </c>
      <c r="J258" s="48">
        <v>0</v>
      </c>
      <c r="K258" s="45">
        <v>4000</v>
      </c>
      <c r="L258" s="44">
        <v>4000</v>
      </c>
      <c r="M258" s="44"/>
      <c r="N258" s="45"/>
      <c r="O258" s="45"/>
      <c r="P258" s="45"/>
      <c r="Q258" s="157"/>
      <c r="R258" s="48"/>
      <c r="S258" s="49"/>
      <c r="T258" s="50"/>
      <c r="U258" s="51"/>
      <c r="V258" s="48"/>
      <c r="W258" s="52"/>
      <c r="X258" s="53"/>
      <c r="Y258" s="52"/>
      <c r="Z258" s="53"/>
      <c r="AA258" s="53"/>
      <c r="AB258" s="48"/>
      <c r="AC258" s="53"/>
    </row>
    <row r="259" spans="1:29" ht="23.25" x14ac:dyDescent="0.5">
      <c r="A259" s="49">
        <v>108196</v>
      </c>
      <c r="B259" s="175">
        <v>196</v>
      </c>
      <c r="C259" s="49" t="s">
        <v>31</v>
      </c>
      <c r="D259" s="49">
        <v>2405</v>
      </c>
      <c r="E259" s="48">
        <v>2</v>
      </c>
      <c r="F259" s="48"/>
      <c r="G259" s="48">
        <v>8</v>
      </c>
      <c r="H259" s="48">
        <v>43</v>
      </c>
      <c r="I259" s="48">
        <v>1</v>
      </c>
      <c r="J259" s="48">
        <v>62</v>
      </c>
      <c r="K259" s="45">
        <v>17362</v>
      </c>
      <c r="L259" s="45">
        <v>15763</v>
      </c>
      <c r="M259" s="44"/>
      <c r="N259" s="45"/>
      <c r="O259" s="45"/>
      <c r="P259" s="45"/>
      <c r="Q259" s="157"/>
      <c r="R259" s="48"/>
      <c r="S259" s="49"/>
      <c r="T259" s="50"/>
      <c r="U259" s="51"/>
      <c r="V259" s="48"/>
      <c r="W259" s="52"/>
      <c r="X259" s="53"/>
      <c r="Y259" s="53"/>
      <c r="Z259" s="53"/>
      <c r="AA259" s="53"/>
      <c r="AB259" s="48"/>
      <c r="AC259" s="53" t="s">
        <v>654</v>
      </c>
    </row>
    <row r="260" spans="1:29" ht="23.25" x14ac:dyDescent="0.5">
      <c r="A260" s="49">
        <v>108197</v>
      </c>
      <c r="B260" s="176">
        <v>197</v>
      </c>
      <c r="C260" s="91" t="s">
        <v>31</v>
      </c>
      <c r="D260" s="49">
        <v>5049</v>
      </c>
      <c r="E260" s="48">
        <v>7</v>
      </c>
      <c r="F260" s="48"/>
      <c r="G260" s="48">
        <v>8</v>
      </c>
      <c r="H260" s="48">
        <v>12</v>
      </c>
      <c r="I260" s="48">
        <v>2</v>
      </c>
      <c r="J260" s="48">
        <v>66</v>
      </c>
      <c r="K260" s="45">
        <v>5066</v>
      </c>
      <c r="L260" s="44">
        <v>5066</v>
      </c>
      <c r="M260" s="44"/>
      <c r="N260" s="45"/>
      <c r="O260" s="45"/>
      <c r="P260" s="45"/>
      <c r="Q260" s="157"/>
      <c r="R260" s="48"/>
      <c r="S260" s="49"/>
      <c r="T260" s="50"/>
      <c r="U260" s="51"/>
      <c r="V260" s="48"/>
      <c r="W260" s="52"/>
      <c r="X260" s="53"/>
      <c r="Y260" s="53"/>
      <c r="Z260" s="53"/>
      <c r="AA260" s="53"/>
      <c r="AB260" s="48"/>
      <c r="AC260" s="53" t="s">
        <v>655</v>
      </c>
    </row>
    <row r="261" spans="1:29" ht="23.25" x14ac:dyDescent="0.5">
      <c r="A261" s="49">
        <v>108198</v>
      </c>
      <c r="B261" s="176">
        <v>198</v>
      </c>
      <c r="C261" s="48" t="s">
        <v>440</v>
      </c>
      <c r="D261" s="49"/>
      <c r="E261" s="48"/>
      <c r="F261" s="48"/>
      <c r="G261" s="48">
        <v>8</v>
      </c>
      <c r="H261" s="48">
        <v>0</v>
      </c>
      <c r="I261" s="48">
        <v>2</v>
      </c>
      <c r="J261" s="48">
        <v>0</v>
      </c>
      <c r="K261" s="45">
        <v>200</v>
      </c>
      <c r="L261" s="44"/>
      <c r="M261" s="44"/>
      <c r="N261" s="45">
        <v>200</v>
      </c>
      <c r="O261" s="45"/>
      <c r="P261" s="45"/>
      <c r="Q261" s="157">
        <v>108198</v>
      </c>
      <c r="R261" s="48">
        <v>157</v>
      </c>
      <c r="S261" s="49"/>
      <c r="T261" s="50" t="s">
        <v>641</v>
      </c>
      <c r="U261" s="51" t="s">
        <v>36</v>
      </c>
      <c r="V261" s="48" t="s">
        <v>42</v>
      </c>
      <c r="W261" s="52">
        <v>360</v>
      </c>
      <c r="X261" s="53">
        <v>360</v>
      </c>
      <c r="Y261" s="53"/>
      <c r="Z261" s="53"/>
      <c r="AA261" s="53"/>
      <c r="AB261" s="48">
        <v>7</v>
      </c>
      <c r="AC261" s="53"/>
    </row>
    <row r="262" spans="1:29" ht="23.25" x14ac:dyDescent="0.5">
      <c r="A262" s="49">
        <v>108199</v>
      </c>
      <c r="B262" s="176">
        <v>199</v>
      </c>
      <c r="C262" s="48" t="s">
        <v>440</v>
      </c>
      <c r="D262" s="49"/>
      <c r="E262" s="48"/>
      <c r="F262" s="48"/>
      <c r="G262" s="48">
        <v>8</v>
      </c>
      <c r="H262" s="48">
        <v>3</v>
      </c>
      <c r="I262" s="48">
        <v>0</v>
      </c>
      <c r="J262" s="48">
        <v>0</v>
      </c>
      <c r="K262" s="45">
        <v>1200</v>
      </c>
      <c r="L262" s="44"/>
      <c r="M262" s="44">
        <v>400</v>
      </c>
      <c r="N262" s="45"/>
      <c r="O262" s="45"/>
      <c r="P262" s="45"/>
      <c r="Q262" s="157">
        <v>108199</v>
      </c>
      <c r="R262" s="48">
        <v>158</v>
      </c>
      <c r="S262" s="49">
        <v>261</v>
      </c>
      <c r="T262" s="50" t="s">
        <v>430</v>
      </c>
      <c r="U262" s="51" t="s">
        <v>36</v>
      </c>
      <c r="V262" s="48" t="s">
        <v>37</v>
      </c>
      <c r="W262" s="52">
        <v>180</v>
      </c>
      <c r="X262" s="53"/>
      <c r="Y262" s="53">
        <v>180</v>
      </c>
      <c r="Z262" s="53"/>
      <c r="AA262" s="53"/>
      <c r="AB262" s="48">
        <v>4</v>
      </c>
      <c r="AC262" s="53"/>
    </row>
    <row r="263" spans="1:29" ht="23.25" x14ac:dyDescent="0.5">
      <c r="A263" s="49"/>
      <c r="B263" s="176"/>
      <c r="C263" s="48"/>
      <c r="D263" s="49"/>
      <c r="E263" s="48"/>
      <c r="F263" s="48"/>
      <c r="G263" s="48"/>
      <c r="H263" s="48"/>
      <c r="I263" s="48"/>
      <c r="J263" s="48"/>
      <c r="K263" s="45"/>
      <c r="L263" s="44"/>
      <c r="M263" s="44">
        <v>200</v>
      </c>
      <c r="N263" s="45"/>
      <c r="O263" s="45"/>
      <c r="P263" s="45"/>
      <c r="Q263" s="157">
        <v>108199</v>
      </c>
      <c r="R263" s="48">
        <v>159</v>
      </c>
      <c r="S263" s="49"/>
      <c r="T263" s="50" t="s">
        <v>41</v>
      </c>
      <c r="U263" s="51" t="s">
        <v>36</v>
      </c>
      <c r="V263" s="48" t="s">
        <v>42</v>
      </c>
      <c r="W263" s="52">
        <v>100</v>
      </c>
      <c r="X263" s="53"/>
      <c r="Y263" s="53"/>
      <c r="Z263" s="53">
        <v>120</v>
      </c>
      <c r="AA263" s="53"/>
      <c r="AB263" s="48">
        <v>2</v>
      </c>
      <c r="AC263" s="53"/>
    </row>
    <row r="264" spans="1:29" ht="23.25" x14ac:dyDescent="0.5">
      <c r="A264" s="49"/>
      <c r="B264" s="175"/>
      <c r="C264" s="48"/>
      <c r="D264" s="49"/>
      <c r="E264" s="48"/>
      <c r="F264" s="48"/>
      <c r="G264" s="48"/>
      <c r="H264" s="48"/>
      <c r="I264" s="48"/>
      <c r="J264" s="48"/>
      <c r="K264" s="45"/>
      <c r="L264" s="44"/>
      <c r="M264" s="44">
        <v>2000</v>
      </c>
      <c r="N264" s="45"/>
      <c r="O264" s="45"/>
      <c r="P264" s="45"/>
      <c r="Q264" s="157">
        <v>108199</v>
      </c>
      <c r="R264" s="48">
        <v>160</v>
      </c>
      <c r="S264" s="49"/>
      <c r="T264" s="50" t="s">
        <v>656</v>
      </c>
      <c r="U264" s="51" t="s">
        <v>36</v>
      </c>
      <c r="V264" s="48" t="s">
        <v>37</v>
      </c>
      <c r="W264" s="52">
        <v>240</v>
      </c>
      <c r="X264" s="53"/>
      <c r="Y264" s="53"/>
      <c r="Z264" s="53">
        <v>120</v>
      </c>
      <c r="AA264" s="53"/>
      <c r="AB264" s="48">
        <v>4</v>
      </c>
      <c r="AC264" s="53"/>
    </row>
    <row r="265" spans="1:29" ht="23.25" x14ac:dyDescent="0.5">
      <c r="A265" s="49"/>
      <c r="B265" s="176"/>
      <c r="C265" s="48"/>
      <c r="D265" s="49"/>
      <c r="E265" s="48"/>
      <c r="F265" s="48"/>
      <c r="G265" s="48"/>
      <c r="H265" s="48"/>
      <c r="I265" s="48"/>
      <c r="J265" s="48"/>
      <c r="K265" s="45"/>
      <c r="L265" s="44"/>
      <c r="M265" s="44">
        <v>200</v>
      </c>
      <c r="N265" s="45"/>
      <c r="O265" s="45"/>
      <c r="P265" s="45"/>
      <c r="Q265" s="157">
        <v>108199</v>
      </c>
      <c r="R265" s="48">
        <v>161</v>
      </c>
      <c r="S265" s="49"/>
      <c r="T265" s="50" t="s">
        <v>657</v>
      </c>
      <c r="U265" s="51" t="s">
        <v>36</v>
      </c>
      <c r="V265" s="48" t="s">
        <v>42</v>
      </c>
      <c r="W265" s="52">
        <v>140</v>
      </c>
      <c r="X265" s="53"/>
      <c r="Y265" s="53"/>
      <c r="Z265" s="53">
        <v>120</v>
      </c>
      <c r="AA265" s="53"/>
      <c r="AB265" s="48">
        <v>4</v>
      </c>
      <c r="AC265" s="53"/>
    </row>
    <row r="266" spans="1:29" ht="23.25" x14ac:dyDescent="0.5">
      <c r="A266" s="49"/>
      <c r="B266" s="176"/>
      <c r="C266" s="48"/>
      <c r="D266" s="49"/>
      <c r="E266" s="48"/>
      <c r="F266" s="48"/>
      <c r="G266" s="48"/>
      <c r="H266" s="48"/>
      <c r="I266" s="48"/>
      <c r="J266" s="48"/>
      <c r="K266" s="45"/>
      <c r="L266" s="44"/>
      <c r="M266" s="44">
        <v>200</v>
      </c>
      <c r="N266" s="45"/>
      <c r="O266" s="45"/>
      <c r="P266" s="45"/>
      <c r="Q266" s="157">
        <v>108199</v>
      </c>
      <c r="R266" s="48">
        <v>162</v>
      </c>
      <c r="S266" s="49"/>
      <c r="T266" s="50" t="s">
        <v>152</v>
      </c>
      <c r="U266" s="51" t="s">
        <v>36</v>
      </c>
      <c r="V266" s="48" t="s">
        <v>42</v>
      </c>
      <c r="W266" s="52">
        <v>8</v>
      </c>
      <c r="X266" s="53"/>
      <c r="Y266" s="53"/>
      <c r="Z266" s="53">
        <v>8</v>
      </c>
      <c r="AA266" s="53"/>
      <c r="AB266" s="48">
        <v>4</v>
      </c>
      <c r="AC266" s="53"/>
    </row>
    <row r="267" spans="1:29" ht="23.25" x14ac:dyDescent="0.5">
      <c r="A267" s="49">
        <v>108200</v>
      </c>
      <c r="B267" s="176">
        <v>200</v>
      </c>
      <c r="C267" s="48" t="s">
        <v>33</v>
      </c>
      <c r="D267" s="49"/>
      <c r="E267" s="48"/>
      <c r="F267" s="48"/>
      <c r="G267" s="48">
        <v>8</v>
      </c>
      <c r="H267" s="48">
        <v>3</v>
      </c>
      <c r="I267" s="48">
        <v>0</v>
      </c>
      <c r="J267" s="48">
        <v>0</v>
      </c>
      <c r="K267" s="45"/>
      <c r="L267" s="44">
        <v>1200</v>
      </c>
      <c r="M267" s="44">
        <v>600</v>
      </c>
      <c r="N267" s="45"/>
      <c r="O267" s="45"/>
      <c r="P267" s="45"/>
      <c r="Q267" s="157">
        <v>108200</v>
      </c>
      <c r="R267" s="48">
        <v>163</v>
      </c>
      <c r="S267" s="49" t="s">
        <v>658</v>
      </c>
      <c r="T267" s="50" t="s">
        <v>430</v>
      </c>
      <c r="U267" s="51" t="s">
        <v>36</v>
      </c>
      <c r="V267" s="48" t="s">
        <v>37</v>
      </c>
      <c r="W267" s="52">
        <v>72</v>
      </c>
      <c r="X267" s="53"/>
      <c r="Y267" s="53">
        <v>72</v>
      </c>
      <c r="Z267" s="53"/>
      <c r="AA267" s="53"/>
      <c r="AB267" s="48">
        <v>5</v>
      </c>
      <c r="AC267" s="53" t="s">
        <v>639</v>
      </c>
    </row>
    <row r="268" spans="1:29" ht="23.25" x14ac:dyDescent="0.5">
      <c r="A268" s="49"/>
      <c r="B268" s="176"/>
      <c r="C268" s="91"/>
      <c r="D268" s="49"/>
      <c r="E268" s="48"/>
      <c r="F268" s="48"/>
      <c r="G268" s="48"/>
      <c r="H268" s="48"/>
      <c r="I268" s="48"/>
      <c r="J268" s="48"/>
      <c r="K268" s="45"/>
      <c r="L268" s="44"/>
      <c r="M268" s="44">
        <v>600</v>
      </c>
      <c r="N268" s="45"/>
      <c r="O268" s="45"/>
      <c r="P268" s="45"/>
      <c r="Q268" s="157">
        <v>108200</v>
      </c>
      <c r="R268" s="48">
        <v>164</v>
      </c>
      <c r="S268" s="49"/>
      <c r="T268" s="50" t="s">
        <v>430</v>
      </c>
      <c r="U268" s="51" t="s">
        <v>36</v>
      </c>
      <c r="V268" s="48" t="s">
        <v>37</v>
      </c>
      <c r="W268" s="52">
        <v>90</v>
      </c>
      <c r="X268" s="53"/>
      <c r="Y268" s="53">
        <v>90</v>
      </c>
      <c r="Z268" s="53"/>
      <c r="AA268" s="53"/>
      <c r="AB268" s="48">
        <v>8</v>
      </c>
      <c r="AC268" s="53" t="s">
        <v>70</v>
      </c>
    </row>
    <row r="269" spans="1:29" ht="23.25" x14ac:dyDescent="0.5">
      <c r="A269" s="49">
        <v>108201</v>
      </c>
      <c r="B269" s="176">
        <v>201</v>
      </c>
      <c r="C269" s="91" t="s">
        <v>33</v>
      </c>
      <c r="D269" s="49"/>
      <c r="E269" s="48"/>
      <c r="F269" s="48"/>
      <c r="G269" s="48">
        <v>8</v>
      </c>
      <c r="H269" s="48">
        <v>0</v>
      </c>
      <c r="I269" s="48">
        <v>0</v>
      </c>
      <c r="J269" s="48">
        <v>80</v>
      </c>
      <c r="K269" s="45">
        <v>80</v>
      </c>
      <c r="L269" s="44"/>
      <c r="M269" s="44"/>
      <c r="N269" s="45"/>
      <c r="O269" s="45">
        <v>80</v>
      </c>
      <c r="P269" s="45"/>
      <c r="Q269" s="157"/>
      <c r="R269" s="48"/>
      <c r="S269" s="49"/>
      <c r="T269" s="50"/>
      <c r="U269" s="51"/>
      <c r="V269" s="48"/>
      <c r="W269" s="52"/>
      <c r="X269" s="53"/>
      <c r="Y269" s="53"/>
      <c r="Z269" s="53"/>
      <c r="AA269" s="53"/>
      <c r="AB269" s="48"/>
      <c r="AC269" s="53"/>
    </row>
    <row r="270" spans="1:29" ht="23.25" x14ac:dyDescent="0.5">
      <c r="A270" s="49">
        <v>108202</v>
      </c>
      <c r="B270" s="176">
        <v>202</v>
      </c>
      <c r="C270" s="91" t="s">
        <v>31</v>
      </c>
      <c r="D270" s="49">
        <v>2302</v>
      </c>
      <c r="E270" s="48">
        <v>7</v>
      </c>
      <c r="F270" s="48"/>
      <c r="G270" s="48">
        <v>8</v>
      </c>
      <c r="H270" s="48">
        <v>20</v>
      </c>
      <c r="I270" s="48">
        <v>1</v>
      </c>
      <c r="J270" s="48">
        <v>79</v>
      </c>
      <c r="K270" s="45">
        <v>8179</v>
      </c>
      <c r="L270" s="44">
        <v>8179</v>
      </c>
      <c r="M270" s="44"/>
      <c r="N270" s="45"/>
      <c r="O270" s="45"/>
      <c r="P270" s="45"/>
      <c r="Q270" s="157"/>
      <c r="R270" s="48"/>
      <c r="S270" s="49"/>
      <c r="T270" s="50"/>
      <c r="U270" s="51"/>
      <c r="V270" s="48"/>
      <c r="W270" s="52"/>
      <c r="X270" s="53"/>
      <c r="Y270" s="53"/>
      <c r="Z270" s="53"/>
      <c r="AA270" s="53"/>
      <c r="AB270" s="48"/>
      <c r="AC270" s="53"/>
    </row>
    <row r="271" spans="1:29" ht="23.25" x14ac:dyDescent="0.5">
      <c r="A271" s="49">
        <v>108203</v>
      </c>
      <c r="B271" s="176">
        <v>203</v>
      </c>
      <c r="C271" s="91" t="s">
        <v>31</v>
      </c>
      <c r="D271" s="49">
        <v>3749</v>
      </c>
      <c r="E271" s="48">
        <v>7</v>
      </c>
      <c r="F271" s="48"/>
      <c r="G271" s="48">
        <v>8</v>
      </c>
      <c r="H271" s="48">
        <v>20</v>
      </c>
      <c r="I271" s="48">
        <v>3</v>
      </c>
      <c r="J271" s="48">
        <v>98</v>
      </c>
      <c r="K271" s="45">
        <v>8398</v>
      </c>
      <c r="L271" s="45">
        <v>1295</v>
      </c>
      <c r="M271" s="44">
        <v>398</v>
      </c>
      <c r="N271" s="45"/>
      <c r="O271" s="45"/>
      <c r="P271" s="45"/>
      <c r="Q271" s="157">
        <v>108203</v>
      </c>
      <c r="R271" s="48">
        <v>165</v>
      </c>
      <c r="S271" s="49" t="s">
        <v>310</v>
      </c>
      <c r="T271" s="50" t="s">
        <v>430</v>
      </c>
      <c r="U271" s="51" t="s">
        <v>36</v>
      </c>
      <c r="V271" s="48" t="s">
        <v>37</v>
      </c>
      <c r="W271" s="52">
        <v>72</v>
      </c>
      <c r="X271" s="53"/>
      <c r="Y271" s="53">
        <v>72</v>
      </c>
      <c r="Z271" s="53"/>
      <c r="AA271" s="53"/>
      <c r="AB271" s="48">
        <v>60</v>
      </c>
      <c r="AC271" s="53"/>
    </row>
    <row r="272" spans="1:29" ht="23.25" x14ac:dyDescent="0.5">
      <c r="A272" s="49"/>
      <c r="B272" s="176"/>
      <c r="C272" s="49"/>
      <c r="D272" s="49"/>
      <c r="E272" s="48"/>
      <c r="F272" s="48"/>
      <c r="G272" s="48"/>
      <c r="H272" s="48"/>
      <c r="I272" s="48"/>
      <c r="J272" s="48"/>
      <c r="K272" s="45"/>
      <c r="L272" s="44"/>
      <c r="M272" s="44">
        <v>400</v>
      </c>
      <c r="N272" s="45"/>
      <c r="O272" s="45"/>
      <c r="P272" s="45"/>
      <c r="Q272" s="157">
        <v>108203</v>
      </c>
      <c r="R272" s="48">
        <v>166</v>
      </c>
      <c r="S272" s="49" t="s">
        <v>400</v>
      </c>
      <c r="T272" s="50" t="s">
        <v>430</v>
      </c>
      <c r="U272" s="51" t="s">
        <v>36</v>
      </c>
      <c r="V272" s="48" t="s">
        <v>37</v>
      </c>
      <c r="W272" s="52">
        <v>72</v>
      </c>
      <c r="X272" s="53"/>
      <c r="Y272" s="53">
        <v>72</v>
      </c>
      <c r="Z272" s="53"/>
      <c r="AA272" s="53"/>
      <c r="AB272" s="48">
        <v>30</v>
      </c>
      <c r="AC272" s="53"/>
    </row>
    <row r="273" spans="1:29" ht="23.25" x14ac:dyDescent="0.5">
      <c r="A273" s="49"/>
      <c r="B273" s="176"/>
      <c r="C273" s="49"/>
      <c r="D273" s="49"/>
      <c r="E273" s="48"/>
      <c r="F273" s="48"/>
      <c r="G273" s="48"/>
      <c r="H273" s="48"/>
      <c r="I273" s="48"/>
      <c r="J273" s="48"/>
      <c r="K273" s="45"/>
      <c r="L273" s="44"/>
      <c r="M273" s="44">
        <v>150</v>
      </c>
      <c r="N273" s="45"/>
      <c r="O273" s="45"/>
      <c r="P273" s="45"/>
      <c r="Q273" s="157">
        <v>108203</v>
      </c>
      <c r="R273" s="48">
        <v>167</v>
      </c>
      <c r="S273" s="49" t="s">
        <v>344</v>
      </c>
      <c r="T273" s="50" t="s">
        <v>430</v>
      </c>
      <c r="U273" s="51" t="s">
        <v>36</v>
      </c>
      <c r="V273" s="48" t="s">
        <v>37</v>
      </c>
      <c r="W273" s="52">
        <v>144</v>
      </c>
      <c r="X273" s="53"/>
      <c r="Y273" s="53">
        <v>144</v>
      </c>
      <c r="Z273" s="53"/>
      <c r="AA273" s="53"/>
      <c r="AB273" s="48">
        <v>2</v>
      </c>
      <c r="AC273" s="53"/>
    </row>
    <row r="274" spans="1:29" ht="23.25" x14ac:dyDescent="0.5">
      <c r="A274" s="49"/>
      <c r="B274" s="176"/>
      <c r="C274" s="49"/>
      <c r="D274" s="49"/>
      <c r="E274" s="48"/>
      <c r="F274" s="48"/>
      <c r="G274" s="48"/>
      <c r="H274" s="48"/>
      <c r="I274" s="48"/>
      <c r="J274" s="48"/>
      <c r="K274" s="45"/>
      <c r="L274" s="44"/>
      <c r="M274" s="44">
        <v>50</v>
      </c>
      <c r="N274" s="45"/>
      <c r="O274" s="45"/>
      <c r="P274" s="45"/>
      <c r="Q274" s="157">
        <v>108203</v>
      </c>
      <c r="R274" s="48">
        <v>168</v>
      </c>
      <c r="S274" s="49"/>
      <c r="T274" s="50" t="s">
        <v>41</v>
      </c>
      <c r="U274" s="51" t="s">
        <v>36</v>
      </c>
      <c r="V274" s="48" t="s">
        <v>37</v>
      </c>
      <c r="W274" s="52">
        <v>63</v>
      </c>
      <c r="X274" s="53"/>
      <c r="Y274" s="53"/>
      <c r="Z274" s="53">
        <v>63</v>
      </c>
      <c r="AA274" s="53"/>
      <c r="AB274" s="48">
        <v>2</v>
      </c>
      <c r="AC274" s="53"/>
    </row>
    <row r="275" spans="1:29" ht="23.25" x14ac:dyDescent="0.5">
      <c r="A275" s="49"/>
      <c r="B275" s="176"/>
      <c r="C275" s="49"/>
      <c r="D275" s="49"/>
      <c r="E275" s="48"/>
      <c r="F275" s="48"/>
      <c r="G275" s="48"/>
      <c r="H275" s="48"/>
      <c r="I275" s="48"/>
      <c r="J275" s="48"/>
      <c r="K275" s="45"/>
      <c r="L275" s="44"/>
      <c r="M275" s="44">
        <v>6105</v>
      </c>
      <c r="N275" s="45"/>
      <c r="O275" s="45"/>
      <c r="P275" s="45"/>
      <c r="Q275" s="157">
        <v>108203</v>
      </c>
      <c r="R275" s="48">
        <v>169</v>
      </c>
      <c r="S275" s="49" t="s">
        <v>60</v>
      </c>
      <c r="T275" s="50" t="s">
        <v>430</v>
      </c>
      <c r="U275" s="51" t="s">
        <v>36</v>
      </c>
      <c r="V275" s="48" t="s">
        <v>37</v>
      </c>
      <c r="W275" s="52">
        <v>64</v>
      </c>
      <c r="X275" s="53"/>
      <c r="Y275" s="53">
        <v>64</v>
      </c>
      <c r="Z275" s="53"/>
      <c r="AA275" s="53"/>
      <c r="AB275" s="48">
        <v>30</v>
      </c>
      <c r="AC275" s="53"/>
    </row>
    <row r="276" spans="1:29" ht="23.25" x14ac:dyDescent="0.5">
      <c r="A276" s="49">
        <v>108204</v>
      </c>
      <c r="B276" s="176">
        <v>204</v>
      </c>
      <c r="C276" s="91" t="s">
        <v>31</v>
      </c>
      <c r="D276" s="49">
        <v>5053</v>
      </c>
      <c r="E276" s="48">
        <v>1</v>
      </c>
      <c r="F276" s="48"/>
      <c r="G276" s="48">
        <v>8</v>
      </c>
      <c r="H276" s="48">
        <v>28</v>
      </c>
      <c r="I276" s="48">
        <v>0</v>
      </c>
      <c r="J276" s="48">
        <v>10</v>
      </c>
      <c r="K276" s="45">
        <v>11210</v>
      </c>
      <c r="L276" s="44">
        <v>11210</v>
      </c>
      <c r="M276" s="44"/>
      <c r="N276" s="45"/>
      <c r="O276" s="45"/>
      <c r="P276" s="45"/>
      <c r="Q276" s="157"/>
      <c r="R276" s="48"/>
      <c r="S276" s="49"/>
      <c r="T276" s="50"/>
      <c r="U276" s="51"/>
      <c r="V276" s="48"/>
      <c r="W276" s="52"/>
      <c r="X276" s="53"/>
      <c r="Y276" s="53"/>
      <c r="Z276" s="53"/>
      <c r="AA276" s="53"/>
      <c r="AB276" s="48"/>
      <c r="AC276" s="53"/>
    </row>
    <row r="277" spans="1:29" ht="23.25" x14ac:dyDescent="0.5">
      <c r="A277" s="49">
        <v>108205</v>
      </c>
      <c r="B277" s="176">
        <v>205</v>
      </c>
      <c r="C277" s="91" t="s">
        <v>31</v>
      </c>
      <c r="D277" s="49">
        <v>3209</v>
      </c>
      <c r="E277" s="48">
        <v>6</v>
      </c>
      <c r="F277" s="48">
        <v>9</v>
      </c>
      <c r="G277" s="48">
        <v>8</v>
      </c>
      <c r="H277" s="48">
        <v>20</v>
      </c>
      <c r="I277" s="48">
        <v>1</v>
      </c>
      <c r="J277" s="48">
        <v>72</v>
      </c>
      <c r="K277" s="45">
        <v>8172</v>
      </c>
      <c r="L277" s="44">
        <v>8172</v>
      </c>
      <c r="M277" s="44"/>
      <c r="N277" s="45"/>
      <c r="O277" s="45"/>
      <c r="P277" s="45"/>
      <c r="Q277" s="157"/>
      <c r="R277" s="48"/>
      <c r="S277" s="49"/>
      <c r="T277" s="50"/>
      <c r="U277" s="51"/>
      <c r="V277" s="48"/>
      <c r="W277" s="52"/>
      <c r="X277" s="53"/>
      <c r="Y277" s="53"/>
      <c r="Z277" s="53"/>
      <c r="AA277" s="53"/>
      <c r="AB277" s="48"/>
      <c r="AC277" s="53"/>
    </row>
    <row r="278" spans="1:29" ht="23.25" x14ac:dyDescent="0.5">
      <c r="A278" s="49">
        <v>108206</v>
      </c>
      <c r="B278" s="176">
        <v>206</v>
      </c>
      <c r="C278" s="91" t="s">
        <v>31</v>
      </c>
      <c r="D278" s="49">
        <v>10230</v>
      </c>
      <c r="E278" s="48">
        <v>5</v>
      </c>
      <c r="F278" s="48">
        <v>30</v>
      </c>
      <c r="G278" s="48">
        <v>8</v>
      </c>
      <c r="H278" s="48">
        <v>10</v>
      </c>
      <c r="I278" s="48">
        <v>2</v>
      </c>
      <c r="J278" s="48">
        <v>10</v>
      </c>
      <c r="K278" s="45">
        <v>4210</v>
      </c>
      <c r="L278" s="44">
        <v>4210</v>
      </c>
      <c r="M278" s="44"/>
      <c r="N278" s="45"/>
      <c r="O278" s="45"/>
      <c r="P278" s="45"/>
      <c r="Q278" s="157"/>
      <c r="R278" s="48"/>
      <c r="S278" s="49"/>
      <c r="T278" s="50"/>
      <c r="U278" s="51"/>
      <c r="V278" s="48"/>
      <c r="W278" s="52"/>
      <c r="X278" s="53"/>
      <c r="Y278" s="53"/>
      <c r="Z278" s="53"/>
      <c r="AA278" s="53"/>
      <c r="AB278" s="48"/>
      <c r="AC278" s="53"/>
    </row>
    <row r="279" spans="1:29" ht="23.25" x14ac:dyDescent="0.5">
      <c r="A279" s="49">
        <v>108207</v>
      </c>
      <c r="B279" s="176">
        <v>207</v>
      </c>
      <c r="C279" s="91" t="s">
        <v>31</v>
      </c>
      <c r="D279" s="49">
        <v>2394</v>
      </c>
      <c r="E279" s="48">
        <v>11</v>
      </c>
      <c r="F279" s="48">
        <v>94</v>
      </c>
      <c r="G279" s="48">
        <v>8</v>
      </c>
      <c r="H279" s="48">
        <v>46</v>
      </c>
      <c r="I279" s="48">
        <v>3</v>
      </c>
      <c r="J279" s="48">
        <v>7</v>
      </c>
      <c r="K279" s="45">
        <v>18707</v>
      </c>
      <c r="L279" s="44">
        <v>18707</v>
      </c>
      <c r="M279" s="44"/>
      <c r="N279" s="45"/>
      <c r="O279" s="45"/>
      <c r="P279" s="45"/>
      <c r="Q279" s="157"/>
      <c r="R279" s="48"/>
      <c r="S279" s="49"/>
      <c r="T279" s="50"/>
      <c r="U279" s="51"/>
      <c r="V279" s="48"/>
      <c r="W279" s="52"/>
      <c r="X279" s="53"/>
      <c r="Y279" s="53"/>
      <c r="Z279" s="53"/>
      <c r="AA279" s="53"/>
      <c r="AB279" s="48"/>
      <c r="AC279" s="53"/>
    </row>
    <row r="280" spans="1:29" ht="23.25" x14ac:dyDescent="0.5">
      <c r="A280" s="49">
        <v>108208</v>
      </c>
      <c r="B280" s="176">
        <v>208</v>
      </c>
      <c r="C280" s="48" t="s">
        <v>33</v>
      </c>
      <c r="D280" s="49"/>
      <c r="E280" s="48"/>
      <c r="F280" s="48"/>
      <c r="G280" s="48"/>
      <c r="H280" s="48">
        <v>0</v>
      </c>
      <c r="I280" s="48">
        <v>2</v>
      </c>
      <c r="J280" s="48">
        <v>0</v>
      </c>
      <c r="K280" s="45">
        <v>200</v>
      </c>
      <c r="L280" s="44"/>
      <c r="M280" s="44">
        <v>200</v>
      </c>
      <c r="N280" s="45"/>
      <c r="O280" s="45"/>
      <c r="P280" s="45"/>
      <c r="Q280" s="157">
        <v>108208</v>
      </c>
      <c r="R280" s="48">
        <v>170</v>
      </c>
      <c r="S280" s="49"/>
      <c r="T280" s="50" t="s">
        <v>41</v>
      </c>
      <c r="U280" s="51" t="s">
        <v>36</v>
      </c>
      <c r="V280" s="48" t="s">
        <v>42</v>
      </c>
      <c r="W280" s="52">
        <v>24</v>
      </c>
      <c r="X280" s="53"/>
      <c r="Y280" s="53"/>
      <c r="Z280" s="53">
        <v>24</v>
      </c>
      <c r="AA280" s="53"/>
      <c r="AB280" s="48">
        <v>1</v>
      </c>
      <c r="AC280" s="53" t="s">
        <v>659</v>
      </c>
    </row>
    <row r="281" spans="1:29" ht="23.25" x14ac:dyDescent="0.5">
      <c r="A281" s="49">
        <v>108209</v>
      </c>
      <c r="B281" s="176">
        <v>209</v>
      </c>
      <c r="C281" s="48" t="s">
        <v>33</v>
      </c>
      <c r="D281" s="49"/>
      <c r="E281" s="48"/>
      <c r="F281" s="48"/>
      <c r="G281" s="48"/>
      <c r="H281" s="48">
        <v>1</v>
      </c>
      <c r="I281" s="48">
        <v>2</v>
      </c>
      <c r="J281" s="48">
        <v>24</v>
      </c>
      <c r="K281" s="45">
        <v>624</v>
      </c>
      <c r="L281" s="44"/>
      <c r="M281" s="44">
        <v>624</v>
      </c>
      <c r="N281" s="45"/>
      <c r="O281" s="45"/>
      <c r="P281" s="45"/>
      <c r="Q281" s="157">
        <v>108209</v>
      </c>
      <c r="R281" s="48">
        <v>171</v>
      </c>
      <c r="S281" s="49">
        <v>196</v>
      </c>
      <c r="T281" s="50" t="s">
        <v>430</v>
      </c>
      <c r="U281" s="51" t="s">
        <v>36</v>
      </c>
      <c r="V281" s="48" t="s">
        <v>37</v>
      </c>
      <c r="W281" s="52">
        <v>112</v>
      </c>
      <c r="X281" s="53"/>
      <c r="Y281" s="53">
        <v>112</v>
      </c>
      <c r="Z281" s="53"/>
      <c r="AA281" s="53"/>
      <c r="AB281" s="48">
        <v>5</v>
      </c>
      <c r="AC281" s="53"/>
    </row>
    <row r="282" spans="1:29" ht="23.25" x14ac:dyDescent="0.5">
      <c r="A282" s="49"/>
      <c r="B282" s="176"/>
      <c r="C282" s="48"/>
      <c r="D282" s="49"/>
      <c r="E282" s="48"/>
      <c r="F282" s="48"/>
      <c r="G282" s="48"/>
      <c r="H282" s="48"/>
      <c r="I282" s="48"/>
      <c r="J282" s="48"/>
      <c r="K282" s="45"/>
      <c r="L282" s="44"/>
      <c r="M282" s="44"/>
      <c r="N282" s="45"/>
      <c r="O282" s="45"/>
      <c r="P282" s="45"/>
      <c r="Q282" s="157">
        <v>108209</v>
      </c>
      <c r="R282" s="48">
        <v>172</v>
      </c>
      <c r="S282" s="49"/>
      <c r="T282" s="50" t="s">
        <v>41</v>
      </c>
      <c r="U282" s="51" t="s">
        <v>36</v>
      </c>
      <c r="V282" s="48" t="s">
        <v>37</v>
      </c>
      <c r="W282" s="52">
        <v>204</v>
      </c>
      <c r="X282" s="53"/>
      <c r="Y282" s="53"/>
      <c r="Z282" s="53">
        <v>204</v>
      </c>
      <c r="AA282" s="53"/>
      <c r="AB282" s="48">
        <v>5</v>
      </c>
      <c r="AC282" s="53" t="s">
        <v>516</v>
      </c>
    </row>
    <row r="283" spans="1:29" ht="23.25" x14ac:dyDescent="0.5">
      <c r="A283" s="49">
        <v>108210</v>
      </c>
      <c r="B283" s="176">
        <v>210</v>
      </c>
      <c r="C283" s="48" t="s">
        <v>31</v>
      </c>
      <c r="D283" s="49">
        <v>16</v>
      </c>
      <c r="E283" s="48">
        <v>2</v>
      </c>
      <c r="F283" s="48">
        <v>72</v>
      </c>
      <c r="G283" s="48">
        <v>8</v>
      </c>
      <c r="H283" s="48">
        <v>16</v>
      </c>
      <c r="I283" s="48">
        <v>2</v>
      </c>
      <c r="J283" s="48">
        <v>72</v>
      </c>
      <c r="K283" s="45">
        <v>6672</v>
      </c>
      <c r="L283" s="44">
        <v>6474</v>
      </c>
      <c r="M283" s="44">
        <v>200</v>
      </c>
      <c r="N283" s="45"/>
      <c r="O283" s="45"/>
      <c r="P283" s="45"/>
      <c r="Q283" s="49">
        <v>108210</v>
      </c>
      <c r="R283" s="48">
        <v>173</v>
      </c>
      <c r="S283" s="49">
        <v>127</v>
      </c>
      <c r="T283" s="50" t="s">
        <v>430</v>
      </c>
      <c r="U283" s="51" t="s">
        <v>51</v>
      </c>
      <c r="V283" s="48" t="s">
        <v>42</v>
      </c>
      <c r="W283" s="52">
        <v>84</v>
      </c>
      <c r="X283" s="53"/>
      <c r="Y283" s="53">
        <v>84</v>
      </c>
      <c r="Z283" s="53"/>
      <c r="AA283" s="53"/>
      <c r="AB283" s="48">
        <v>30</v>
      </c>
      <c r="AC283" s="53"/>
    </row>
    <row r="284" spans="1:29" ht="23.25" x14ac:dyDescent="0.5">
      <c r="A284" s="49">
        <v>108211</v>
      </c>
      <c r="B284" s="176">
        <v>211</v>
      </c>
      <c r="C284" s="48" t="s">
        <v>33</v>
      </c>
      <c r="D284" s="49"/>
      <c r="E284" s="48"/>
      <c r="F284" s="48"/>
      <c r="G284" s="48"/>
      <c r="H284" s="48">
        <v>1</v>
      </c>
      <c r="I284" s="48">
        <v>0</v>
      </c>
      <c r="J284" s="48">
        <v>75</v>
      </c>
      <c r="K284" s="45">
        <v>475</v>
      </c>
      <c r="L284" s="44">
        <v>475</v>
      </c>
      <c r="M284" s="44"/>
      <c r="N284" s="45"/>
      <c r="O284" s="45"/>
      <c r="P284" s="45"/>
      <c r="Q284" s="157"/>
      <c r="R284" s="48"/>
      <c r="S284" s="49"/>
      <c r="T284" s="50"/>
      <c r="U284" s="51"/>
      <c r="V284" s="48"/>
      <c r="W284" s="52"/>
      <c r="X284" s="53"/>
      <c r="Y284" s="53"/>
      <c r="Z284" s="53"/>
      <c r="AA284" s="53"/>
      <c r="AB284" s="48"/>
      <c r="AC284" s="53"/>
    </row>
    <row r="285" spans="1:29" ht="23.25" x14ac:dyDescent="0.5">
      <c r="A285" s="49">
        <v>108212</v>
      </c>
      <c r="B285" s="175">
        <v>212</v>
      </c>
      <c r="C285" s="48" t="s">
        <v>31</v>
      </c>
      <c r="D285" s="49">
        <v>2271</v>
      </c>
      <c r="E285" s="48">
        <v>1</v>
      </c>
      <c r="F285" s="48">
        <v>71</v>
      </c>
      <c r="G285" s="48">
        <v>8</v>
      </c>
      <c r="H285" s="48">
        <v>16</v>
      </c>
      <c r="I285" s="48">
        <v>0</v>
      </c>
      <c r="J285" s="48">
        <v>22</v>
      </c>
      <c r="K285" s="45">
        <v>6422</v>
      </c>
      <c r="L285" s="44">
        <v>6422</v>
      </c>
      <c r="M285" s="44"/>
      <c r="N285" s="45"/>
      <c r="O285" s="45"/>
      <c r="P285" s="45"/>
      <c r="Q285" s="157"/>
      <c r="R285" s="48"/>
      <c r="S285" s="49"/>
      <c r="T285" s="50"/>
      <c r="U285" s="51"/>
      <c r="V285" s="48"/>
      <c r="W285" s="52"/>
      <c r="X285" s="53"/>
      <c r="Y285" s="53"/>
      <c r="Z285" s="53"/>
      <c r="AA285" s="53"/>
      <c r="AB285" s="48"/>
      <c r="AC285" s="53"/>
    </row>
    <row r="286" spans="1:29" ht="23.25" x14ac:dyDescent="0.5">
      <c r="A286" s="49">
        <v>108213</v>
      </c>
      <c r="B286" s="176">
        <v>213</v>
      </c>
      <c r="C286" s="49" t="s">
        <v>33</v>
      </c>
      <c r="D286" s="49"/>
      <c r="E286" s="48"/>
      <c r="F286" s="48"/>
      <c r="G286" s="48"/>
      <c r="H286" s="48"/>
      <c r="I286" s="48">
        <v>1</v>
      </c>
      <c r="J286" s="48">
        <v>4</v>
      </c>
      <c r="K286" s="45">
        <v>104</v>
      </c>
      <c r="L286" s="44"/>
      <c r="M286" s="44">
        <v>104</v>
      </c>
      <c r="N286" s="45"/>
      <c r="O286" s="45"/>
      <c r="P286" s="45"/>
      <c r="Q286" s="157">
        <v>108213</v>
      </c>
      <c r="R286" s="48">
        <v>174</v>
      </c>
      <c r="S286" s="49">
        <v>37</v>
      </c>
      <c r="T286" s="50" t="s">
        <v>430</v>
      </c>
      <c r="U286" s="51" t="s">
        <v>36</v>
      </c>
      <c r="V286" s="48" t="s">
        <v>37</v>
      </c>
      <c r="W286" s="52">
        <v>84</v>
      </c>
      <c r="X286" s="53"/>
      <c r="Y286" s="53">
        <v>84</v>
      </c>
      <c r="Z286" s="53"/>
      <c r="AA286" s="53"/>
      <c r="AB286" s="48">
        <v>5</v>
      </c>
      <c r="AC286" s="53"/>
    </row>
    <row r="287" spans="1:29" ht="23.25" x14ac:dyDescent="0.5">
      <c r="A287" s="49">
        <v>108214</v>
      </c>
      <c r="B287" s="176">
        <v>214</v>
      </c>
      <c r="C287" s="48" t="s">
        <v>31</v>
      </c>
      <c r="D287" s="49">
        <v>2357</v>
      </c>
      <c r="E287" s="48">
        <v>7</v>
      </c>
      <c r="F287" s="48">
        <v>57</v>
      </c>
      <c r="G287" s="48">
        <v>8</v>
      </c>
      <c r="H287" s="48">
        <v>19</v>
      </c>
      <c r="I287" s="48">
        <v>3</v>
      </c>
      <c r="J287" s="48">
        <v>78</v>
      </c>
      <c r="K287" s="45">
        <v>7978</v>
      </c>
      <c r="L287" s="44">
        <v>7978</v>
      </c>
      <c r="M287" s="44"/>
      <c r="N287" s="45"/>
      <c r="O287" s="45"/>
      <c r="P287" s="45"/>
      <c r="Q287" s="157"/>
      <c r="R287" s="48"/>
      <c r="S287" s="49"/>
      <c r="T287" s="50"/>
      <c r="U287" s="51"/>
      <c r="V287" s="48"/>
      <c r="W287" s="52"/>
      <c r="X287" s="53"/>
      <c r="Y287" s="53"/>
      <c r="Z287" s="53"/>
      <c r="AA287" s="53"/>
      <c r="AB287" s="48"/>
      <c r="AC287" s="53"/>
    </row>
    <row r="288" spans="1:29" ht="23.25" x14ac:dyDescent="0.5">
      <c r="A288" s="49">
        <v>108215</v>
      </c>
      <c r="B288" s="176">
        <v>215</v>
      </c>
      <c r="C288" s="49" t="s">
        <v>33</v>
      </c>
      <c r="D288" s="49"/>
      <c r="E288" s="48"/>
      <c r="F288" s="48"/>
      <c r="G288" s="48">
        <v>8</v>
      </c>
      <c r="H288" s="48">
        <v>9</v>
      </c>
      <c r="I288" s="48">
        <v>3</v>
      </c>
      <c r="J288" s="48">
        <v>78</v>
      </c>
      <c r="K288" s="45">
        <v>3978</v>
      </c>
      <c r="L288" s="44">
        <v>3978</v>
      </c>
      <c r="M288" s="44"/>
      <c r="N288" s="45"/>
      <c r="O288" s="45"/>
      <c r="P288" s="45"/>
      <c r="Q288" s="157"/>
      <c r="R288" s="48"/>
      <c r="S288" s="49"/>
      <c r="T288" s="50"/>
      <c r="U288" s="51"/>
      <c r="V288" s="48"/>
      <c r="W288" s="52"/>
      <c r="X288" s="53"/>
      <c r="Y288" s="53"/>
      <c r="Z288" s="53"/>
      <c r="AA288" s="53"/>
      <c r="AB288" s="48"/>
      <c r="AC288" s="53"/>
    </row>
    <row r="289" spans="1:29" ht="23.25" x14ac:dyDescent="0.5">
      <c r="A289" s="49">
        <v>108216</v>
      </c>
      <c r="B289" s="176">
        <v>216</v>
      </c>
      <c r="C289" s="91" t="s">
        <v>33</v>
      </c>
      <c r="D289" s="49"/>
      <c r="E289" s="48"/>
      <c r="F289" s="48"/>
      <c r="G289" s="48">
        <v>8</v>
      </c>
      <c r="H289" s="48">
        <v>9</v>
      </c>
      <c r="I289" s="48"/>
      <c r="J289" s="48"/>
      <c r="K289" s="45">
        <v>3600</v>
      </c>
      <c r="L289" s="44">
        <v>3600</v>
      </c>
      <c r="M289" s="44"/>
      <c r="N289" s="45"/>
      <c r="O289" s="45"/>
      <c r="P289" s="45"/>
      <c r="Q289" s="157"/>
      <c r="R289" s="48"/>
      <c r="S289" s="49"/>
      <c r="T289" s="50"/>
      <c r="U289" s="51"/>
      <c r="V289" s="48"/>
      <c r="W289" s="52"/>
      <c r="X289" s="53"/>
      <c r="Y289" s="53"/>
      <c r="Z289" s="53"/>
      <c r="AA289" s="53"/>
      <c r="AB289" s="48"/>
      <c r="AC289" s="53"/>
    </row>
    <row r="290" spans="1:29" ht="23.25" x14ac:dyDescent="0.5">
      <c r="A290" s="49">
        <v>108217</v>
      </c>
      <c r="B290" s="176">
        <v>217</v>
      </c>
      <c r="C290" s="91" t="s">
        <v>33</v>
      </c>
      <c r="D290" s="49"/>
      <c r="E290" s="48"/>
      <c r="F290" s="48"/>
      <c r="G290" s="48">
        <v>8</v>
      </c>
      <c r="H290" s="48">
        <v>18</v>
      </c>
      <c r="I290" s="48"/>
      <c r="J290" s="48"/>
      <c r="K290" s="45">
        <v>7200</v>
      </c>
      <c r="L290" s="44">
        <v>7200</v>
      </c>
      <c r="M290" s="44"/>
      <c r="N290" s="45"/>
      <c r="O290" s="45"/>
      <c r="P290" s="45"/>
      <c r="Q290" s="157"/>
      <c r="R290" s="48"/>
      <c r="S290" s="49"/>
      <c r="T290" s="50"/>
      <c r="U290" s="51"/>
      <c r="V290" s="48"/>
      <c r="W290" s="52"/>
      <c r="X290" s="53"/>
      <c r="Y290" s="53"/>
      <c r="Z290" s="53"/>
      <c r="AA290" s="53"/>
      <c r="AB290" s="48"/>
      <c r="AC290" s="157"/>
    </row>
    <row r="291" spans="1:29" ht="23.25" x14ac:dyDescent="0.5">
      <c r="A291" s="49">
        <v>108218</v>
      </c>
      <c r="B291" s="175">
        <v>218</v>
      </c>
      <c r="C291" s="48" t="s">
        <v>33</v>
      </c>
      <c r="D291" s="49"/>
      <c r="E291" s="48"/>
      <c r="F291" s="48"/>
      <c r="G291" s="48">
        <v>8</v>
      </c>
      <c r="H291" s="48">
        <v>0</v>
      </c>
      <c r="I291" s="48">
        <v>2</v>
      </c>
      <c r="J291" s="48">
        <v>0</v>
      </c>
      <c r="K291" s="45">
        <v>200</v>
      </c>
      <c r="L291" s="44">
        <v>200</v>
      </c>
      <c r="M291" s="44"/>
      <c r="N291" s="45"/>
      <c r="O291" s="45"/>
      <c r="P291" s="45"/>
      <c r="Q291" s="157"/>
      <c r="R291" s="48"/>
      <c r="S291" s="49"/>
      <c r="T291" s="50"/>
      <c r="U291" s="51"/>
      <c r="V291" s="48"/>
      <c r="W291" s="52"/>
      <c r="X291" s="53"/>
      <c r="Y291" s="53"/>
      <c r="Z291" s="53"/>
      <c r="AA291" s="53"/>
      <c r="AB291" s="48"/>
      <c r="AC291" s="53"/>
    </row>
    <row r="292" spans="1:29" ht="23.25" x14ac:dyDescent="0.5">
      <c r="A292" s="49">
        <v>108219</v>
      </c>
      <c r="B292" s="176">
        <v>219</v>
      </c>
      <c r="C292" s="48" t="s">
        <v>33</v>
      </c>
      <c r="D292" s="49"/>
      <c r="E292" s="48"/>
      <c r="F292" s="48"/>
      <c r="G292" s="48">
        <v>8</v>
      </c>
      <c r="H292" s="48">
        <v>1</v>
      </c>
      <c r="I292" s="48">
        <v>0</v>
      </c>
      <c r="J292" s="48">
        <v>14</v>
      </c>
      <c r="K292" s="45">
        <v>414</v>
      </c>
      <c r="L292" s="44">
        <v>414</v>
      </c>
      <c r="M292" s="44"/>
      <c r="N292" s="45"/>
      <c r="O292" s="45"/>
      <c r="P292" s="45"/>
      <c r="Q292" s="157"/>
      <c r="R292" s="48"/>
      <c r="S292" s="49"/>
      <c r="T292" s="50"/>
      <c r="U292" s="51"/>
      <c r="V292" s="48"/>
      <c r="W292" s="52"/>
      <c r="X292" s="53"/>
      <c r="Y292" s="53"/>
      <c r="Z292" s="53"/>
      <c r="AA292" s="53"/>
      <c r="AB292" s="48"/>
      <c r="AC292" s="53"/>
    </row>
    <row r="293" spans="1:29" ht="23.25" x14ac:dyDescent="0.5">
      <c r="A293" s="49">
        <v>108220</v>
      </c>
      <c r="B293" s="176">
        <v>220</v>
      </c>
      <c r="C293" s="48" t="s">
        <v>33</v>
      </c>
      <c r="D293" s="49"/>
      <c r="E293" s="48"/>
      <c r="F293" s="48"/>
      <c r="G293" s="48">
        <v>8</v>
      </c>
      <c r="H293" s="48">
        <v>1</v>
      </c>
      <c r="I293" s="48">
        <v>0</v>
      </c>
      <c r="J293" s="48">
        <v>0</v>
      </c>
      <c r="K293" s="45">
        <v>400</v>
      </c>
      <c r="L293" s="44"/>
      <c r="M293" s="44"/>
      <c r="N293" s="45">
        <v>400</v>
      </c>
      <c r="O293" s="45"/>
      <c r="P293" s="45"/>
      <c r="Q293" s="157"/>
      <c r="R293" s="48"/>
      <c r="S293" s="49"/>
      <c r="T293" s="50"/>
      <c r="U293" s="51"/>
      <c r="V293" s="48"/>
      <c r="W293" s="52"/>
      <c r="X293" s="53"/>
      <c r="Y293" s="53"/>
      <c r="Z293" s="53"/>
      <c r="AA293" s="53"/>
      <c r="AB293" s="48"/>
      <c r="AC293" s="136" t="s">
        <v>660</v>
      </c>
    </row>
    <row r="294" spans="1:29" ht="23.25" x14ac:dyDescent="0.5">
      <c r="A294" s="49">
        <v>108221</v>
      </c>
      <c r="B294" s="176">
        <v>221</v>
      </c>
      <c r="C294" s="48" t="s">
        <v>31</v>
      </c>
      <c r="D294" s="49">
        <v>5611</v>
      </c>
      <c r="E294" s="48">
        <v>11</v>
      </c>
      <c r="F294" s="48">
        <v>11</v>
      </c>
      <c r="G294" s="48">
        <v>8</v>
      </c>
      <c r="H294" s="48">
        <v>10</v>
      </c>
      <c r="I294" s="48">
        <v>0</v>
      </c>
      <c r="J294" s="48">
        <v>0</v>
      </c>
      <c r="K294" s="45">
        <v>4000</v>
      </c>
      <c r="L294" s="44">
        <v>4000</v>
      </c>
      <c r="M294" s="44"/>
      <c r="N294" s="45"/>
      <c r="O294" s="45"/>
      <c r="P294" s="45"/>
      <c r="Q294" s="157"/>
      <c r="R294" s="48"/>
      <c r="S294" s="49"/>
      <c r="T294" s="50"/>
      <c r="U294" s="51"/>
      <c r="V294" s="48"/>
      <c r="W294" s="52"/>
      <c r="X294" s="53"/>
      <c r="Y294" s="53"/>
      <c r="Z294" s="53"/>
      <c r="AA294" s="53"/>
      <c r="AB294" s="48"/>
      <c r="AC294" s="157"/>
    </row>
    <row r="295" spans="1:29" ht="23.25" x14ac:dyDescent="0.5">
      <c r="A295" s="49">
        <v>108222</v>
      </c>
      <c r="B295" s="176">
        <v>222</v>
      </c>
      <c r="C295" s="91" t="s">
        <v>31</v>
      </c>
      <c r="D295" s="49">
        <v>5610</v>
      </c>
      <c r="E295" s="48">
        <v>12</v>
      </c>
      <c r="F295" s="48">
        <v>10</v>
      </c>
      <c r="G295" s="48">
        <v>8</v>
      </c>
      <c r="H295" s="48">
        <v>10</v>
      </c>
      <c r="I295" s="48">
        <v>0</v>
      </c>
      <c r="J295" s="48">
        <v>0</v>
      </c>
      <c r="K295" s="45">
        <v>4000</v>
      </c>
      <c r="L295" s="44">
        <v>4000</v>
      </c>
      <c r="M295" s="44"/>
      <c r="N295" s="45"/>
      <c r="O295" s="45"/>
      <c r="P295" s="45"/>
      <c r="Q295" s="157"/>
      <c r="R295" s="48"/>
      <c r="S295" s="49"/>
      <c r="T295" s="50"/>
      <c r="U295" s="51"/>
      <c r="V295" s="48"/>
      <c r="W295" s="52"/>
      <c r="X295" s="53"/>
      <c r="Y295" s="53"/>
      <c r="Z295" s="53"/>
      <c r="AA295" s="53"/>
      <c r="AB295" s="48"/>
      <c r="AC295" s="53"/>
    </row>
    <row r="296" spans="1:29" ht="23.25" x14ac:dyDescent="0.5">
      <c r="A296" s="49">
        <v>108223</v>
      </c>
      <c r="B296" s="176">
        <v>223</v>
      </c>
      <c r="C296" s="91" t="s">
        <v>91</v>
      </c>
      <c r="D296" s="49"/>
      <c r="E296" s="48">
        <v>6</v>
      </c>
      <c r="F296" s="48"/>
      <c r="G296" s="48">
        <v>2</v>
      </c>
      <c r="H296" s="48">
        <v>10</v>
      </c>
      <c r="I296" s="48">
        <v>3</v>
      </c>
      <c r="J296" s="48">
        <v>0</v>
      </c>
      <c r="K296" s="45">
        <v>4300</v>
      </c>
      <c r="L296" s="44">
        <v>4000</v>
      </c>
      <c r="M296" s="44"/>
      <c r="N296" s="45"/>
      <c r="O296" s="45"/>
      <c r="P296" s="45"/>
      <c r="Q296" s="157"/>
      <c r="R296" s="48"/>
      <c r="S296" s="49"/>
      <c r="T296" s="50"/>
      <c r="U296" s="51"/>
      <c r="V296" s="48"/>
      <c r="W296" s="52"/>
      <c r="X296" s="53"/>
      <c r="Y296" s="53"/>
      <c r="Z296" s="53"/>
      <c r="AA296" s="53"/>
      <c r="AB296" s="48"/>
      <c r="AC296" s="53"/>
    </row>
    <row r="297" spans="1:29" ht="23.25" x14ac:dyDescent="0.5">
      <c r="A297" s="49">
        <v>108224</v>
      </c>
      <c r="B297" s="176">
        <v>224</v>
      </c>
      <c r="C297" s="91" t="s">
        <v>33</v>
      </c>
      <c r="D297" s="49"/>
      <c r="E297" s="48"/>
      <c r="F297" s="48"/>
      <c r="G297" s="48">
        <v>8</v>
      </c>
      <c r="H297" s="48"/>
      <c r="I297" s="48">
        <v>2</v>
      </c>
      <c r="J297" s="48"/>
      <c r="K297" s="45">
        <v>200</v>
      </c>
      <c r="L297" s="44">
        <v>200</v>
      </c>
      <c r="M297" s="44"/>
      <c r="N297" s="45"/>
      <c r="O297" s="45"/>
      <c r="P297" s="45"/>
      <c r="Q297" s="157"/>
      <c r="R297" s="48"/>
      <c r="S297" s="49"/>
      <c r="T297" s="50"/>
      <c r="U297" s="51"/>
      <c r="V297" s="48"/>
      <c r="W297" s="52"/>
      <c r="X297" s="53"/>
      <c r="Y297" s="53"/>
      <c r="Z297" s="53"/>
      <c r="AA297" s="53"/>
      <c r="AB297" s="48"/>
      <c r="AC297" s="53"/>
    </row>
  </sheetData>
  <mergeCells count="34"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  <mergeCell ref="H3:H5"/>
    <mergeCell ref="I3:I5"/>
    <mergeCell ref="J3:J5"/>
    <mergeCell ref="L3:L5"/>
    <mergeCell ref="L2:P2"/>
    <mergeCell ref="M3:M5"/>
    <mergeCell ref="N3:N5"/>
    <mergeCell ref="O3:O5"/>
    <mergeCell ref="P3:P5"/>
    <mergeCell ref="Q2:Q5"/>
    <mergeCell ref="R2:R5"/>
    <mergeCell ref="S2:S5"/>
    <mergeCell ref="T2:U4"/>
    <mergeCell ref="V2:V5"/>
    <mergeCell ref="X3:X5"/>
    <mergeCell ref="Y3:Y5"/>
    <mergeCell ref="Z3:Z5"/>
    <mergeCell ref="AA3:AA5"/>
    <mergeCell ref="W2:W5"/>
    <mergeCell ref="X2:AA2"/>
  </mergeCells>
  <dataValidations count="4">
    <dataValidation type="list" allowBlank="1" showInputMessage="1" showErrorMessage="1" sqref="U7:U297" xr:uid="{22EFF7FC-5EC5-4757-8621-97F2EAB4766A}">
      <formula1>จำนวนชั้น</formula1>
    </dataValidation>
    <dataValidation type="list" allowBlank="1" showInputMessage="1" showErrorMessage="1" sqref="C7:C297" xr:uid="{01526823-DB1B-44AC-852C-C55B7789E7C3}">
      <formula1>ประเภทที่ดิน</formula1>
    </dataValidation>
    <dataValidation type="list" allowBlank="1" showInputMessage="1" showErrorMessage="1" sqref="T7:T297" xr:uid="{BDBF7D14-E193-4C6E-9B8D-B8435B92A1AA}">
      <formula1>ประเภทสิ่งปลูกสร้างตามบัญชีกรมธนารักษ์</formula1>
    </dataValidation>
    <dataValidation type="list" allowBlank="1" showInputMessage="1" showErrorMessage="1" sqref="V7:V297" xr:uid="{089C5F23-7779-4D2E-84E7-3967D451EB1F}">
      <formula1>ลักษณะสิ่งปลูกสร้าง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E15FE-ADAB-444A-B2A5-7EF500E17B78}">
  <dimension ref="A1:AC198"/>
  <sheetViews>
    <sheetView workbookViewId="0">
      <pane xSplit="2" ySplit="6" topLeftCell="H121" activePane="bottomRight" state="frozen"/>
      <selection pane="topRight" activeCell="C1" sqref="C1"/>
      <selection pane="bottomLeft" activeCell="A7" sqref="A7"/>
      <selection pane="bottomRight" activeCell="P128" sqref="P128"/>
    </sheetView>
  </sheetViews>
  <sheetFormatPr defaultRowHeight="19.5" x14ac:dyDescent="0.25"/>
  <cols>
    <col min="1" max="28" width="9" style="16"/>
    <col min="29" max="29" width="23.375" style="16" customWidth="1"/>
    <col min="30" max="16384" width="9" style="16"/>
  </cols>
  <sheetData>
    <row r="1" spans="1:29" ht="24" thickBot="1" x14ac:dyDescent="0.3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407" t="s">
        <v>1</v>
      </c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9"/>
    </row>
    <row r="2" spans="1:29" ht="23.25" x14ac:dyDescent="0.25">
      <c r="A2" s="410" t="s">
        <v>2</v>
      </c>
      <c r="B2" s="412" t="s">
        <v>3</v>
      </c>
      <c r="C2" s="415" t="s">
        <v>4</v>
      </c>
      <c r="D2" s="418" t="s">
        <v>5</v>
      </c>
      <c r="E2" s="421" t="s">
        <v>6</v>
      </c>
      <c r="F2" s="421"/>
      <c r="G2" s="422" t="s">
        <v>7</v>
      </c>
      <c r="H2" s="423" t="s">
        <v>8</v>
      </c>
      <c r="I2" s="423"/>
      <c r="J2" s="423"/>
      <c r="K2" s="443" t="s">
        <v>9</v>
      </c>
      <c r="L2" s="392" t="s">
        <v>10</v>
      </c>
      <c r="M2" s="392"/>
      <c r="N2" s="392"/>
      <c r="O2" s="392"/>
      <c r="P2" s="392"/>
      <c r="Q2" s="370" t="s">
        <v>2</v>
      </c>
      <c r="R2" s="429" t="s">
        <v>3</v>
      </c>
      <c r="S2" s="429" t="s">
        <v>11</v>
      </c>
      <c r="T2" s="376" t="s">
        <v>12</v>
      </c>
      <c r="U2" s="377"/>
      <c r="V2" s="378" t="s">
        <v>13</v>
      </c>
      <c r="W2" s="366" t="s">
        <v>14</v>
      </c>
      <c r="X2" s="369" t="s">
        <v>15</v>
      </c>
      <c r="Y2" s="369"/>
      <c r="Z2" s="369"/>
      <c r="AA2" s="369"/>
      <c r="AB2" s="425" t="s">
        <v>16</v>
      </c>
      <c r="AC2" s="426" t="s">
        <v>17</v>
      </c>
    </row>
    <row r="3" spans="1:29" x14ac:dyDescent="0.25">
      <c r="A3" s="410"/>
      <c r="B3" s="413"/>
      <c r="C3" s="416"/>
      <c r="D3" s="419"/>
      <c r="E3" s="415" t="s">
        <v>18</v>
      </c>
      <c r="F3" s="415" t="s">
        <v>19</v>
      </c>
      <c r="G3" s="416"/>
      <c r="H3" s="381" t="s">
        <v>20</v>
      </c>
      <c r="I3" s="381" t="s">
        <v>21</v>
      </c>
      <c r="J3" s="432" t="s">
        <v>22</v>
      </c>
      <c r="K3" s="436"/>
      <c r="L3" s="435" t="s">
        <v>23</v>
      </c>
      <c r="M3" s="438" t="s">
        <v>24</v>
      </c>
      <c r="N3" s="435" t="s">
        <v>25</v>
      </c>
      <c r="O3" s="435" t="s">
        <v>26</v>
      </c>
      <c r="P3" s="401" t="s">
        <v>27</v>
      </c>
      <c r="Q3" s="371"/>
      <c r="R3" s="430"/>
      <c r="S3" s="430"/>
      <c r="T3" s="376"/>
      <c r="U3" s="377"/>
      <c r="V3" s="379"/>
      <c r="W3" s="367"/>
      <c r="X3" s="363" t="s">
        <v>28</v>
      </c>
      <c r="Y3" s="363" t="s">
        <v>24</v>
      </c>
      <c r="Z3" s="363" t="s">
        <v>25</v>
      </c>
      <c r="AA3" s="363" t="s">
        <v>29</v>
      </c>
      <c r="AB3" s="379"/>
      <c r="AC3" s="427"/>
    </row>
    <row r="4" spans="1:29" x14ac:dyDescent="0.25">
      <c r="A4" s="410"/>
      <c r="B4" s="413"/>
      <c r="C4" s="416"/>
      <c r="D4" s="419"/>
      <c r="E4" s="416"/>
      <c r="F4" s="416"/>
      <c r="G4" s="416"/>
      <c r="H4" s="382"/>
      <c r="I4" s="382"/>
      <c r="J4" s="433"/>
      <c r="K4" s="436"/>
      <c r="L4" s="436"/>
      <c r="M4" s="439"/>
      <c r="N4" s="433"/>
      <c r="O4" s="433"/>
      <c r="P4" s="402"/>
      <c r="Q4" s="371"/>
      <c r="R4" s="430"/>
      <c r="S4" s="430"/>
      <c r="T4" s="376"/>
      <c r="U4" s="377"/>
      <c r="V4" s="379"/>
      <c r="W4" s="367"/>
      <c r="X4" s="364"/>
      <c r="Y4" s="364"/>
      <c r="Z4" s="364"/>
      <c r="AA4" s="364"/>
      <c r="AB4" s="379"/>
      <c r="AC4" s="427"/>
    </row>
    <row r="5" spans="1:29" ht="24" thickBot="1" x14ac:dyDescent="0.3">
      <c r="A5" s="411"/>
      <c r="B5" s="414"/>
      <c r="C5" s="417"/>
      <c r="D5" s="420"/>
      <c r="E5" s="417"/>
      <c r="F5" s="417"/>
      <c r="G5" s="417"/>
      <c r="H5" s="383"/>
      <c r="I5" s="383"/>
      <c r="J5" s="434"/>
      <c r="K5" s="437"/>
      <c r="L5" s="437"/>
      <c r="M5" s="440"/>
      <c r="N5" s="434"/>
      <c r="O5" s="434"/>
      <c r="P5" s="403"/>
      <c r="Q5" s="372"/>
      <c r="R5" s="431"/>
      <c r="S5" s="431"/>
      <c r="T5" s="85"/>
      <c r="U5" s="86" t="s">
        <v>30</v>
      </c>
      <c r="V5" s="380"/>
      <c r="W5" s="368"/>
      <c r="X5" s="365"/>
      <c r="Y5" s="365"/>
      <c r="Z5" s="365"/>
      <c r="AA5" s="365"/>
      <c r="AB5" s="380"/>
      <c r="AC5" s="428"/>
    </row>
    <row r="6" spans="1:29" ht="23.25" x14ac:dyDescent="0.25">
      <c r="A6" s="2"/>
      <c r="B6" s="3"/>
      <c r="C6" s="4"/>
      <c r="D6" s="5"/>
      <c r="E6" s="4"/>
      <c r="F6" s="4"/>
      <c r="G6" s="4"/>
      <c r="H6" s="6"/>
      <c r="I6" s="6"/>
      <c r="J6" s="7"/>
      <c r="K6" s="8"/>
      <c r="L6" s="8"/>
      <c r="M6" s="9"/>
      <c r="N6" s="7"/>
      <c r="O6" s="7"/>
      <c r="P6" s="8"/>
      <c r="Q6" s="10"/>
      <c r="R6" s="11"/>
      <c r="S6" s="11"/>
      <c r="T6" s="12"/>
      <c r="U6" s="13"/>
      <c r="V6" s="4"/>
      <c r="W6" s="14"/>
      <c r="X6" s="15"/>
      <c r="Y6" s="15"/>
      <c r="Z6" s="15"/>
      <c r="AA6" s="15"/>
      <c r="AB6" s="4"/>
      <c r="AC6" s="6"/>
    </row>
    <row r="7" spans="1:29" ht="23.25" x14ac:dyDescent="0.25">
      <c r="A7" s="126">
        <v>109001</v>
      </c>
      <c r="B7" s="90">
        <v>1</v>
      </c>
      <c r="C7" s="89" t="s">
        <v>31</v>
      </c>
      <c r="D7" s="89">
        <v>9891</v>
      </c>
      <c r="E7" s="91">
        <v>10</v>
      </c>
      <c r="F7" s="91"/>
      <c r="G7" s="91">
        <v>21</v>
      </c>
      <c r="H7" s="91">
        <v>38</v>
      </c>
      <c r="I7" s="91">
        <v>1</v>
      </c>
      <c r="J7" s="91">
        <v>58</v>
      </c>
      <c r="K7" s="92">
        <v>15358</v>
      </c>
      <c r="L7" s="92">
        <v>15200</v>
      </c>
      <c r="M7" s="43">
        <v>158</v>
      </c>
      <c r="N7" s="92"/>
      <c r="O7" s="92"/>
      <c r="P7" s="92"/>
      <c r="Q7" s="93">
        <v>109001</v>
      </c>
      <c r="R7" s="89">
        <v>1</v>
      </c>
      <c r="S7" s="89">
        <v>168</v>
      </c>
      <c r="T7" s="38" t="s">
        <v>193</v>
      </c>
      <c r="U7" s="94" t="s">
        <v>36</v>
      </c>
      <c r="V7" s="91" t="s">
        <v>42</v>
      </c>
      <c r="W7" s="95">
        <v>81</v>
      </c>
      <c r="X7" s="43">
        <v>81</v>
      </c>
      <c r="Y7" s="96"/>
      <c r="Z7" s="96"/>
      <c r="AA7" s="96"/>
      <c r="AB7" s="91">
        <v>1</v>
      </c>
      <c r="AC7" s="92"/>
    </row>
    <row r="8" spans="1:29" ht="23.25" x14ac:dyDescent="0.25">
      <c r="A8" s="128">
        <v>109002</v>
      </c>
      <c r="B8" s="90">
        <v>2</v>
      </c>
      <c r="C8" s="91" t="s">
        <v>31</v>
      </c>
      <c r="D8" s="89">
        <v>2577</v>
      </c>
      <c r="E8" s="91">
        <v>1</v>
      </c>
      <c r="F8" s="91"/>
      <c r="G8" s="91">
        <v>26</v>
      </c>
      <c r="H8" s="91">
        <v>6</v>
      </c>
      <c r="I8" s="91">
        <v>3</v>
      </c>
      <c r="J8" s="91">
        <v>81</v>
      </c>
      <c r="K8" s="92">
        <v>2781</v>
      </c>
      <c r="L8" s="43">
        <v>2781</v>
      </c>
      <c r="M8" s="44"/>
      <c r="N8" s="45"/>
      <c r="O8" s="45"/>
      <c r="P8" s="45"/>
      <c r="Q8" s="157"/>
      <c r="R8" s="49"/>
      <c r="S8" s="49"/>
      <c r="T8" s="50"/>
      <c r="U8" s="51"/>
      <c r="V8" s="48"/>
      <c r="W8" s="52"/>
      <c r="X8" s="53"/>
      <c r="Y8" s="53"/>
      <c r="Z8" s="53"/>
      <c r="AA8" s="53"/>
      <c r="AB8" s="48"/>
      <c r="AC8" s="53"/>
    </row>
    <row r="9" spans="1:29" ht="23.25" x14ac:dyDescent="0.25">
      <c r="A9" s="128">
        <v>109003</v>
      </c>
      <c r="B9" s="130">
        <v>3</v>
      </c>
      <c r="C9" s="48" t="s">
        <v>31</v>
      </c>
      <c r="D9" s="49">
        <v>9345</v>
      </c>
      <c r="E9" s="48">
        <v>3</v>
      </c>
      <c r="F9" s="48"/>
      <c r="G9" s="48">
        <v>21</v>
      </c>
      <c r="H9" s="48">
        <v>33</v>
      </c>
      <c r="I9" s="48">
        <v>3</v>
      </c>
      <c r="J9" s="48">
        <v>72</v>
      </c>
      <c r="K9" s="45">
        <v>13572</v>
      </c>
      <c r="L9" s="44">
        <v>13572</v>
      </c>
      <c r="M9" s="44"/>
      <c r="N9" s="45"/>
      <c r="O9" s="45"/>
      <c r="P9" s="45"/>
      <c r="Q9" s="157"/>
      <c r="R9" s="49"/>
      <c r="S9" s="49"/>
      <c r="T9" s="50"/>
      <c r="U9" s="51"/>
      <c r="V9" s="48"/>
      <c r="W9" s="52"/>
      <c r="X9" s="53"/>
      <c r="Y9" s="53"/>
      <c r="Z9" s="53"/>
      <c r="AA9" s="53"/>
      <c r="AB9" s="48"/>
      <c r="AC9" s="53"/>
    </row>
    <row r="10" spans="1:29" ht="23.25" x14ac:dyDescent="0.25">
      <c r="A10" s="128">
        <v>109004</v>
      </c>
      <c r="B10" s="130">
        <v>4</v>
      </c>
      <c r="C10" s="48" t="s">
        <v>91</v>
      </c>
      <c r="D10" s="49"/>
      <c r="E10" s="48">
        <v>116</v>
      </c>
      <c r="F10" s="48"/>
      <c r="G10" s="48">
        <v>9</v>
      </c>
      <c r="H10" s="48">
        <v>0</v>
      </c>
      <c r="I10" s="48">
        <v>1</v>
      </c>
      <c r="J10" s="48">
        <v>34</v>
      </c>
      <c r="K10" s="45">
        <v>134</v>
      </c>
      <c r="L10" s="44"/>
      <c r="M10" s="44">
        <v>134</v>
      </c>
      <c r="N10" s="45"/>
      <c r="O10" s="45"/>
      <c r="P10" s="45"/>
      <c r="Q10" s="157">
        <v>109004</v>
      </c>
      <c r="R10" s="49">
        <v>2</v>
      </c>
      <c r="S10" s="128">
        <v>172</v>
      </c>
      <c r="T10" s="187" t="s">
        <v>430</v>
      </c>
      <c r="U10" s="51" t="s">
        <v>51</v>
      </c>
      <c r="V10" s="48" t="s">
        <v>52</v>
      </c>
      <c r="W10" s="52">
        <v>98</v>
      </c>
      <c r="X10" s="53"/>
      <c r="Y10" s="53">
        <v>98</v>
      </c>
      <c r="Z10" s="53"/>
      <c r="AA10" s="53"/>
      <c r="AB10" s="48">
        <v>6</v>
      </c>
      <c r="AC10" s="53"/>
    </row>
    <row r="11" spans="1:29" ht="23.25" x14ac:dyDescent="0.25">
      <c r="A11" s="128">
        <v>109005</v>
      </c>
      <c r="B11" s="130">
        <v>5</v>
      </c>
      <c r="C11" s="48" t="s">
        <v>440</v>
      </c>
      <c r="D11" s="49"/>
      <c r="E11" s="48"/>
      <c r="F11" s="48"/>
      <c r="G11" s="48">
        <v>26</v>
      </c>
      <c r="H11" s="48">
        <v>15</v>
      </c>
      <c r="I11" s="48">
        <v>1</v>
      </c>
      <c r="J11" s="48">
        <v>30</v>
      </c>
      <c r="K11" s="45">
        <v>6130</v>
      </c>
      <c r="L11" s="44">
        <v>6130</v>
      </c>
      <c r="M11" s="44"/>
      <c r="N11" s="45"/>
      <c r="O11" s="45"/>
      <c r="P11" s="45"/>
      <c r="Q11" s="157"/>
      <c r="R11" s="49"/>
      <c r="S11" s="49"/>
      <c r="T11" s="50"/>
      <c r="U11" s="51"/>
      <c r="V11" s="48"/>
      <c r="W11" s="52"/>
      <c r="X11" s="53"/>
      <c r="Y11" s="53"/>
      <c r="Z11" s="53"/>
      <c r="AA11" s="53"/>
      <c r="AB11" s="48"/>
      <c r="AC11" s="53"/>
    </row>
    <row r="12" spans="1:29" ht="23.25" x14ac:dyDescent="0.25">
      <c r="A12" s="128">
        <v>109004</v>
      </c>
      <c r="B12" s="130">
        <v>6</v>
      </c>
      <c r="C12" s="48" t="s">
        <v>433</v>
      </c>
      <c r="D12" s="49"/>
      <c r="E12" s="48"/>
      <c r="F12" s="48"/>
      <c r="G12" s="48">
        <v>9</v>
      </c>
      <c r="H12" s="48">
        <v>0</v>
      </c>
      <c r="I12" s="48">
        <v>2</v>
      </c>
      <c r="J12" s="48">
        <v>0</v>
      </c>
      <c r="K12" s="45">
        <v>200</v>
      </c>
      <c r="L12" s="44"/>
      <c r="M12" s="44">
        <v>200</v>
      </c>
      <c r="N12" s="45"/>
      <c r="O12" s="45"/>
      <c r="P12" s="45"/>
      <c r="Q12" s="157">
        <v>109004</v>
      </c>
      <c r="R12" s="49">
        <v>3</v>
      </c>
      <c r="S12" s="129">
        <v>173</v>
      </c>
      <c r="T12" s="50" t="s">
        <v>430</v>
      </c>
      <c r="U12" s="51" t="s">
        <v>51</v>
      </c>
      <c r="V12" s="48" t="s">
        <v>52</v>
      </c>
      <c r="W12" s="52">
        <v>108</v>
      </c>
      <c r="X12" s="53"/>
      <c r="Y12" s="53">
        <v>108</v>
      </c>
      <c r="Z12" s="53"/>
      <c r="AA12" s="53"/>
      <c r="AB12" s="48">
        <v>23</v>
      </c>
      <c r="AC12" s="53"/>
    </row>
    <row r="13" spans="1:29" ht="23.25" x14ac:dyDescent="0.25">
      <c r="A13" s="128"/>
      <c r="B13" s="130"/>
      <c r="C13" s="48"/>
      <c r="D13" s="49"/>
      <c r="E13" s="48"/>
      <c r="F13" s="48"/>
      <c r="G13" s="48"/>
      <c r="H13" s="48"/>
      <c r="I13" s="48"/>
      <c r="J13" s="48"/>
      <c r="K13" s="45"/>
      <c r="L13" s="44"/>
      <c r="M13" s="44"/>
      <c r="N13" s="45"/>
      <c r="O13" s="45"/>
      <c r="P13" s="45"/>
      <c r="Q13" s="157">
        <v>109004</v>
      </c>
      <c r="R13" s="49">
        <v>4</v>
      </c>
      <c r="S13" s="49"/>
      <c r="T13" s="50" t="s">
        <v>41</v>
      </c>
      <c r="U13" s="51" t="s">
        <v>36</v>
      </c>
      <c r="V13" s="48" t="s">
        <v>42</v>
      </c>
      <c r="W13" s="52">
        <v>9</v>
      </c>
      <c r="X13" s="53"/>
      <c r="Y13" s="53"/>
      <c r="Z13" s="53">
        <v>9</v>
      </c>
      <c r="AA13" s="53"/>
      <c r="AB13" s="48">
        <v>1</v>
      </c>
      <c r="AC13" s="53"/>
    </row>
    <row r="14" spans="1:29" ht="23.25" x14ac:dyDescent="0.25">
      <c r="A14" s="128"/>
      <c r="B14" s="130"/>
      <c r="C14" s="48"/>
      <c r="D14" s="49"/>
      <c r="E14" s="48"/>
      <c r="F14" s="48"/>
      <c r="G14" s="48"/>
      <c r="H14" s="48"/>
      <c r="I14" s="48"/>
      <c r="J14" s="48"/>
      <c r="K14" s="45"/>
      <c r="L14" s="44"/>
      <c r="M14" s="45"/>
      <c r="N14" s="45"/>
      <c r="O14" s="45"/>
      <c r="P14" s="45"/>
      <c r="Q14" s="157">
        <v>109004</v>
      </c>
      <c r="R14" s="129">
        <v>5</v>
      </c>
      <c r="S14" s="129"/>
      <c r="T14" s="50" t="s">
        <v>152</v>
      </c>
      <c r="U14" s="51" t="s">
        <v>36</v>
      </c>
      <c r="V14" s="48" t="s">
        <v>42</v>
      </c>
      <c r="W14" s="52">
        <v>16</v>
      </c>
      <c r="X14" s="53"/>
      <c r="Y14" s="53"/>
      <c r="Z14" s="53">
        <v>16</v>
      </c>
      <c r="AA14" s="53"/>
      <c r="AB14" s="48">
        <v>23</v>
      </c>
      <c r="AC14" s="53" t="s">
        <v>377</v>
      </c>
    </row>
    <row r="15" spans="1:29" ht="23.25" x14ac:dyDescent="0.25">
      <c r="A15" s="128">
        <v>109007</v>
      </c>
      <c r="B15" s="130">
        <v>7</v>
      </c>
      <c r="C15" s="48" t="s">
        <v>31</v>
      </c>
      <c r="D15" s="49">
        <v>13060</v>
      </c>
      <c r="E15" s="48">
        <v>94</v>
      </c>
      <c r="F15" s="48"/>
      <c r="G15" s="48">
        <v>9</v>
      </c>
      <c r="H15" s="48">
        <v>0</v>
      </c>
      <c r="I15" s="48">
        <v>1</v>
      </c>
      <c r="J15" s="48">
        <v>26</v>
      </c>
      <c r="K15" s="45">
        <v>126</v>
      </c>
      <c r="L15" s="44"/>
      <c r="M15" s="44">
        <v>126</v>
      </c>
      <c r="N15" s="45"/>
      <c r="O15" s="45"/>
      <c r="P15" s="45"/>
      <c r="Q15" s="157">
        <v>109007</v>
      </c>
      <c r="R15" s="49">
        <v>6</v>
      </c>
      <c r="S15" s="49">
        <v>191</v>
      </c>
      <c r="T15" s="50" t="s">
        <v>430</v>
      </c>
      <c r="U15" s="51" t="s">
        <v>36</v>
      </c>
      <c r="V15" s="48" t="s">
        <v>37</v>
      </c>
      <c r="W15" s="52">
        <v>36</v>
      </c>
      <c r="X15" s="53"/>
      <c r="Y15" s="53">
        <v>36</v>
      </c>
      <c r="Z15" s="53"/>
      <c r="AA15" s="53"/>
      <c r="AB15" s="48">
        <v>30</v>
      </c>
      <c r="AC15" s="53"/>
    </row>
    <row r="16" spans="1:29" ht="23.25" x14ac:dyDescent="0.25">
      <c r="A16" s="128">
        <v>109008</v>
      </c>
      <c r="B16" s="130">
        <v>8</v>
      </c>
      <c r="C16" s="48" t="s">
        <v>31</v>
      </c>
      <c r="D16" s="49">
        <v>85</v>
      </c>
      <c r="E16" s="48">
        <v>98</v>
      </c>
      <c r="F16" s="48"/>
      <c r="G16" s="48">
        <v>9</v>
      </c>
      <c r="H16" s="48">
        <v>0</v>
      </c>
      <c r="I16" s="48">
        <v>1</v>
      </c>
      <c r="J16" s="48">
        <v>24</v>
      </c>
      <c r="K16" s="45">
        <v>124</v>
      </c>
      <c r="L16" s="44"/>
      <c r="M16" s="44">
        <v>124</v>
      </c>
      <c r="N16" s="45"/>
      <c r="O16" s="45"/>
      <c r="P16" s="45"/>
      <c r="Q16" s="157">
        <v>109008</v>
      </c>
      <c r="R16" s="49">
        <v>7</v>
      </c>
      <c r="S16" s="49">
        <v>185</v>
      </c>
      <c r="T16" s="50" t="s">
        <v>430</v>
      </c>
      <c r="U16" s="51" t="s">
        <v>36</v>
      </c>
      <c r="V16" s="48" t="s">
        <v>37</v>
      </c>
      <c r="W16" s="52">
        <v>42</v>
      </c>
      <c r="X16" s="53"/>
      <c r="Y16" s="53">
        <v>42</v>
      </c>
      <c r="Z16" s="53"/>
      <c r="AA16" s="53"/>
      <c r="AB16" s="48">
        <v>20</v>
      </c>
      <c r="AC16" s="53" t="s">
        <v>45</v>
      </c>
    </row>
    <row r="17" spans="1:29" ht="23.25" x14ac:dyDescent="0.25">
      <c r="A17" s="128">
        <v>109009</v>
      </c>
      <c r="B17" s="130">
        <v>9</v>
      </c>
      <c r="C17" s="48" t="s">
        <v>31</v>
      </c>
      <c r="D17" s="49">
        <v>6476</v>
      </c>
      <c r="E17" s="48">
        <v>16</v>
      </c>
      <c r="F17" s="48"/>
      <c r="G17" s="48">
        <v>16</v>
      </c>
      <c r="H17" s="48">
        <v>7</v>
      </c>
      <c r="I17" s="48">
        <v>1</v>
      </c>
      <c r="J17" s="48">
        <v>9</v>
      </c>
      <c r="K17" s="45">
        <v>2909</v>
      </c>
      <c r="L17" s="44">
        <v>2909</v>
      </c>
      <c r="M17" s="44"/>
      <c r="N17" s="45"/>
      <c r="O17" s="45"/>
      <c r="P17" s="45"/>
      <c r="Q17" s="157"/>
      <c r="R17" s="49"/>
      <c r="S17" s="49"/>
      <c r="T17" s="50"/>
      <c r="U17" s="51"/>
      <c r="V17" s="48"/>
      <c r="W17" s="52"/>
      <c r="X17" s="53"/>
      <c r="Y17" s="53"/>
      <c r="Z17" s="53"/>
      <c r="AA17" s="53"/>
      <c r="AB17" s="48"/>
      <c r="AC17" s="53"/>
    </row>
    <row r="18" spans="1:29" ht="23.25" x14ac:dyDescent="0.25">
      <c r="A18" s="128">
        <v>109010</v>
      </c>
      <c r="B18" s="130">
        <v>10</v>
      </c>
      <c r="C18" s="48" t="s">
        <v>31</v>
      </c>
      <c r="D18" s="49">
        <v>6968</v>
      </c>
      <c r="E18" s="48">
        <v>5</v>
      </c>
      <c r="F18" s="48"/>
      <c r="G18" s="48">
        <v>9</v>
      </c>
      <c r="H18" s="48">
        <v>14</v>
      </c>
      <c r="I18" s="48">
        <v>3</v>
      </c>
      <c r="J18" s="48">
        <v>36</v>
      </c>
      <c r="K18" s="45">
        <v>5936</v>
      </c>
      <c r="L18" s="44">
        <v>5936</v>
      </c>
      <c r="M18" s="44"/>
      <c r="N18" s="45"/>
      <c r="O18" s="45"/>
      <c r="P18" s="45"/>
      <c r="Q18" s="157"/>
      <c r="R18" s="49"/>
      <c r="S18" s="49"/>
      <c r="T18" s="50"/>
      <c r="U18" s="51"/>
      <c r="V18" s="48"/>
      <c r="W18" s="52"/>
      <c r="X18" s="53"/>
      <c r="Y18" s="53"/>
      <c r="Z18" s="53"/>
      <c r="AA18" s="53"/>
      <c r="AB18" s="48"/>
      <c r="AC18" s="53"/>
    </row>
    <row r="19" spans="1:29" ht="23.25" x14ac:dyDescent="0.25">
      <c r="A19" s="128">
        <v>109011</v>
      </c>
      <c r="B19" s="130">
        <v>11</v>
      </c>
      <c r="C19" s="48" t="s">
        <v>31</v>
      </c>
      <c r="D19" s="49">
        <v>13066</v>
      </c>
      <c r="E19" s="48">
        <v>88</v>
      </c>
      <c r="F19" s="48"/>
      <c r="G19" s="48">
        <v>9</v>
      </c>
      <c r="H19" s="48">
        <v>0</v>
      </c>
      <c r="I19" s="48">
        <v>1</v>
      </c>
      <c r="J19" s="48">
        <v>98</v>
      </c>
      <c r="K19" s="45">
        <v>198</v>
      </c>
      <c r="L19" s="44"/>
      <c r="M19" s="44">
        <v>198</v>
      </c>
      <c r="N19" s="45"/>
      <c r="O19" s="45"/>
      <c r="P19" s="45"/>
      <c r="Q19" s="157">
        <v>109011</v>
      </c>
      <c r="R19" s="48">
        <v>8</v>
      </c>
      <c r="S19" s="49">
        <v>179</v>
      </c>
      <c r="T19" s="50" t="s">
        <v>430</v>
      </c>
      <c r="U19" s="51" t="s">
        <v>36</v>
      </c>
      <c r="V19" s="48" t="s">
        <v>37</v>
      </c>
      <c r="W19" s="52">
        <v>108</v>
      </c>
      <c r="X19" s="53"/>
      <c r="Y19" s="53">
        <v>108</v>
      </c>
      <c r="Z19" s="53"/>
      <c r="AA19" s="53"/>
      <c r="AB19" s="48">
        <v>12</v>
      </c>
      <c r="AC19" s="53"/>
    </row>
    <row r="20" spans="1:29" ht="23.25" x14ac:dyDescent="0.25">
      <c r="A20" s="128">
        <v>109012</v>
      </c>
      <c r="B20" s="130">
        <v>12</v>
      </c>
      <c r="C20" s="48" t="s">
        <v>31</v>
      </c>
      <c r="D20" s="49">
        <v>13067</v>
      </c>
      <c r="E20" s="48">
        <v>90</v>
      </c>
      <c r="F20" s="48"/>
      <c r="G20" s="48">
        <v>9</v>
      </c>
      <c r="H20" s="48">
        <v>0</v>
      </c>
      <c r="I20" s="48">
        <v>2</v>
      </c>
      <c r="J20" s="48">
        <v>1</v>
      </c>
      <c r="K20" s="45">
        <v>201</v>
      </c>
      <c r="L20" s="44"/>
      <c r="M20" s="44">
        <v>201</v>
      </c>
      <c r="N20" s="45"/>
      <c r="O20" s="45"/>
      <c r="P20" s="45"/>
      <c r="Q20" s="157">
        <v>109012</v>
      </c>
      <c r="R20" s="48">
        <v>9</v>
      </c>
      <c r="S20" s="129" t="s">
        <v>245</v>
      </c>
      <c r="T20" s="50" t="s">
        <v>430</v>
      </c>
      <c r="U20" s="51" t="s">
        <v>36</v>
      </c>
      <c r="V20" s="48" t="s">
        <v>37</v>
      </c>
      <c r="W20" s="52">
        <v>63</v>
      </c>
      <c r="X20" s="53"/>
      <c r="Y20" s="53">
        <v>63</v>
      </c>
      <c r="Z20" s="53"/>
      <c r="AA20" s="53"/>
      <c r="AB20" s="48">
        <v>10</v>
      </c>
      <c r="AC20" s="53" t="s">
        <v>555</v>
      </c>
    </row>
    <row r="21" spans="1:29" ht="23.25" x14ac:dyDescent="0.25">
      <c r="A21" s="128">
        <v>109013</v>
      </c>
      <c r="B21" s="130">
        <v>13</v>
      </c>
      <c r="C21" s="48" t="s">
        <v>440</v>
      </c>
      <c r="D21" s="49"/>
      <c r="E21" s="48"/>
      <c r="F21" s="48"/>
      <c r="G21" s="48">
        <v>26</v>
      </c>
      <c r="H21" s="48">
        <v>5</v>
      </c>
      <c r="I21" s="48">
        <v>0</v>
      </c>
      <c r="J21" s="48">
        <v>0</v>
      </c>
      <c r="K21" s="45">
        <v>2000</v>
      </c>
      <c r="L21" s="44">
        <v>2000</v>
      </c>
      <c r="M21" s="44"/>
      <c r="N21" s="45"/>
      <c r="O21" s="45"/>
      <c r="P21" s="45"/>
      <c r="Q21" s="157"/>
      <c r="R21" s="48"/>
      <c r="S21" s="49"/>
      <c r="T21" s="50"/>
      <c r="U21" s="51"/>
      <c r="V21" s="48"/>
      <c r="W21" s="52"/>
      <c r="X21" s="53"/>
      <c r="Y21" s="53"/>
      <c r="Z21" s="53"/>
      <c r="AA21" s="53"/>
      <c r="AB21" s="48"/>
      <c r="AC21" s="53"/>
    </row>
    <row r="22" spans="1:29" ht="23.25" x14ac:dyDescent="0.25">
      <c r="A22" s="128">
        <v>109014</v>
      </c>
      <c r="B22" s="130">
        <v>14</v>
      </c>
      <c r="C22" s="48" t="s">
        <v>440</v>
      </c>
      <c r="D22" s="49"/>
      <c r="E22" s="48"/>
      <c r="F22" s="48"/>
      <c r="G22" s="48">
        <v>9</v>
      </c>
      <c r="H22" s="48">
        <v>10</v>
      </c>
      <c r="I22" s="48">
        <v>1</v>
      </c>
      <c r="J22" s="48">
        <v>0</v>
      </c>
      <c r="K22" s="45">
        <v>4100</v>
      </c>
      <c r="L22" s="44">
        <v>3900</v>
      </c>
      <c r="M22" s="44">
        <v>200</v>
      </c>
      <c r="N22" s="45"/>
      <c r="O22" s="45"/>
      <c r="P22" s="45"/>
      <c r="Q22" s="157">
        <v>109014</v>
      </c>
      <c r="R22" s="48">
        <v>10</v>
      </c>
      <c r="S22" s="49">
        <v>176</v>
      </c>
      <c r="T22" s="50" t="s">
        <v>430</v>
      </c>
      <c r="U22" s="51" t="s">
        <v>36</v>
      </c>
      <c r="V22" s="48" t="s">
        <v>37</v>
      </c>
      <c r="W22" s="52">
        <v>152</v>
      </c>
      <c r="X22" s="53"/>
      <c r="Y22" s="53"/>
      <c r="Z22" s="53">
        <v>152</v>
      </c>
      <c r="AA22" s="53"/>
      <c r="AB22" s="48">
        <v>5</v>
      </c>
      <c r="AC22" s="53" t="s">
        <v>661</v>
      </c>
    </row>
    <row r="23" spans="1:29" ht="23.25" x14ac:dyDescent="0.25">
      <c r="A23" s="128"/>
      <c r="B23" s="130"/>
      <c r="C23" s="48"/>
      <c r="D23" s="49"/>
      <c r="E23" s="48"/>
      <c r="F23" s="48"/>
      <c r="G23" s="48"/>
      <c r="H23" s="48"/>
      <c r="I23" s="48"/>
      <c r="J23" s="48"/>
      <c r="K23" s="45"/>
      <c r="L23" s="44"/>
      <c r="M23" s="44"/>
      <c r="N23" s="45"/>
      <c r="O23" s="45"/>
      <c r="P23" s="45"/>
      <c r="Q23" s="157">
        <v>109014</v>
      </c>
      <c r="R23" s="48">
        <v>11</v>
      </c>
      <c r="S23" s="49"/>
      <c r="T23" s="50" t="s">
        <v>41</v>
      </c>
      <c r="U23" s="51" t="s">
        <v>36</v>
      </c>
      <c r="V23" s="48" t="s">
        <v>37</v>
      </c>
      <c r="W23" s="52">
        <v>102</v>
      </c>
      <c r="X23" s="53"/>
      <c r="Y23" s="53"/>
      <c r="Z23" s="53">
        <v>102</v>
      </c>
      <c r="AA23" s="53"/>
      <c r="AB23" s="48">
        <v>4</v>
      </c>
      <c r="AC23" s="53" t="s">
        <v>662</v>
      </c>
    </row>
    <row r="24" spans="1:29" ht="23.25" x14ac:dyDescent="0.25">
      <c r="A24" s="128">
        <v>109015</v>
      </c>
      <c r="B24" s="130">
        <v>15</v>
      </c>
      <c r="C24" s="48" t="s">
        <v>433</v>
      </c>
      <c r="D24" s="49"/>
      <c r="E24" s="48"/>
      <c r="F24" s="48"/>
      <c r="G24" s="48">
        <v>9</v>
      </c>
      <c r="H24" s="48">
        <v>0</v>
      </c>
      <c r="I24" s="48">
        <v>2</v>
      </c>
      <c r="J24" s="48">
        <v>0</v>
      </c>
      <c r="K24" s="45">
        <v>200</v>
      </c>
      <c r="L24" s="44"/>
      <c r="M24" s="44">
        <v>200</v>
      </c>
      <c r="N24" s="45"/>
      <c r="O24" s="45"/>
      <c r="P24" s="45"/>
      <c r="Q24" s="157">
        <v>109015</v>
      </c>
      <c r="R24" s="48">
        <v>12</v>
      </c>
      <c r="S24" s="49">
        <v>195</v>
      </c>
      <c r="T24" s="50" t="s">
        <v>430</v>
      </c>
      <c r="U24" s="51" t="s">
        <v>36</v>
      </c>
      <c r="V24" s="48" t="s">
        <v>37</v>
      </c>
      <c r="W24" s="52">
        <v>54</v>
      </c>
      <c r="X24" s="53"/>
      <c r="Y24" s="53">
        <v>54</v>
      </c>
      <c r="Z24" s="53"/>
      <c r="AA24" s="53"/>
      <c r="AB24" s="48">
        <v>12</v>
      </c>
      <c r="AC24" s="53"/>
    </row>
    <row r="25" spans="1:29" ht="23.25" x14ac:dyDescent="0.25">
      <c r="A25" s="128">
        <v>109016</v>
      </c>
      <c r="B25" s="130">
        <v>16</v>
      </c>
      <c r="C25" s="48" t="s">
        <v>433</v>
      </c>
      <c r="D25" s="49"/>
      <c r="E25" s="48"/>
      <c r="F25" s="48"/>
      <c r="G25" s="48">
        <v>16</v>
      </c>
      <c r="H25" s="48">
        <v>0</v>
      </c>
      <c r="I25" s="48">
        <v>2</v>
      </c>
      <c r="J25" s="48">
        <v>0</v>
      </c>
      <c r="K25" s="45">
        <v>200</v>
      </c>
      <c r="L25" s="44"/>
      <c r="M25" s="44"/>
      <c r="N25" s="45"/>
      <c r="O25" s="45">
        <v>200</v>
      </c>
      <c r="P25" s="45"/>
      <c r="Q25" s="157"/>
      <c r="R25" s="48"/>
      <c r="S25" s="49"/>
      <c r="T25" s="50"/>
      <c r="U25" s="51"/>
      <c r="V25" s="48"/>
      <c r="W25" s="52"/>
      <c r="X25" s="53"/>
      <c r="Y25" s="53"/>
      <c r="Z25" s="53"/>
      <c r="AA25" s="53"/>
      <c r="AB25" s="48"/>
      <c r="AC25" s="53"/>
    </row>
    <row r="26" spans="1:29" ht="23.25" x14ac:dyDescent="0.25">
      <c r="A26" s="128">
        <v>109017</v>
      </c>
      <c r="B26" s="130">
        <v>17</v>
      </c>
      <c r="C26" s="48" t="s">
        <v>91</v>
      </c>
      <c r="D26" s="49"/>
      <c r="E26" s="48">
        <v>101</v>
      </c>
      <c r="F26" s="48"/>
      <c r="G26" s="48">
        <v>9</v>
      </c>
      <c r="H26" s="48">
        <v>0</v>
      </c>
      <c r="I26" s="48">
        <v>1</v>
      </c>
      <c r="J26" s="48">
        <v>7</v>
      </c>
      <c r="K26" s="45">
        <v>107</v>
      </c>
      <c r="L26" s="44"/>
      <c r="M26" s="44">
        <v>107</v>
      </c>
      <c r="N26" s="45"/>
      <c r="O26" s="45"/>
      <c r="P26" s="45"/>
      <c r="Q26" s="157">
        <v>109017</v>
      </c>
      <c r="R26" s="48">
        <v>13</v>
      </c>
      <c r="S26" s="49">
        <v>205</v>
      </c>
      <c r="T26" s="50" t="s">
        <v>430</v>
      </c>
      <c r="U26" s="51" t="s">
        <v>36</v>
      </c>
      <c r="V26" s="48" t="s">
        <v>37</v>
      </c>
      <c r="W26" s="52">
        <v>336</v>
      </c>
      <c r="X26" s="53"/>
      <c r="Y26" s="53">
        <v>336</v>
      </c>
      <c r="Z26" s="53"/>
      <c r="AA26" s="53"/>
      <c r="AB26" s="48">
        <v>10</v>
      </c>
      <c r="AC26" s="53"/>
    </row>
    <row r="27" spans="1:29" ht="23.25" x14ac:dyDescent="0.25">
      <c r="A27" s="128">
        <v>109018</v>
      </c>
      <c r="B27" s="130">
        <v>18</v>
      </c>
      <c r="C27" s="48" t="s">
        <v>91</v>
      </c>
      <c r="D27" s="49"/>
      <c r="E27" s="48">
        <v>103</v>
      </c>
      <c r="F27" s="48"/>
      <c r="G27" s="48">
        <v>9</v>
      </c>
      <c r="H27" s="48">
        <v>0</v>
      </c>
      <c r="I27" s="48">
        <v>0</v>
      </c>
      <c r="J27" s="48">
        <v>99</v>
      </c>
      <c r="K27" s="45">
        <v>99</v>
      </c>
      <c r="L27" s="44"/>
      <c r="M27" s="44"/>
      <c r="N27" s="45"/>
      <c r="O27" s="45">
        <v>99</v>
      </c>
      <c r="P27" s="45"/>
      <c r="Q27" s="157"/>
      <c r="R27" s="48"/>
      <c r="S27" s="49"/>
      <c r="T27" s="50"/>
      <c r="U27" s="51"/>
      <c r="V27" s="48"/>
      <c r="W27" s="52"/>
      <c r="X27" s="53"/>
      <c r="Y27" s="53"/>
      <c r="Z27" s="53"/>
      <c r="AA27" s="53"/>
      <c r="AB27" s="48"/>
      <c r="AC27" s="53"/>
    </row>
    <row r="28" spans="1:29" ht="23.25" x14ac:dyDescent="0.25">
      <c r="A28" s="128">
        <v>109019</v>
      </c>
      <c r="B28" s="130">
        <v>19</v>
      </c>
      <c r="C28" s="48" t="s">
        <v>31</v>
      </c>
      <c r="D28" s="49">
        <v>2585</v>
      </c>
      <c r="E28" s="48">
        <v>6</v>
      </c>
      <c r="F28" s="48"/>
      <c r="G28" s="48">
        <v>9</v>
      </c>
      <c r="H28" s="48">
        <v>23</v>
      </c>
      <c r="I28" s="48">
        <v>2</v>
      </c>
      <c r="J28" s="48">
        <v>47</v>
      </c>
      <c r="K28" s="45">
        <v>9447</v>
      </c>
      <c r="L28" s="44">
        <v>9200</v>
      </c>
      <c r="M28" s="44">
        <v>247</v>
      </c>
      <c r="N28" s="45"/>
      <c r="O28" s="45"/>
      <c r="P28" s="45"/>
      <c r="Q28" s="157"/>
      <c r="R28" s="48"/>
      <c r="S28" s="49"/>
      <c r="T28" s="50"/>
      <c r="U28" s="51"/>
      <c r="V28" s="48"/>
      <c r="W28" s="52"/>
      <c r="X28" s="53"/>
      <c r="Y28" s="53"/>
      <c r="Z28" s="53"/>
      <c r="AA28" s="53"/>
      <c r="AB28" s="48"/>
      <c r="AC28" s="53"/>
    </row>
    <row r="29" spans="1:29" ht="23.25" x14ac:dyDescent="0.25">
      <c r="A29" s="128">
        <v>109020</v>
      </c>
      <c r="B29" s="130">
        <v>20</v>
      </c>
      <c r="C29" s="48" t="s">
        <v>433</v>
      </c>
      <c r="D29" s="49"/>
      <c r="E29" s="48"/>
      <c r="F29" s="48"/>
      <c r="G29" s="48">
        <v>9</v>
      </c>
      <c r="H29" s="48">
        <v>0</v>
      </c>
      <c r="I29" s="48">
        <v>0</v>
      </c>
      <c r="J29" s="48">
        <v>80</v>
      </c>
      <c r="K29" s="45">
        <v>80</v>
      </c>
      <c r="L29" s="44"/>
      <c r="M29" s="44">
        <v>80</v>
      </c>
      <c r="N29" s="45"/>
      <c r="O29" s="45"/>
      <c r="P29" s="45"/>
      <c r="Q29" s="157">
        <v>109020</v>
      </c>
      <c r="R29" s="48">
        <v>14</v>
      </c>
      <c r="S29" s="129">
        <v>209</v>
      </c>
      <c r="T29" s="50" t="s">
        <v>430</v>
      </c>
      <c r="U29" s="51" t="s">
        <v>36</v>
      </c>
      <c r="V29" s="48" t="s">
        <v>37</v>
      </c>
      <c r="W29" s="52">
        <v>63</v>
      </c>
      <c r="X29" s="53"/>
      <c r="Y29" s="53">
        <v>63</v>
      </c>
      <c r="Z29" s="53"/>
      <c r="AA29" s="53"/>
      <c r="AB29" s="48">
        <v>30</v>
      </c>
      <c r="AC29" s="53"/>
    </row>
    <row r="30" spans="1:29" ht="23.25" x14ac:dyDescent="0.25">
      <c r="A30" s="128">
        <v>109021</v>
      </c>
      <c r="B30" s="130">
        <v>21</v>
      </c>
      <c r="C30" s="48" t="s">
        <v>33</v>
      </c>
      <c r="D30" s="49"/>
      <c r="E30" s="48"/>
      <c r="F30" s="48"/>
      <c r="G30" s="48">
        <v>9</v>
      </c>
      <c r="H30" s="48">
        <v>0</v>
      </c>
      <c r="I30" s="48">
        <v>1</v>
      </c>
      <c r="J30" s="48">
        <v>60</v>
      </c>
      <c r="K30" s="45">
        <v>160</v>
      </c>
      <c r="L30" s="44"/>
      <c r="M30" s="44">
        <v>160</v>
      </c>
      <c r="N30" s="45"/>
      <c r="O30" s="45"/>
      <c r="P30" s="45"/>
      <c r="Q30" s="157">
        <v>109021</v>
      </c>
      <c r="R30" s="48">
        <v>15</v>
      </c>
      <c r="S30" s="129">
        <v>236</v>
      </c>
      <c r="T30" s="50" t="s">
        <v>430</v>
      </c>
      <c r="U30" s="51" t="s">
        <v>36</v>
      </c>
      <c r="V30" s="48" t="s">
        <v>37</v>
      </c>
      <c r="W30" s="52">
        <v>283.06</v>
      </c>
      <c r="X30" s="53"/>
      <c r="Y30" s="53">
        <v>256</v>
      </c>
      <c r="Z30" s="53">
        <v>27.06</v>
      </c>
      <c r="AA30" s="53"/>
      <c r="AB30" s="48">
        <v>8</v>
      </c>
      <c r="AC30" s="53" t="s">
        <v>663</v>
      </c>
    </row>
    <row r="31" spans="1:29" ht="23.25" x14ac:dyDescent="0.25">
      <c r="A31" s="128">
        <v>109022</v>
      </c>
      <c r="B31" s="130">
        <v>22</v>
      </c>
      <c r="C31" s="48" t="s">
        <v>33</v>
      </c>
      <c r="D31" s="49"/>
      <c r="E31" s="48"/>
      <c r="F31" s="48"/>
      <c r="G31" s="48">
        <v>9</v>
      </c>
      <c r="H31" s="48">
        <v>0</v>
      </c>
      <c r="I31" s="48">
        <v>2</v>
      </c>
      <c r="J31" s="48">
        <v>0</v>
      </c>
      <c r="K31" s="45">
        <v>200</v>
      </c>
      <c r="L31" s="44"/>
      <c r="M31" s="44">
        <v>200</v>
      </c>
      <c r="N31" s="45"/>
      <c r="O31" s="45"/>
      <c r="P31" s="45"/>
      <c r="Q31" s="157">
        <v>109022</v>
      </c>
      <c r="R31" s="48">
        <v>16</v>
      </c>
      <c r="S31" s="49">
        <v>242</v>
      </c>
      <c r="T31" s="50" t="s">
        <v>430</v>
      </c>
      <c r="U31" s="51" t="s">
        <v>51</v>
      </c>
      <c r="V31" s="48" t="s">
        <v>52</v>
      </c>
      <c r="W31" s="52">
        <v>84</v>
      </c>
      <c r="X31" s="53"/>
      <c r="Y31" s="53">
        <v>84</v>
      </c>
      <c r="Z31" s="53"/>
      <c r="AA31" s="53"/>
      <c r="AB31" s="48">
        <v>30</v>
      </c>
      <c r="AC31" s="53"/>
    </row>
    <row r="32" spans="1:29" ht="23.25" x14ac:dyDescent="0.25">
      <c r="A32" s="128">
        <v>109023</v>
      </c>
      <c r="B32" s="130">
        <v>23</v>
      </c>
      <c r="C32" s="48" t="s">
        <v>91</v>
      </c>
      <c r="D32" s="49"/>
      <c r="E32" s="48">
        <v>41</v>
      </c>
      <c r="F32" s="48"/>
      <c r="G32" s="48">
        <v>9</v>
      </c>
      <c r="H32" s="48">
        <v>0</v>
      </c>
      <c r="I32" s="48">
        <v>1</v>
      </c>
      <c r="J32" s="48">
        <v>7</v>
      </c>
      <c r="K32" s="45">
        <v>107</v>
      </c>
      <c r="L32" s="44"/>
      <c r="M32" s="44">
        <v>107</v>
      </c>
      <c r="N32" s="45"/>
      <c r="O32" s="45"/>
      <c r="P32" s="45"/>
      <c r="Q32" s="157">
        <v>109023</v>
      </c>
      <c r="R32" s="48">
        <v>17</v>
      </c>
      <c r="S32" s="49">
        <v>253</v>
      </c>
      <c r="T32" s="50" t="s">
        <v>430</v>
      </c>
      <c r="U32" s="51" t="s">
        <v>36</v>
      </c>
      <c r="V32" s="48" t="s">
        <v>42</v>
      </c>
      <c r="W32" s="52">
        <v>18</v>
      </c>
      <c r="X32" s="53"/>
      <c r="Y32" s="53">
        <v>18</v>
      </c>
      <c r="Z32" s="53"/>
      <c r="AA32" s="53"/>
      <c r="AB32" s="48">
        <v>15</v>
      </c>
      <c r="AC32" s="132"/>
    </row>
    <row r="33" spans="1:29" ht="23.25" x14ac:dyDescent="0.25">
      <c r="A33" s="128">
        <v>109024</v>
      </c>
      <c r="B33" s="130">
        <v>24</v>
      </c>
      <c r="C33" s="48" t="s">
        <v>31</v>
      </c>
      <c r="D33" s="49"/>
      <c r="E33" s="48"/>
      <c r="F33" s="48"/>
      <c r="G33" s="48">
        <v>21</v>
      </c>
      <c r="H33" s="48">
        <v>12</v>
      </c>
      <c r="I33" s="48">
        <v>0</v>
      </c>
      <c r="J33" s="48">
        <v>0</v>
      </c>
      <c r="K33" s="45">
        <v>4800</v>
      </c>
      <c r="L33" s="44">
        <v>4800</v>
      </c>
      <c r="M33" s="44"/>
      <c r="N33" s="45"/>
      <c r="O33" s="45"/>
      <c r="P33" s="45"/>
      <c r="Q33" s="157"/>
      <c r="R33" s="48"/>
      <c r="S33" s="49"/>
      <c r="T33" s="50"/>
      <c r="U33" s="51"/>
      <c r="V33" s="48"/>
      <c r="W33" s="52"/>
      <c r="X33" s="53"/>
      <c r="Y33" s="53"/>
      <c r="Z33" s="53"/>
      <c r="AA33" s="53"/>
      <c r="AB33" s="48"/>
      <c r="AC33" s="53"/>
    </row>
    <row r="34" spans="1:29" ht="23.25" x14ac:dyDescent="0.25">
      <c r="A34" s="128">
        <v>109025</v>
      </c>
      <c r="B34" s="130">
        <v>25</v>
      </c>
      <c r="C34" s="48" t="s">
        <v>33</v>
      </c>
      <c r="D34" s="49"/>
      <c r="E34" s="48"/>
      <c r="F34" s="48"/>
      <c r="G34" s="48">
        <v>9</v>
      </c>
      <c r="H34" s="48">
        <v>1</v>
      </c>
      <c r="I34" s="48">
        <v>0</v>
      </c>
      <c r="J34" s="48">
        <v>0</v>
      </c>
      <c r="K34" s="45">
        <v>400</v>
      </c>
      <c r="L34" s="44"/>
      <c r="M34" s="44">
        <v>400</v>
      </c>
      <c r="N34" s="45"/>
      <c r="O34" s="45"/>
      <c r="P34" s="45"/>
      <c r="Q34" s="157">
        <v>109025</v>
      </c>
      <c r="R34" s="48">
        <v>18</v>
      </c>
      <c r="S34" s="49">
        <v>265</v>
      </c>
      <c r="T34" s="50" t="s">
        <v>430</v>
      </c>
      <c r="U34" s="51" t="s">
        <v>36</v>
      </c>
      <c r="V34" s="48" t="s">
        <v>37</v>
      </c>
      <c r="W34" s="52">
        <v>100</v>
      </c>
      <c r="X34" s="53"/>
      <c r="Y34" s="53">
        <v>91</v>
      </c>
      <c r="Z34" s="53">
        <v>9</v>
      </c>
      <c r="AA34" s="53"/>
      <c r="AB34" s="48">
        <v>12</v>
      </c>
      <c r="AC34" s="53" t="s">
        <v>612</v>
      </c>
    </row>
    <row r="35" spans="1:29" ht="23.25" x14ac:dyDescent="0.25">
      <c r="A35" s="128"/>
      <c r="B35" s="130"/>
      <c r="C35" s="48"/>
      <c r="D35" s="49"/>
      <c r="E35" s="48"/>
      <c r="F35" s="48"/>
      <c r="G35" s="48"/>
      <c r="H35" s="48"/>
      <c r="I35" s="48"/>
      <c r="J35" s="48"/>
      <c r="K35" s="45"/>
      <c r="L35" s="44"/>
      <c r="M35" s="44"/>
      <c r="N35" s="45"/>
      <c r="O35" s="45"/>
      <c r="P35" s="45"/>
      <c r="Q35" s="157">
        <v>109025</v>
      </c>
      <c r="R35" s="48">
        <v>19</v>
      </c>
      <c r="S35" s="49" t="s">
        <v>245</v>
      </c>
      <c r="T35" s="50" t="s">
        <v>430</v>
      </c>
      <c r="U35" s="51" t="s">
        <v>36</v>
      </c>
      <c r="V35" s="48" t="s">
        <v>42</v>
      </c>
      <c r="W35" s="52">
        <v>9</v>
      </c>
      <c r="X35" s="53"/>
      <c r="Y35" s="53"/>
      <c r="Z35" s="53">
        <v>9</v>
      </c>
      <c r="AA35" s="53"/>
      <c r="AB35" s="48">
        <v>12</v>
      </c>
      <c r="AC35" s="53" t="s">
        <v>664</v>
      </c>
    </row>
    <row r="36" spans="1:29" ht="23.25" x14ac:dyDescent="0.25">
      <c r="A36" s="128">
        <v>109026</v>
      </c>
      <c r="B36" s="130">
        <v>26</v>
      </c>
      <c r="C36" s="48" t="s">
        <v>33</v>
      </c>
      <c r="D36" s="49"/>
      <c r="E36" s="48"/>
      <c r="F36" s="48"/>
      <c r="G36" s="48">
        <v>9</v>
      </c>
      <c r="H36" s="48">
        <v>1</v>
      </c>
      <c r="I36" s="48">
        <v>0</v>
      </c>
      <c r="J36" s="48">
        <v>0</v>
      </c>
      <c r="K36" s="45">
        <v>400</v>
      </c>
      <c r="L36" s="44"/>
      <c r="M36" s="44">
        <v>400</v>
      </c>
      <c r="N36" s="45"/>
      <c r="O36" s="45"/>
      <c r="P36" s="45"/>
      <c r="Q36" s="157">
        <v>109026</v>
      </c>
      <c r="R36" s="48">
        <v>20</v>
      </c>
      <c r="S36" s="49" t="s">
        <v>245</v>
      </c>
      <c r="T36" s="50" t="s">
        <v>430</v>
      </c>
      <c r="U36" s="51" t="s">
        <v>36</v>
      </c>
      <c r="V36" s="48" t="s">
        <v>37</v>
      </c>
      <c r="W36" s="52">
        <v>56</v>
      </c>
      <c r="X36" s="53"/>
      <c r="Y36" s="53">
        <v>56</v>
      </c>
      <c r="Z36" s="53"/>
      <c r="AA36" s="53"/>
      <c r="AB36" s="48">
        <v>5</v>
      </c>
      <c r="AC36" s="53" t="s">
        <v>555</v>
      </c>
    </row>
    <row r="37" spans="1:29" ht="23.25" x14ac:dyDescent="0.25">
      <c r="A37" s="128">
        <v>109027</v>
      </c>
      <c r="B37" s="130">
        <v>27</v>
      </c>
      <c r="C37" s="48" t="s">
        <v>440</v>
      </c>
      <c r="D37" s="49"/>
      <c r="E37" s="48"/>
      <c r="F37" s="48"/>
      <c r="G37" s="48">
        <v>9</v>
      </c>
      <c r="H37" s="48">
        <v>1</v>
      </c>
      <c r="I37" s="48">
        <v>2</v>
      </c>
      <c r="J37" s="48">
        <v>86</v>
      </c>
      <c r="K37" s="45">
        <v>686</v>
      </c>
      <c r="L37" s="44"/>
      <c r="M37" s="44">
        <v>686</v>
      </c>
      <c r="N37" s="45"/>
      <c r="O37" s="45"/>
      <c r="P37" s="45"/>
      <c r="Q37" s="157">
        <v>109027</v>
      </c>
      <c r="R37" s="48">
        <v>21</v>
      </c>
      <c r="S37" s="49">
        <v>280</v>
      </c>
      <c r="T37" s="50" t="s">
        <v>430</v>
      </c>
      <c r="U37" s="51" t="s">
        <v>36</v>
      </c>
      <c r="V37" s="48" t="s">
        <v>37</v>
      </c>
      <c r="W37" s="52">
        <v>90</v>
      </c>
      <c r="X37" s="53"/>
      <c r="Y37" s="53">
        <v>90</v>
      </c>
      <c r="Z37" s="53"/>
      <c r="AA37" s="53"/>
      <c r="AB37" s="48">
        <v>34</v>
      </c>
      <c r="AC37" s="53"/>
    </row>
    <row r="38" spans="1:29" ht="23.25" x14ac:dyDescent="0.25">
      <c r="A38" s="128">
        <v>109028</v>
      </c>
      <c r="B38" s="130">
        <v>28</v>
      </c>
      <c r="C38" s="48" t="s">
        <v>665</v>
      </c>
      <c r="D38" s="49"/>
      <c r="E38" s="48"/>
      <c r="F38" s="48"/>
      <c r="G38" s="48">
        <v>9</v>
      </c>
      <c r="H38" s="48">
        <v>0</v>
      </c>
      <c r="I38" s="48">
        <v>2</v>
      </c>
      <c r="J38" s="48">
        <v>0</v>
      </c>
      <c r="K38" s="45">
        <v>200</v>
      </c>
      <c r="L38" s="44"/>
      <c r="M38" s="44">
        <v>200</v>
      </c>
      <c r="N38" s="45"/>
      <c r="O38" s="45"/>
      <c r="P38" s="45"/>
      <c r="Q38" s="157">
        <v>109028</v>
      </c>
      <c r="R38" s="48">
        <v>22</v>
      </c>
      <c r="S38" s="49">
        <v>285</v>
      </c>
      <c r="T38" s="50" t="s">
        <v>430</v>
      </c>
      <c r="U38" s="51" t="s">
        <v>51</v>
      </c>
      <c r="V38" s="48" t="s">
        <v>52</v>
      </c>
      <c r="W38" s="52">
        <v>108</v>
      </c>
      <c r="X38" s="53"/>
      <c r="Y38" s="53">
        <v>108</v>
      </c>
      <c r="Z38" s="53"/>
      <c r="AA38" s="53"/>
      <c r="AB38" s="48">
        <v>20</v>
      </c>
      <c r="AC38" s="53"/>
    </row>
    <row r="39" spans="1:29" ht="23.25" x14ac:dyDescent="0.25">
      <c r="A39" s="128">
        <v>109029</v>
      </c>
      <c r="B39" s="130">
        <v>29</v>
      </c>
      <c r="C39" s="48" t="s">
        <v>31</v>
      </c>
      <c r="D39" s="49">
        <v>9309</v>
      </c>
      <c r="E39" s="48">
        <v>6</v>
      </c>
      <c r="F39" s="48"/>
      <c r="G39" s="48">
        <v>21</v>
      </c>
      <c r="H39" s="48">
        <v>8</v>
      </c>
      <c r="I39" s="48">
        <v>3</v>
      </c>
      <c r="J39" s="48">
        <v>24</v>
      </c>
      <c r="K39" s="45">
        <v>3524</v>
      </c>
      <c r="L39" s="44">
        <v>3524</v>
      </c>
      <c r="M39" s="44"/>
      <c r="N39" s="45"/>
      <c r="O39" s="45"/>
      <c r="P39" s="45"/>
      <c r="Q39" s="157"/>
      <c r="R39" s="48"/>
      <c r="S39" s="49"/>
      <c r="T39" s="50"/>
      <c r="U39" s="51"/>
      <c r="V39" s="48"/>
      <c r="W39" s="52"/>
      <c r="X39" s="53"/>
      <c r="Y39" s="53"/>
      <c r="Z39" s="53"/>
      <c r="AA39" s="53"/>
      <c r="AB39" s="48"/>
      <c r="AC39" s="53"/>
    </row>
    <row r="40" spans="1:29" ht="23.25" x14ac:dyDescent="0.25">
      <c r="A40" s="128">
        <v>109030</v>
      </c>
      <c r="B40" s="130">
        <v>30</v>
      </c>
      <c r="C40" s="48" t="s">
        <v>33</v>
      </c>
      <c r="D40" s="49"/>
      <c r="E40" s="48"/>
      <c r="F40" s="48"/>
      <c r="G40" s="48">
        <v>9</v>
      </c>
      <c r="H40" s="48">
        <v>0</v>
      </c>
      <c r="I40" s="48">
        <v>1</v>
      </c>
      <c r="J40" s="48">
        <v>0</v>
      </c>
      <c r="K40" s="45">
        <v>100</v>
      </c>
      <c r="L40" s="44"/>
      <c r="M40" s="44">
        <v>100</v>
      </c>
      <c r="N40" s="45"/>
      <c r="O40" s="45"/>
      <c r="P40" s="45"/>
      <c r="Q40" s="157">
        <v>109030</v>
      </c>
      <c r="R40" s="48">
        <v>23</v>
      </c>
      <c r="S40" s="49">
        <v>291</v>
      </c>
      <c r="T40" s="50" t="s">
        <v>430</v>
      </c>
      <c r="U40" s="51" t="s">
        <v>36</v>
      </c>
      <c r="V40" s="48" t="s">
        <v>37</v>
      </c>
      <c r="W40" s="52">
        <v>63</v>
      </c>
      <c r="X40" s="53"/>
      <c r="Y40" s="53">
        <v>63</v>
      </c>
      <c r="Z40" s="53"/>
      <c r="AA40" s="53"/>
      <c r="AB40" s="48">
        <v>30</v>
      </c>
      <c r="AC40" s="53"/>
    </row>
    <row r="41" spans="1:29" ht="23.25" x14ac:dyDescent="0.25">
      <c r="A41" s="128">
        <v>109031</v>
      </c>
      <c r="B41" s="130">
        <v>31</v>
      </c>
      <c r="C41" s="48" t="s">
        <v>31</v>
      </c>
      <c r="D41" s="49">
        <v>7567</v>
      </c>
      <c r="E41" s="48">
        <v>28</v>
      </c>
      <c r="F41" s="48"/>
      <c r="G41" s="48">
        <v>21</v>
      </c>
      <c r="H41" s="48">
        <v>7</v>
      </c>
      <c r="I41" s="48">
        <v>2</v>
      </c>
      <c r="J41" s="48">
        <v>69</v>
      </c>
      <c r="K41" s="45">
        <v>3069</v>
      </c>
      <c r="L41" s="44">
        <v>2800</v>
      </c>
      <c r="M41" s="44">
        <v>269</v>
      </c>
      <c r="N41" s="45"/>
      <c r="O41" s="45"/>
      <c r="P41" s="45"/>
      <c r="Q41" s="157">
        <v>109031</v>
      </c>
      <c r="R41" s="48">
        <v>24</v>
      </c>
      <c r="S41" s="49">
        <v>46</v>
      </c>
      <c r="T41" s="50" t="s">
        <v>430</v>
      </c>
      <c r="U41" s="51" t="s">
        <v>36</v>
      </c>
      <c r="V41" s="48" t="s">
        <v>37</v>
      </c>
      <c r="W41" s="52">
        <v>72</v>
      </c>
      <c r="X41" s="53"/>
      <c r="Y41" s="53">
        <v>72</v>
      </c>
      <c r="Z41" s="53"/>
      <c r="AA41" s="53"/>
      <c r="AB41" s="48">
        <v>15</v>
      </c>
      <c r="AC41" s="53"/>
    </row>
    <row r="42" spans="1:29" ht="23.25" x14ac:dyDescent="0.25">
      <c r="A42" s="128">
        <v>109032</v>
      </c>
      <c r="B42" s="130">
        <v>32</v>
      </c>
      <c r="C42" s="48" t="s">
        <v>433</v>
      </c>
      <c r="D42" s="49"/>
      <c r="E42" s="48"/>
      <c r="F42" s="48"/>
      <c r="G42" s="48">
        <v>9</v>
      </c>
      <c r="H42" s="48">
        <v>0</v>
      </c>
      <c r="I42" s="48">
        <v>0</v>
      </c>
      <c r="J42" s="48">
        <v>72</v>
      </c>
      <c r="K42" s="45">
        <v>72</v>
      </c>
      <c r="L42" s="44"/>
      <c r="M42" s="44">
        <v>72</v>
      </c>
      <c r="N42" s="45"/>
      <c r="O42" s="45"/>
      <c r="P42" s="45"/>
      <c r="Q42" s="157">
        <v>109032</v>
      </c>
      <c r="R42" s="48">
        <v>25</v>
      </c>
      <c r="S42" s="49">
        <v>55</v>
      </c>
      <c r="T42" s="50" t="s">
        <v>430</v>
      </c>
      <c r="U42" s="51" t="s">
        <v>36</v>
      </c>
      <c r="V42" s="48" t="s">
        <v>37</v>
      </c>
      <c r="W42" s="52">
        <v>144</v>
      </c>
      <c r="X42" s="53"/>
      <c r="Y42" s="53">
        <v>144</v>
      </c>
      <c r="Z42" s="53"/>
      <c r="AA42" s="53"/>
      <c r="AB42" s="48">
        <v>34</v>
      </c>
      <c r="AC42" s="53" t="s">
        <v>666</v>
      </c>
    </row>
    <row r="43" spans="1:29" ht="23.25" x14ac:dyDescent="0.25">
      <c r="A43" s="128">
        <v>109033</v>
      </c>
      <c r="B43" s="130">
        <v>33</v>
      </c>
      <c r="C43" s="48" t="s">
        <v>31</v>
      </c>
      <c r="D43" s="49">
        <v>9304</v>
      </c>
      <c r="E43" s="48">
        <v>24</v>
      </c>
      <c r="F43" s="48"/>
      <c r="G43" s="48">
        <v>21</v>
      </c>
      <c r="H43" s="48">
        <v>6</v>
      </c>
      <c r="I43" s="48">
        <v>2</v>
      </c>
      <c r="J43" s="48">
        <v>45</v>
      </c>
      <c r="K43" s="45">
        <v>2645</v>
      </c>
      <c r="L43" s="44">
        <v>2645</v>
      </c>
      <c r="M43" s="44"/>
      <c r="N43" s="45"/>
      <c r="O43" s="45"/>
      <c r="P43" s="45"/>
      <c r="Q43" s="157"/>
      <c r="R43" s="48"/>
      <c r="S43" s="49"/>
      <c r="T43" s="50"/>
      <c r="U43" s="51"/>
      <c r="V43" s="48"/>
      <c r="W43" s="52"/>
      <c r="X43" s="53"/>
      <c r="Y43" s="53"/>
      <c r="Z43" s="53"/>
      <c r="AA43" s="53"/>
      <c r="AB43" s="48"/>
      <c r="AC43" s="53"/>
    </row>
    <row r="44" spans="1:29" ht="23.25" x14ac:dyDescent="0.25">
      <c r="A44" s="128">
        <v>109034</v>
      </c>
      <c r="B44" s="130">
        <v>34</v>
      </c>
      <c r="C44" s="48" t="s">
        <v>31</v>
      </c>
      <c r="D44" s="49">
        <v>9303</v>
      </c>
      <c r="E44" s="48">
        <v>23</v>
      </c>
      <c r="F44" s="48"/>
      <c r="G44" s="48">
        <v>21</v>
      </c>
      <c r="H44" s="48">
        <v>7</v>
      </c>
      <c r="I44" s="48">
        <v>3</v>
      </c>
      <c r="J44" s="48">
        <v>88</v>
      </c>
      <c r="K44" s="45">
        <v>3188</v>
      </c>
      <c r="L44" s="44">
        <v>3188</v>
      </c>
      <c r="M44" s="44"/>
      <c r="N44" s="45"/>
      <c r="O44" s="45"/>
      <c r="P44" s="45"/>
      <c r="Q44" s="157"/>
      <c r="R44" s="48"/>
      <c r="S44" s="49"/>
      <c r="T44" s="50"/>
      <c r="U44" s="51"/>
      <c r="V44" s="48"/>
      <c r="W44" s="52"/>
      <c r="X44" s="53"/>
      <c r="Y44" s="53"/>
      <c r="Z44" s="53"/>
      <c r="AA44" s="53"/>
      <c r="AB44" s="48"/>
      <c r="AC44" s="53"/>
    </row>
    <row r="45" spans="1:29" ht="23.25" x14ac:dyDescent="0.25">
      <c r="A45" s="128">
        <v>109035</v>
      </c>
      <c r="B45" s="130">
        <v>35</v>
      </c>
      <c r="C45" s="48" t="s">
        <v>31</v>
      </c>
      <c r="D45" s="49">
        <v>9302</v>
      </c>
      <c r="E45" s="48">
        <v>4</v>
      </c>
      <c r="F45" s="48"/>
      <c r="G45" s="48">
        <v>21</v>
      </c>
      <c r="H45" s="48">
        <v>12</v>
      </c>
      <c r="I45" s="48">
        <v>1</v>
      </c>
      <c r="J45" s="48">
        <v>48</v>
      </c>
      <c r="K45" s="45">
        <v>4948</v>
      </c>
      <c r="L45" s="44">
        <v>4948</v>
      </c>
      <c r="M45" s="44"/>
      <c r="N45" s="45"/>
      <c r="O45" s="45"/>
      <c r="P45" s="45"/>
      <c r="Q45" s="157"/>
      <c r="R45" s="48"/>
      <c r="S45" s="49"/>
      <c r="T45" s="50"/>
      <c r="U45" s="51"/>
      <c r="V45" s="48"/>
      <c r="W45" s="52"/>
      <c r="X45" s="53"/>
      <c r="Y45" s="53"/>
      <c r="Z45" s="53"/>
      <c r="AA45" s="53"/>
      <c r="AB45" s="48"/>
      <c r="AC45" s="53"/>
    </row>
    <row r="46" spans="1:29" ht="23.25" x14ac:dyDescent="0.25">
      <c r="A46" s="128">
        <v>109036</v>
      </c>
      <c r="B46" s="130">
        <v>36</v>
      </c>
      <c r="C46" s="48" t="s">
        <v>33</v>
      </c>
      <c r="D46" s="49"/>
      <c r="E46" s="48"/>
      <c r="F46" s="48"/>
      <c r="G46" s="48">
        <v>9</v>
      </c>
      <c r="H46" s="48">
        <v>0</v>
      </c>
      <c r="I46" s="48">
        <v>2</v>
      </c>
      <c r="J46" s="48">
        <v>0</v>
      </c>
      <c r="K46" s="45">
        <v>200</v>
      </c>
      <c r="L46" s="44"/>
      <c r="M46" s="44">
        <v>200</v>
      </c>
      <c r="N46" s="45"/>
      <c r="O46" s="45"/>
      <c r="P46" s="45"/>
      <c r="Q46" s="157">
        <v>109036</v>
      </c>
      <c r="R46" s="48">
        <v>26</v>
      </c>
      <c r="S46" s="49" t="s">
        <v>667</v>
      </c>
      <c r="T46" s="50" t="s">
        <v>430</v>
      </c>
      <c r="U46" s="51" t="s">
        <v>36</v>
      </c>
      <c r="V46" s="48" t="s">
        <v>37</v>
      </c>
      <c r="W46" s="52">
        <v>54</v>
      </c>
      <c r="X46" s="53"/>
      <c r="Y46" s="53">
        <v>54</v>
      </c>
      <c r="Z46" s="53"/>
      <c r="AA46" s="53"/>
      <c r="AB46" s="48">
        <v>30</v>
      </c>
      <c r="AC46" s="53"/>
    </row>
    <row r="47" spans="1:29" ht="23.25" x14ac:dyDescent="0.25">
      <c r="A47" s="128">
        <v>109037</v>
      </c>
      <c r="B47" s="130">
        <v>37</v>
      </c>
      <c r="C47" s="48" t="s">
        <v>31</v>
      </c>
      <c r="D47" s="49">
        <v>13065</v>
      </c>
      <c r="E47" s="48">
        <v>108</v>
      </c>
      <c r="F47" s="48"/>
      <c r="G47" s="48">
        <v>9</v>
      </c>
      <c r="H47" s="48">
        <v>0</v>
      </c>
      <c r="I47" s="48">
        <v>0</v>
      </c>
      <c r="J47" s="48">
        <v>54</v>
      </c>
      <c r="K47" s="45">
        <v>54</v>
      </c>
      <c r="L47" s="44"/>
      <c r="M47" s="44">
        <v>54</v>
      </c>
      <c r="N47" s="45"/>
      <c r="O47" s="45"/>
      <c r="P47" s="45"/>
      <c r="Q47" s="157">
        <v>109037</v>
      </c>
      <c r="R47" s="48">
        <v>27</v>
      </c>
      <c r="S47" s="49">
        <v>320</v>
      </c>
      <c r="T47" s="50" t="s">
        <v>430</v>
      </c>
      <c r="U47" s="51" t="s">
        <v>36</v>
      </c>
      <c r="V47" s="48" t="s">
        <v>37</v>
      </c>
      <c r="W47" s="52">
        <v>54</v>
      </c>
      <c r="X47" s="53"/>
      <c r="Y47" s="53">
        <v>54</v>
      </c>
      <c r="Z47" s="53"/>
      <c r="AA47" s="53"/>
      <c r="AB47" s="48">
        <v>20</v>
      </c>
      <c r="AC47" s="53"/>
    </row>
    <row r="48" spans="1:29" ht="23.25" x14ac:dyDescent="0.25">
      <c r="A48" s="128">
        <v>109038</v>
      </c>
      <c r="B48" s="130">
        <v>38</v>
      </c>
      <c r="C48" s="48" t="s">
        <v>433</v>
      </c>
      <c r="D48" s="49"/>
      <c r="E48" s="48"/>
      <c r="F48" s="48"/>
      <c r="G48" s="48">
        <v>9</v>
      </c>
      <c r="H48" s="48">
        <v>0</v>
      </c>
      <c r="I48" s="48">
        <v>2</v>
      </c>
      <c r="J48" s="48">
        <v>0</v>
      </c>
      <c r="K48" s="45">
        <v>200</v>
      </c>
      <c r="L48" s="44"/>
      <c r="M48" s="44">
        <v>200</v>
      </c>
      <c r="N48" s="45"/>
      <c r="O48" s="45"/>
      <c r="P48" s="45"/>
      <c r="Q48" s="157">
        <v>109038</v>
      </c>
      <c r="R48" s="48">
        <v>28</v>
      </c>
      <c r="S48" s="49">
        <v>315</v>
      </c>
      <c r="T48" s="50" t="s">
        <v>430</v>
      </c>
      <c r="U48" s="51" t="s">
        <v>36</v>
      </c>
      <c r="V48" s="48" t="s">
        <v>37</v>
      </c>
      <c r="W48" s="52">
        <v>66</v>
      </c>
      <c r="X48" s="53"/>
      <c r="Y48" s="53">
        <v>42</v>
      </c>
      <c r="Z48" s="53">
        <v>24</v>
      </c>
      <c r="AA48" s="53"/>
      <c r="AB48" s="48">
        <v>20</v>
      </c>
      <c r="AC48" s="53" t="s">
        <v>40</v>
      </c>
    </row>
    <row r="49" spans="1:29" ht="23.25" x14ac:dyDescent="0.25">
      <c r="A49" s="128">
        <v>109039</v>
      </c>
      <c r="B49" s="130">
        <v>39</v>
      </c>
      <c r="C49" s="48" t="s">
        <v>31</v>
      </c>
      <c r="D49" s="49">
        <v>8162</v>
      </c>
      <c r="E49" s="48">
        <v>2</v>
      </c>
      <c r="F49" s="48"/>
      <c r="G49" s="48">
        <v>7</v>
      </c>
      <c r="H49" s="48">
        <v>9</v>
      </c>
      <c r="I49" s="48">
        <v>2</v>
      </c>
      <c r="J49" s="48">
        <v>45</v>
      </c>
      <c r="K49" s="45">
        <v>3845</v>
      </c>
      <c r="L49" s="44">
        <v>3845</v>
      </c>
      <c r="M49" s="44"/>
      <c r="N49" s="45"/>
      <c r="O49" s="45"/>
      <c r="P49" s="45"/>
      <c r="Q49" s="157"/>
      <c r="R49" s="48"/>
      <c r="S49" s="61"/>
      <c r="T49" s="50"/>
      <c r="U49" s="51"/>
      <c r="V49" s="48"/>
      <c r="W49" s="52"/>
      <c r="X49" s="53"/>
      <c r="Y49" s="53"/>
      <c r="Z49" s="53"/>
      <c r="AA49" s="53"/>
      <c r="AB49" s="48"/>
      <c r="AC49" s="53"/>
    </row>
    <row r="50" spans="1:29" ht="23.25" x14ac:dyDescent="0.25">
      <c r="A50" s="128">
        <v>109040</v>
      </c>
      <c r="B50" s="130">
        <v>40</v>
      </c>
      <c r="C50" s="48" t="s">
        <v>31</v>
      </c>
      <c r="D50" s="49">
        <v>5560</v>
      </c>
      <c r="E50" s="48">
        <v>12</v>
      </c>
      <c r="F50" s="48"/>
      <c r="G50" s="48">
        <v>9</v>
      </c>
      <c r="H50" s="48">
        <v>38</v>
      </c>
      <c r="I50" s="48">
        <v>0</v>
      </c>
      <c r="J50" s="48">
        <v>65</v>
      </c>
      <c r="K50" s="45">
        <v>15265</v>
      </c>
      <c r="L50" s="44">
        <v>15265</v>
      </c>
      <c r="M50" s="44"/>
      <c r="N50" s="45"/>
      <c r="O50" s="45"/>
      <c r="P50" s="45"/>
      <c r="Q50" s="157"/>
      <c r="R50" s="48"/>
      <c r="S50" s="129"/>
      <c r="T50" s="50"/>
      <c r="U50" s="51"/>
      <c r="V50" s="48"/>
      <c r="W50" s="52"/>
      <c r="X50" s="53"/>
      <c r="Y50" s="53"/>
      <c r="Z50" s="53"/>
      <c r="AA50" s="53"/>
      <c r="AB50" s="48"/>
      <c r="AC50" s="53"/>
    </row>
    <row r="51" spans="1:29" ht="23.25" x14ac:dyDescent="0.25">
      <c r="A51" s="128">
        <v>109041</v>
      </c>
      <c r="B51" s="130">
        <v>41</v>
      </c>
      <c r="C51" s="48" t="s">
        <v>31</v>
      </c>
      <c r="D51" s="49">
        <v>96</v>
      </c>
      <c r="E51" s="48">
        <v>213</v>
      </c>
      <c r="F51" s="48"/>
      <c r="G51" s="48">
        <v>9</v>
      </c>
      <c r="H51" s="48">
        <v>0</v>
      </c>
      <c r="I51" s="48">
        <v>2</v>
      </c>
      <c r="J51" s="48">
        <v>90</v>
      </c>
      <c r="K51" s="45">
        <v>290</v>
      </c>
      <c r="L51" s="44"/>
      <c r="M51" s="44">
        <v>290</v>
      </c>
      <c r="N51" s="45"/>
      <c r="O51" s="45"/>
      <c r="P51" s="45"/>
      <c r="Q51" s="157">
        <v>109041</v>
      </c>
      <c r="R51" s="48">
        <v>29</v>
      </c>
      <c r="S51" s="49">
        <v>329</v>
      </c>
      <c r="T51" s="50" t="s">
        <v>430</v>
      </c>
      <c r="U51" s="51" t="s">
        <v>36</v>
      </c>
      <c r="V51" s="48" t="s">
        <v>37</v>
      </c>
      <c r="W51" s="52">
        <v>108</v>
      </c>
      <c r="X51" s="53"/>
      <c r="Y51" s="53">
        <v>108</v>
      </c>
      <c r="Z51" s="53"/>
      <c r="AA51" s="53"/>
      <c r="AB51" s="48">
        <v>32</v>
      </c>
      <c r="AC51" s="53"/>
    </row>
    <row r="52" spans="1:29" ht="23.25" x14ac:dyDescent="0.25">
      <c r="A52" s="128">
        <v>109042</v>
      </c>
      <c r="B52" s="130">
        <v>42</v>
      </c>
      <c r="C52" s="48" t="s">
        <v>91</v>
      </c>
      <c r="D52" s="49"/>
      <c r="E52" s="48"/>
      <c r="F52" s="48"/>
      <c r="G52" s="48">
        <v>9</v>
      </c>
      <c r="H52" s="48">
        <v>0</v>
      </c>
      <c r="I52" s="48">
        <v>1</v>
      </c>
      <c r="J52" s="48">
        <v>29</v>
      </c>
      <c r="K52" s="45">
        <v>129</v>
      </c>
      <c r="L52" s="44"/>
      <c r="M52" s="44">
        <v>129</v>
      </c>
      <c r="N52" s="45"/>
      <c r="O52" s="45"/>
      <c r="P52" s="45"/>
      <c r="Q52" s="157">
        <v>109042</v>
      </c>
      <c r="R52" s="48">
        <v>30</v>
      </c>
      <c r="S52" s="49">
        <v>330</v>
      </c>
      <c r="T52" s="50" t="s">
        <v>430</v>
      </c>
      <c r="U52" s="51" t="s">
        <v>36</v>
      </c>
      <c r="V52" s="48" t="s">
        <v>37</v>
      </c>
      <c r="W52" s="52">
        <v>80</v>
      </c>
      <c r="X52" s="53"/>
      <c r="Y52" s="53">
        <v>80</v>
      </c>
      <c r="Z52" s="53"/>
      <c r="AA52" s="53"/>
      <c r="AB52" s="48">
        <v>15</v>
      </c>
      <c r="AC52" s="53"/>
    </row>
    <row r="53" spans="1:29" ht="23.25" x14ac:dyDescent="0.25">
      <c r="A53" s="128">
        <v>109043</v>
      </c>
      <c r="B53" s="130">
        <v>43</v>
      </c>
      <c r="C53" s="48" t="s">
        <v>433</v>
      </c>
      <c r="D53" s="49"/>
      <c r="E53" s="48"/>
      <c r="F53" s="48"/>
      <c r="G53" s="48">
        <v>9</v>
      </c>
      <c r="H53" s="48">
        <v>0</v>
      </c>
      <c r="I53" s="48">
        <v>1</v>
      </c>
      <c r="J53" s="48">
        <v>0</v>
      </c>
      <c r="K53" s="45">
        <v>100</v>
      </c>
      <c r="L53" s="44"/>
      <c r="M53" s="44">
        <v>100</v>
      </c>
      <c r="N53" s="45"/>
      <c r="O53" s="45"/>
      <c r="P53" s="45"/>
      <c r="Q53" s="157">
        <v>109043</v>
      </c>
      <c r="R53" s="48">
        <v>31</v>
      </c>
      <c r="S53" s="129">
        <v>333</v>
      </c>
      <c r="T53" s="50" t="s">
        <v>430</v>
      </c>
      <c r="U53" s="51" t="s">
        <v>51</v>
      </c>
      <c r="V53" s="48" t="s">
        <v>42</v>
      </c>
      <c r="W53" s="52">
        <v>1280</v>
      </c>
      <c r="X53" s="53"/>
      <c r="Y53" s="53">
        <v>1280</v>
      </c>
      <c r="Z53" s="53"/>
      <c r="AA53" s="53"/>
      <c r="AB53" s="48">
        <v>7</v>
      </c>
      <c r="AC53" s="53"/>
    </row>
    <row r="54" spans="1:29" ht="23.25" x14ac:dyDescent="0.25">
      <c r="A54" s="128">
        <v>109044</v>
      </c>
      <c r="B54" s="130">
        <v>44</v>
      </c>
      <c r="C54" s="48" t="s">
        <v>91</v>
      </c>
      <c r="D54" s="49"/>
      <c r="E54" s="48">
        <v>210</v>
      </c>
      <c r="F54" s="48"/>
      <c r="G54" s="48">
        <v>9</v>
      </c>
      <c r="H54" s="48">
        <v>0</v>
      </c>
      <c r="I54" s="48">
        <v>1</v>
      </c>
      <c r="J54" s="48">
        <v>6</v>
      </c>
      <c r="K54" s="45">
        <v>106</v>
      </c>
      <c r="L54" s="44"/>
      <c r="M54" s="44">
        <v>106</v>
      </c>
      <c r="N54" s="45"/>
      <c r="O54" s="45"/>
      <c r="P54" s="45"/>
      <c r="Q54" s="157">
        <v>109044</v>
      </c>
      <c r="R54" s="48">
        <v>32</v>
      </c>
      <c r="S54" s="49">
        <v>342</v>
      </c>
      <c r="T54" s="50" t="s">
        <v>430</v>
      </c>
      <c r="U54" s="51" t="s">
        <v>36</v>
      </c>
      <c r="V54" s="48" t="s">
        <v>37</v>
      </c>
      <c r="W54" s="52">
        <v>144</v>
      </c>
      <c r="X54" s="53"/>
      <c r="Y54" s="53">
        <v>144</v>
      </c>
      <c r="Z54" s="53"/>
      <c r="AA54" s="53"/>
      <c r="AB54" s="48">
        <v>30</v>
      </c>
      <c r="AC54" s="53"/>
    </row>
    <row r="55" spans="1:29" ht="23.25" x14ac:dyDescent="0.25">
      <c r="A55" s="128">
        <v>109045</v>
      </c>
      <c r="B55" s="130">
        <v>45</v>
      </c>
      <c r="C55" s="48" t="s">
        <v>91</v>
      </c>
      <c r="D55" s="49"/>
      <c r="E55" s="48"/>
      <c r="F55" s="48"/>
      <c r="G55" s="48">
        <v>9</v>
      </c>
      <c r="H55" s="48">
        <v>0</v>
      </c>
      <c r="I55" s="48">
        <v>0</v>
      </c>
      <c r="J55" s="48">
        <v>64</v>
      </c>
      <c r="K55" s="45">
        <v>64</v>
      </c>
      <c r="L55" s="44"/>
      <c r="M55" s="44">
        <v>64</v>
      </c>
      <c r="N55" s="45"/>
      <c r="O55" s="45"/>
      <c r="P55" s="45"/>
      <c r="Q55" s="157">
        <v>109045</v>
      </c>
      <c r="R55" s="48">
        <v>33</v>
      </c>
      <c r="S55" s="49">
        <v>340</v>
      </c>
      <c r="T55" s="50" t="s">
        <v>430</v>
      </c>
      <c r="U55" s="51" t="s">
        <v>36</v>
      </c>
      <c r="V55" s="48" t="s">
        <v>37</v>
      </c>
      <c r="W55" s="52">
        <v>20</v>
      </c>
      <c r="X55" s="53"/>
      <c r="Y55" s="53">
        <v>20</v>
      </c>
      <c r="Z55" s="53"/>
      <c r="AA55" s="53"/>
      <c r="AB55" s="48">
        <v>20</v>
      </c>
      <c r="AC55" s="53"/>
    </row>
    <row r="56" spans="1:29" ht="23.25" x14ac:dyDescent="0.25">
      <c r="A56" s="128">
        <v>109046</v>
      </c>
      <c r="B56" s="130">
        <v>46</v>
      </c>
      <c r="C56" s="48" t="s">
        <v>31</v>
      </c>
      <c r="D56" s="49">
        <v>9866</v>
      </c>
      <c r="E56" s="48">
        <v>13</v>
      </c>
      <c r="F56" s="48"/>
      <c r="G56" s="48">
        <v>16</v>
      </c>
      <c r="H56" s="48">
        <v>17</v>
      </c>
      <c r="I56" s="48">
        <v>3</v>
      </c>
      <c r="J56" s="48">
        <v>34</v>
      </c>
      <c r="K56" s="45">
        <v>7134</v>
      </c>
      <c r="L56" s="44">
        <v>7134</v>
      </c>
      <c r="M56" s="44"/>
      <c r="N56" s="45"/>
      <c r="O56" s="45"/>
      <c r="P56" s="45"/>
      <c r="Q56" s="157"/>
      <c r="R56" s="48"/>
      <c r="S56" s="49"/>
      <c r="T56" s="50"/>
      <c r="U56" s="51"/>
      <c r="V56" s="48"/>
      <c r="W56" s="52"/>
      <c r="X56" s="53"/>
      <c r="Y56" s="53"/>
      <c r="Z56" s="53"/>
      <c r="AA56" s="53"/>
      <c r="AB56" s="48"/>
      <c r="AC56" s="53"/>
    </row>
    <row r="57" spans="1:29" ht="23.25" x14ac:dyDescent="0.25">
      <c r="A57" s="128">
        <v>109047</v>
      </c>
      <c r="B57" s="130">
        <v>47</v>
      </c>
      <c r="C57" s="48" t="s">
        <v>91</v>
      </c>
      <c r="D57" s="49"/>
      <c r="E57" s="48">
        <v>113</v>
      </c>
      <c r="F57" s="48"/>
      <c r="G57" s="48">
        <v>9</v>
      </c>
      <c r="H57" s="48">
        <v>0</v>
      </c>
      <c r="I57" s="48">
        <v>2</v>
      </c>
      <c r="J57" s="48">
        <v>63</v>
      </c>
      <c r="K57" s="45">
        <v>263</v>
      </c>
      <c r="L57" s="44"/>
      <c r="M57" s="44">
        <v>263</v>
      </c>
      <c r="N57" s="45"/>
      <c r="O57" s="45"/>
      <c r="P57" s="45"/>
      <c r="Q57" s="157">
        <v>109047</v>
      </c>
      <c r="R57" s="48">
        <v>34</v>
      </c>
      <c r="S57" s="49" t="s">
        <v>668</v>
      </c>
      <c r="T57" s="50" t="s">
        <v>430</v>
      </c>
      <c r="U57" s="51" t="s">
        <v>36</v>
      </c>
      <c r="V57" s="48" t="s">
        <v>37</v>
      </c>
      <c r="W57" s="52">
        <v>108</v>
      </c>
      <c r="X57" s="53"/>
      <c r="Y57" s="53">
        <v>108</v>
      </c>
      <c r="Z57" s="53"/>
      <c r="AA57" s="53"/>
      <c r="AB57" s="48">
        <v>15</v>
      </c>
      <c r="AC57" s="53"/>
    </row>
    <row r="58" spans="1:29" ht="23.25" x14ac:dyDescent="0.25">
      <c r="A58" s="128">
        <v>109048</v>
      </c>
      <c r="B58" s="130">
        <v>48</v>
      </c>
      <c r="C58" s="48" t="s">
        <v>433</v>
      </c>
      <c r="D58" s="49"/>
      <c r="E58" s="48"/>
      <c r="F58" s="48"/>
      <c r="G58" s="48">
        <v>9</v>
      </c>
      <c r="H58" s="48">
        <v>1</v>
      </c>
      <c r="I58" s="48">
        <v>1</v>
      </c>
      <c r="J58" s="48">
        <v>0</v>
      </c>
      <c r="K58" s="45">
        <v>500</v>
      </c>
      <c r="L58" s="44"/>
      <c r="M58" s="44">
        <v>500</v>
      </c>
      <c r="N58" s="45"/>
      <c r="O58" s="45"/>
      <c r="P58" s="45"/>
      <c r="Q58" s="157">
        <v>109048</v>
      </c>
      <c r="R58" s="48">
        <v>35</v>
      </c>
      <c r="S58" s="49">
        <v>359</v>
      </c>
      <c r="T58" s="50" t="s">
        <v>430</v>
      </c>
      <c r="U58" s="51" t="s">
        <v>36</v>
      </c>
      <c r="V58" s="48" t="s">
        <v>37</v>
      </c>
      <c r="W58" s="52">
        <v>1200</v>
      </c>
      <c r="X58" s="53"/>
      <c r="Y58" s="53"/>
      <c r="Z58" s="53">
        <v>1200</v>
      </c>
      <c r="AA58" s="53"/>
      <c r="AB58" s="48">
        <v>5</v>
      </c>
      <c r="AC58" s="53" t="s">
        <v>669</v>
      </c>
    </row>
    <row r="59" spans="1:29" ht="23.25" x14ac:dyDescent="0.25">
      <c r="A59" s="128">
        <v>109049</v>
      </c>
      <c r="B59" s="130">
        <v>49</v>
      </c>
      <c r="C59" s="48" t="s">
        <v>433</v>
      </c>
      <c r="D59" s="49"/>
      <c r="E59" s="48"/>
      <c r="F59" s="48"/>
      <c r="G59" s="48">
        <v>9</v>
      </c>
      <c r="H59" s="48">
        <v>0</v>
      </c>
      <c r="I59" s="48">
        <v>1</v>
      </c>
      <c r="J59" s="48">
        <v>0</v>
      </c>
      <c r="K59" s="45">
        <v>100</v>
      </c>
      <c r="L59" s="44"/>
      <c r="M59" s="44">
        <v>100</v>
      </c>
      <c r="N59" s="45"/>
      <c r="O59" s="45"/>
      <c r="P59" s="45"/>
      <c r="Q59" s="157">
        <v>109049</v>
      </c>
      <c r="R59" s="48">
        <v>36</v>
      </c>
      <c r="S59" s="49">
        <v>387</v>
      </c>
      <c r="T59" s="50" t="s">
        <v>430</v>
      </c>
      <c r="U59" s="51" t="s">
        <v>36</v>
      </c>
      <c r="V59" s="48" t="s">
        <v>37</v>
      </c>
      <c r="W59" s="52">
        <v>150</v>
      </c>
      <c r="X59" s="53"/>
      <c r="Y59" s="53">
        <v>80</v>
      </c>
      <c r="Z59" s="53">
        <v>70</v>
      </c>
      <c r="AA59" s="53"/>
      <c r="AB59" s="48">
        <v>35</v>
      </c>
      <c r="AC59" s="53" t="s">
        <v>40</v>
      </c>
    </row>
    <row r="60" spans="1:29" ht="23.25" x14ac:dyDescent="0.25">
      <c r="A60" s="128">
        <v>109050</v>
      </c>
      <c r="B60" s="130">
        <v>50</v>
      </c>
      <c r="C60" s="48" t="s">
        <v>433</v>
      </c>
      <c r="D60" s="49"/>
      <c r="E60" s="48"/>
      <c r="F60" s="48"/>
      <c r="G60" s="48">
        <v>9</v>
      </c>
      <c r="H60" s="48">
        <v>0</v>
      </c>
      <c r="I60" s="48">
        <v>2</v>
      </c>
      <c r="J60" s="48">
        <v>0</v>
      </c>
      <c r="K60" s="45">
        <v>200</v>
      </c>
      <c r="L60" s="44"/>
      <c r="M60" s="44">
        <v>200</v>
      </c>
      <c r="N60" s="45"/>
      <c r="O60" s="45"/>
      <c r="P60" s="45"/>
      <c r="Q60" s="157">
        <v>109050</v>
      </c>
      <c r="R60" s="48">
        <v>37</v>
      </c>
      <c r="S60" s="49">
        <v>394</v>
      </c>
      <c r="T60" s="50" t="s">
        <v>430</v>
      </c>
      <c r="U60" s="51" t="s">
        <v>36</v>
      </c>
      <c r="V60" s="48" t="s">
        <v>37</v>
      </c>
      <c r="W60" s="52">
        <v>36</v>
      </c>
      <c r="X60" s="53"/>
      <c r="Y60" s="53">
        <v>36</v>
      </c>
      <c r="Z60" s="53"/>
      <c r="AA60" s="53"/>
      <c r="AB60" s="48">
        <v>14</v>
      </c>
      <c r="AC60" s="53"/>
    </row>
    <row r="61" spans="1:29" ht="23.25" x14ac:dyDescent="0.25">
      <c r="A61" s="128">
        <v>109051</v>
      </c>
      <c r="B61" s="130">
        <v>51</v>
      </c>
      <c r="C61" s="48" t="s">
        <v>31</v>
      </c>
      <c r="D61" s="49">
        <v>12974</v>
      </c>
      <c r="E61" s="48">
        <v>91</v>
      </c>
      <c r="F61" s="48"/>
      <c r="G61" s="48">
        <v>9</v>
      </c>
      <c r="H61" s="48">
        <v>0</v>
      </c>
      <c r="I61" s="48">
        <v>1</v>
      </c>
      <c r="J61" s="48">
        <v>54</v>
      </c>
      <c r="K61" s="45">
        <v>154</v>
      </c>
      <c r="L61" s="44"/>
      <c r="M61" s="44">
        <v>154</v>
      </c>
      <c r="N61" s="45"/>
      <c r="O61" s="45"/>
      <c r="P61" s="45"/>
      <c r="Q61" s="157">
        <v>109051</v>
      </c>
      <c r="R61" s="48">
        <v>38</v>
      </c>
      <c r="S61" s="49">
        <v>396</v>
      </c>
      <c r="T61" s="50" t="s">
        <v>430</v>
      </c>
      <c r="U61" s="51" t="s">
        <v>36</v>
      </c>
      <c r="V61" s="48" t="s">
        <v>42</v>
      </c>
      <c r="W61" s="52">
        <v>162</v>
      </c>
      <c r="X61" s="53"/>
      <c r="Y61" s="53">
        <v>162</v>
      </c>
      <c r="Z61" s="53"/>
      <c r="AA61" s="53"/>
      <c r="AB61" s="48">
        <v>22</v>
      </c>
      <c r="AC61" s="53"/>
    </row>
    <row r="62" spans="1:29" ht="23.25" x14ac:dyDescent="0.25">
      <c r="A62" s="128">
        <v>109052</v>
      </c>
      <c r="B62" s="130">
        <v>52</v>
      </c>
      <c r="C62" s="48" t="s">
        <v>33</v>
      </c>
      <c r="D62" s="49"/>
      <c r="E62" s="48"/>
      <c r="F62" s="48"/>
      <c r="G62" s="48">
        <v>9</v>
      </c>
      <c r="H62" s="48">
        <v>1</v>
      </c>
      <c r="I62" s="48">
        <v>0</v>
      </c>
      <c r="J62" s="48">
        <v>0</v>
      </c>
      <c r="K62" s="45">
        <v>400</v>
      </c>
      <c r="L62" s="44"/>
      <c r="M62" s="44">
        <v>400</v>
      </c>
      <c r="N62" s="45"/>
      <c r="O62" s="45"/>
      <c r="P62" s="45"/>
      <c r="Q62" s="157">
        <v>109052</v>
      </c>
      <c r="R62" s="48">
        <v>39</v>
      </c>
      <c r="S62" s="49">
        <v>403</v>
      </c>
      <c r="T62" s="50" t="s">
        <v>430</v>
      </c>
      <c r="U62" s="51" t="s">
        <v>36</v>
      </c>
      <c r="V62" s="48" t="s">
        <v>37</v>
      </c>
      <c r="W62" s="52">
        <v>98</v>
      </c>
      <c r="X62" s="53"/>
      <c r="Y62" s="53">
        <v>98</v>
      </c>
      <c r="Z62" s="53"/>
      <c r="AA62" s="53"/>
      <c r="AB62" s="48">
        <v>25</v>
      </c>
      <c r="AC62" s="53"/>
    </row>
    <row r="63" spans="1:29" ht="23.25" x14ac:dyDescent="0.25">
      <c r="A63" s="128"/>
      <c r="B63" s="130"/>
      <c r="C63" s="48"/>
      <c r="D63" s="49"/>
      <c r="E63" s="48"/>
      <c r="F63" s="48"/>
      <c r="G63" s="48"/>
      <c r="H63" s="48"/>
      <c r="I63" s="48"/>
      <c r="J63" s="48"/>
      <c r="K63" s="45"/>
      <c r="L63" s="44"/>
      <c r="M63" s="44"/>
      <c r="N63" s="45"/>
      <c r="O63" s="45"/>
      <c r="P63" s="45"/>
      <c r="Q63" s="157">
        <v>109052</v>
      </c>
      <c r="R63" s="48">
        <v>40</v>
      </c>
      <c r="S63" s="49" t="s">
        <v>245</v>
      </c>
      <c r="T63" s="50" t="s">
        <v>430</v>
      </c>
      <c r="U63" s="51" t="s">
        <v>36</v>
      </c>
      <c r="V63" s="48" t="s">
        <v>42</v>
      </c>
      <c r="W63" s="52">
        <v>49</v>
      </c>
      <c r="X63" s="53"/>
      <c r="Y63" s="53">
        <v>49</v>
      </c>
      <c r="Z63" s="53"/>
      <c r="AA63" s="53"/>
      <c r="AB63" s="48">
        <v>2</v>
      </c>
      <c r="AC63" s="53" t="s">
        <v>555</v>
      </c>
    </row>
    <row r="64" spans="1:29" ht="23.25" x14ac:dyDescent="0.25">
      <c r="A64" s="128">
        <v>109053</v>
      </c>
      <c r="B64" s="130">
        <v>53</v>
      </c>
      <c r="C64" s="48" t="s">
        <v>31</v>
      </c>
      <c r="D64" s="49">
        <v>13061</v>
      </c>
      <c r="E64" s="48">
        <v>86</v>
      </c>
      <c r="F64" s="48"/>
      <c r="G64" s="48">
        <v>9</v>
      </c>
      <c r="H64" s="48">
        <v>0</v>
      </c>
      <c r="I64" s="48">
        <v>1</v>
      </c>
      <c r="J64" s="48">
        <v>92</v>
      </c>
      <c r="K64" s="45">
        <v>192</v>
      </c>
      <c r="L64" s="44"/>
      <c r="M64" s="44">
        <v>192</v>
      </c>
      <c r="N64" s="45"/>
      <c r="O64" s="45"/>
      <c r="P64" s="45"/>
      <c r="Q64" s="157">
        <v>109053</v>
      </c>
      <c r="R64" s="48">
        <v>41</v>
      </c>
      <c r="S64" s="49" t="s">
        <v>245</v>
      </c>
      <c r="T64" s="50" t="s">
        <v>430</v>
      </c>
      <c r="U64" s="51" t="s">
        <v>36</v>
      </c>
      <c r="V64" s="48" t="s">
        <v>37</v>
      </c>
      <c r="W64" s="52">
        <v>72</v>
      </c>
      <c r="X64" s="53"/>
      <c r="Y64" s="53">
        <v>72</v>
      </c>
      <c r="Z64" s="53"/>
      <c r="AA64" s="53"/>
      <c r="AB64" s="48">
        <v>1</v>
      </c>
      <c r="AC64" s="53" t="s">
        <v>555</v>
      </c>
    </row>
    <row r="65" spans="1:29" ht="23.25" x14ac:dyDescent="0.25">
      <c r="A65" s="128">
        <v>109054</v>
      </c>
      <c r="B65" s="130">
        <v>54</v>
      </c>
      <c r="C65" s="48" t="s">
        <v>31</v>
      </c>
      <c r="D65" s="49">
        <v>13059</v>
      </c>
      <c r="E65" s="48">
        <v>85</v>
      </c>
      <c r="F65" s="48"/>
      <c r="G65" s="48">
        <v>9</v>
      </c>
      <c r="H65" s="48">
        <v>0</v>
      </c>
      <c r="I65" s="48">
        <v>2</v>
      </c>
      <c r="J65" s="48">
        <v>6</v>
      </c>
      <c r="K65" s="45">
        <v>206</v>
      </c>
      <c r="L65" s="44"/>
      <c r="M65" s="44">
        <v>206</v>
      </c>
      <c r="N65" s="45"/>
      <c r="O65" s="45"/>
      <c r="P65" s="45"/>
      <c r="Q65" s="157">
        <v>109054</v>
      </c>
      <c r="R65" s="48">
        <v>42</v>
      </c>
      <c r="S65" s="49">
        <v>426</v>
      </c>
      <c r="T65" s="50" t="s">
        <v>430</v>
      </c>
      <c r="U65" s="51" t="s">
        <v>36</v>
      </c>
      <c r="V65" s="48" t="s">
        <v>37</v>
      </c>
      <c r="W65" s="52">
        <v>72</v>
      </c>
      <c r="X65" s="53"/>
      <c r="Y65" s="53">
        <v>72</v>
      </c>
      <c r="Z65" s="53"/>
      <c r="AA65" s="53"/>
      <c r="AB65" s="48">
        <v>10</v>
      </c>
      <c r="AC65" s="53"/>
    </row>
    <row r="66" spans="1:29" ht="23.25" x14ac:dyDescent="0.25">
      <c r="A66" s="128">
        <v>109055</v>
      </c>
      <c r="B66" s="130">
        <v>55</v>
      </c>
      <c r="C66" s="48" t="s">
        <v>31</v>
      </c>
      <c r="D66" s="49">
        <v>2572</v>
      </c>
      <c r="E66" s="48">
        <v>4</v>
      </c>
      <c r="F66" s="48"/>
      <c r="G66" s="48">
        <v>9</v>
      </c>
      <c r="H66" s="48">
        <v>57</v>
      </c>
      <c r="I66" s="48">
        <v>3</v>
      </c>
      <c r="J66" s="48">
        <v>73</v>
      </c>
      <c r="K66" s="45">
        <v>23173</v>
      </c>
      <c r="L66" s="44">
        <v>23173</v>
      </c>
      <c r="M66" s="44"/>
      <c r="N66" s="45"/>
      <c r="O66" s="45"/>
      <c r="P66" s="45"/>
      <c r="Q66" s="157"/>
      <c r="R66" s="48"/>
      <c r="S66" s="49"/>
      <c r="T66" s="50"/>
      <c r="U66" s="51"/>
      <c r="V66" s="48"/>
      <c r="W66" s="52"/>
      <c r="X66" s="53"/>
      <c r="Y66" s="53"/>
      <c r="Z66" s="53"/>
      <c r="AA66" s="53"/>
      <c r="AB66" s="48"/>
      <c r="AC66" s="53"/>
    </row>
    <row r="67" spans="1:29" ht="23.25" x14ac:dyDescent="0.25">
      <c r="A67" s="128">
        <v>109056</v>
      </c>
      <c r="B67" s="130">
        <v>56</v>
      </c>
      <c r="C67" s="48" t="s">
        <v>31</v>
      </c>
      <c r="D67" s="49">
        <v>11067</v>
      </c>
      <c r="E67" s="48">
        <v>151</v>
      </c>
      <c r="F67" s="48"/>
      <c r="G67" s="48">
        <v>9</v>
      </c>
      <c r="H67" s="48">
        <v>0</v>
      </c>
      <c r="I67" s="48">
        <v>2</v>
      </c>
      <c r="J67" s="48">
        <v>58</v>
      </c>
      <c r="K67" s="45">
        <v>258</v>
      </c>
      <c r="L67" s="44"/>
      <c r="M67" s="44">
        <v>258</v>
      </c>
      <c r="N67" s="45"/>
      <c r="O67" s="45"/>
      <c r="P67" s="45"/>
      <c r="Q67" s="157">
        <v>109056</v>
      </c>
      <c r="R67" s="48">
        <v>43</v>
      </c>
      <c r="S67" s="49">
        <v>429</v>
      </c>
      <c r="T67" s="50" t="s">
        <v>430</v>
      </c>
      <c r="U67" s="51" t="s">
        <v>36</v>
      </c>
      <c r="V67" s="48" t="s">
        <v>37</v>
      </c>
      <c r="W67" s="52">
        <v>118</v>
      </c>
      <c r="X67" s="53"/>
      <c r="Y67" s="53">
        <v>54</v>
      </c>
      <c r="Z67" s="53">
        <v>64</v>
      </c>
      <c r="AA67" s="53"/>
      <c r="AB67" s="48">
        <v>30</v>
      </c>
      <c r="AC67" s="53" t="s">
        <v>40</v>
      </c>
    </row>
    <row r="68" spans="1:29" ht="23.25" x14ac:dyDescent="0.25">
      <c r="A68" s="128">
        <v>109057</v>
      </c>
      <c r="B68" s="130">
        <v>57</v>
      </c>
      <c r="C68" s="48" t="s">
        <v>433</v>
      </c>
      <c r="D68" s="49"/>
      <c r="E68" s="48"/>
      <c r="F68" s="48"/>
      <c r="G68" s="48">
        <v>9</v>
      </c>
      <c r="H68" s="48">
        <v>0</v>
      </c>
      <c r="I68" s="48">
        <v>3</v>
      </c>
      <c r="J68" s="48">
        <v>0</v>
      </c>
      <c r="K68" s="45">
        <v>300</v>
      </c>
      <c r="L68" s="44"/>
      <c r="M68" s="44">
        <v>300</v>
      </c>
      <c r="N68" s="45"/>
      <c r="O68" s="45"/>
      <c r="P68" s="45"/>
      <c r="Q68" s="157">
        <v>109057</v>
      </c>
      <c r="R68" s="48">
        <v>44</v>
      </c>
      <c r="S68" s="49">
        <v>440</v>
      </c>
      <c r="T68" s="50" t="s">
        <v>430</v>
      </c>
      <c r="U68" s="51" t="s">
        <v>36</v>
      </c>
      <c r="V68" s="48" t="s">
        <v>37</v>
      </c>
      <c r="W68" s="52">
        <v>432</v>
      </c>
      <c r="X68" s="53"/>
      <c r="Y68" s="53">
        <v>432</v>
      </c>
      <c r="Z68" s="53"/>
      <c r="AA68" s="53"/>
      <c r="AB68" s="48">
        <v>12</v>
      </c>
      <c r="AC68" s="53"/>
    </row>
    <row r="69" spans="1:29" ht="23.25" x14ac:dyDescent="0.25">
      <c r="A69" s="128">
        <v>109058</v>
      </c>
      <c r="B69" s="130">
        <v>58</v>
      </c>
      <c r="C69" s="48" t="s">
        <v>31</v>
      </c>
      <c r="D69" s="49">
        <v>9364</v>
      </c>
      <c r="E69" s="48">
        <v>1</v>
      </c>
      <c r="F69" s="48"/>
      <c r="G69" s="48">
        <v>27</v>
      </c>
      <c r="H69" s="48">
        <v>11</v>
      </c>
      <c r="I69" s="48">
        <v>0</v>
      </c>
      <c r="J69" s="48">
        <v>39</v>
      </c>
      <c r="K69" s="45">
        <v>4439</v>
      </c>
      <c r="L69" s="44">
        <v>4439</v>
      </c>
      <c r="M69" s="44"/>
      <c r="N69" s="45"/>
      <c r="O69" s="45"/>
      <c r="P69" s="45"/>
      <c r="Q69" s="157"/>
      <c r="R69" s="48"/>
      <c r="S69" s="49"/>
      <c r="T69" s="50"/>
      <c r="U69" s="51"/>
      <c r="V69" s="48"/>
      <c r="W69" s="52"/>
      <c r="X69" s="53"/>
      <c r="Y69" s="53"/>
      <c r="Z69" s="53"/>
      <c r="AA69" s="53"/>
      <c r="AB69" s="48"/>
      <c r="AC69" s="53"/>
    </row>
    <row r="70" spans="1:29" ht="23.25" x14ac:dyDescent="0.25">
      <c r="A70" s="128">
        <v>109059</v>
      </c>
      <c r="B70" s="130">
        <v>59</v>
      </c>
      <c r="C70" s="48" t="s">
        <v>31</v>
      </c>
      <c r="D70" s="49">
        <v>9365</v>
      </c>
      <c r="E70" s="48">
        <v>2</v>
      </c>
      <c r="F70" s="48"/>
      <c r="G70" s="48">
        <v>27</v>
      </c>
      <c r="H70" s="48">
        <v>3</v>
      </c>
      <c r="I70" s="48">
        <v>2</v>
      </c>
      <c r="J70" s="48">
        <v>40</v>
      </c>
      <c r="K70" s="45">
        <v>1440</v>
      </c>
      <c r="L70" s="44">
        <v>1440</v>
      </c>
      <c r="M70" s="44"/>
      <c r="N70" s="45"/>
      <c r="O70" s="45"/>
      <c r="P70" s="45"/>
      <c r="Q70" s="157"/>
      <c r="R70" s="48"/>
      <c r="S70" s="49"/>
      <c r="T70" s="50"/>
      <c r="U70" s="51"/>
      <c r="V70" s="48"/>
      <c r="W70" s="52"/>
      <c r="X70" s="53"/>
      <c r="Y70" s="53"/>
      <c r="Z70" s="53"/>
      <c r="AA70" s="53"/>
      <c r="AB70" s="48"/>
      <c r="AC70" s="53"/>
    </row>
    <row r="71" spans="1:29" ht="23.25" x14ac:dyDescent="0.25">
      <c r="A71" s="128">
        <v>109060</v>
      </c>
      <c r="B71" s="130">
        <v>60</v>
      </c>
      <c r="C71" s="48" t="s">
        <v>433</v>
      </c>
      <c r="D71" s="49"/>
      <c r="E71" s="48"/>
      <c r="F71" s="48"/>
      <c r="G71" s="48">
        <v>9</v>
      </c>
      <c r="H71" s="48">
        <v>0</v>
      </c>
      <c r="I71" s="48">
        <v>3</v>
      </c>
      <c r="J71" s="48">
        <v>0</v>
      </c>
      <c r="K71" s="45">
        <v>300</v>
      </c>
      <c r="L71" s="44"/>
      <c r="M71" s="44">
        <v>300</v>
      </c>
      <c r="N71" s="45"/>
      <c r="O71" s="45"/>
      <c r="P71" s="45"/>
      <c r="Q71" s="157">
        <v>109060</v>
      </c>
      <c r="R71" s="48">
        <v>45</v>
      </c>
      <c r="S71" s="49">
        <v>441</v>
      </c>
      <c r="T71" s="50" t="s">
        <v>430</v>
      </c>
      <c r="U71" s="51" t="s">
        <v>36</v>
      </c>
      <c r="V71" s="48" t="s">
        <v>52</v>
      </c>
      <c r="W71" s="52">
        <v>216</v>
      </c>
      <c r="X71" s="53"/>
      <c r="Y71" s="53">
        <v>216</v>
      </c>
      <c r="Z71" s="53"/>
      <c r="AA71" s="53"/>
      <c r="AB71" s="48">
        <v>30</v>
      </c>
      <c r="AC71" s="53"/>
    </row>
    <row r="72" spans="1:29" ht="23.25" x14ac:dyDescent="0.25">
      <c r="A72" s="128">
        <v>109061</v>
      </c>
      <c r="B72" s="130">
        <v>61</v>
      </c>
      <c r="C72" s="48" t="s">
        <v>31</v>
      </c>
      <c r="D72" s="49">
        <v>2411</v>
      </c>
      <c r="E72" s="48">
        <v>2</v>
      </c>
      <c r="F72" s="48"/>
      <c r="G72" s="48">
        <v>16</v>
      </c>
      <c r="H72" s="48">
        <v>28</v>
      </c>
      <c r="I72" s="48">
        <v>2</v>
      </c>
      <c r="J72" s="48">
        <v>48</v>
      </c>
      <c r="K72" s="45">
        <v>11448</v>
      </c>
      <c r="L72" s="44">
        <v>11448</v>
      </c>
      <c r="M72" s="44"/>
      <c r="N72" s="45"/>
      <c r="O72" s="45"/>
      <c r="P72" s="45"/>
      <c r="Q72" s="157"/>
      <c r="R72" s="48"/>
      <c r="S72" s="49"/>
      <c r="T72" s="50"/>
      <c r="U72" s="51"/>
      <c r="V72" s="48"/>
      <c r="W72" s="52"/>
      <c r="X72" s="53"/>
      <c r="Y72" s="53"/>
      <c r="Z72" s="53"/>
      <c r="AA72" s="53"/>
      <c r="AB72" s="48"/>
      <c r="AC72" s="53"/>
    </row>
    <row r="73" spans="1:29" ht="23.25" x14ac:dyDescent="0.25">
      <c r="A73" s="128">
        <v>109062</v>
      </c>
      <c r="B73" s="130">
        <v>62</v>
      </c>
      <c r="C73" s="48" t="s">
        <v>433</v>
      </c>
      <c r="D73" s="49"/>
      <c r="E73" s="48"/>
      <c r="F73" s="48"/>
      <c r="G73" s="48">
        <v>9</v>
      </c>
      <c r="H73" s="48">
        <v>0</v>
      </c>
      <c r="I73" s="48">
        <v>1</v>
      </c>
      <c r="J73" s="48">
        <v>0</v>
      </c>
      <c r="K73" s="45">
        <v>100</v>
      </c>
      <c r="L73" s="44"/>
      <c r="M73" s="44">
        <v>100</v>
      </c>
      <c r="N73" s="45"/>
      <c r="O73" s="45"/>
      <c r="P73" s="45"/>
      <c r="Q73" s="157">
        <v>109062</v>
      </c>
      <c r="R73" s="48">
        <v>46</v>
      </c>
      <c r="S73" s="49">
        <v>450</v>
      </c>
      <c r="T73" s="50" t="s">
        <v>430</v>
      </c>
      <c r="U73" s="51" t="s">
        <v>36</v>
      </c>
      <c r="V73" s="48" t="s">
        <v>37</v>
      </c>
      <c r="W73" s="52">
        <v>117</v>
      </c>
      <c r="X73" s="53"/>
      <c r="Y73" s="53">
        <v>36</v>
      </c>
      <c r="Z73" s="53">
        <v>81</v>
      </c>
      <c r="AA73" s="53"/>
      <c r="AB73" s="48">
        <v>25</v>
      </c>
      <c r="AC73" s="53" t="s">
        <v>670</v>
      </c>
    </row>
    <row r="74" spans="1:29" ht="23.25" x14ac:dyDescent="0.25">
      <c r="A74" s="128">
        <v>109063</v>
      </c>
      <c r="B74" s="130">
        <v>63</v>
      </c>
      <c r="C74" s="48" t="s">
        <v>31</v>
      </c>
      <c r="D74" s="49">
        <v>5080</v>
      </c>
      <c r="E74" s="48">
        <v>1</v>
      </c>
      <c r="F74" s="48"/>
      <c r="G74" s="48">
        <v>9</v>
      </c>
      <c r="H74" s="48">
        <v>50</v>
      </c>
      <c r="I74" s="48">
        <v>0</v>
      </c>
      <c r="J74" s="48">
        <v>0</v>
      </c>
      <c r="K74" s="45">
        <v>20000</v>
      </c>
      <c r="L74" s="44">
        <v>20000</v>
      </c>
      <c r="M74" s="44"/>
      <c r="N74" s="45"/>
      <c r="O74" s="45"/>
      <c r="P74" s="45"/>
      <c r="Q74" s="157"/>
      <c r="R74" s="48"/>
      <c r="S74" s="49"/>
      <c r="T74" s="50"/>
      <c r="U74" s="51"/>
      <c r="V74" s="48"/>
      <c r="W74" s="52"/>
      <c r="X74" s="53"/>
      <c r="Y74" s="53"/>
      <c r="Z74" s="53"/>
      <c r="AA74" s="53"/>
      <c r="AB74" s="48"/>
      <c r="AC74" s="53"/>
    </row>
    <row r="75" spans="1:29" ht="23.25" x14ac:dyDescent="0.25">
      <c r="A75" s="128">
        <v>109064</v>
      </c>
      <c r="B75" s="130">
        <v>64</v>
      </c>
      <c r="C75" s="48" t="s">
        <v>31</v>
      </c>
      <c r="D75" s="49">
        <v>87</v>
      </c>
      <c r="E75" s="48">
        <v>157</v>
      </c>
      <c r="F75" s="48">
        <v>87</v>
      </c>
      <c r="G75" s="48">
        <v>9</v>
      </c>
      <c r="H75" s="48">
        <v>0</v>
      </c>
      <c r="I75" s="48">
        <v>1</v>
      </c>
      <c r="J75" s="48">
        <v>37</v>
      </c>
      <c r="K75" s="45">
        <v>137</v>
      </c>
      <c r="L75" s="44"/>
      <c r="M75" s="44">
        <v>137</v>
      </c>
      <c r="N75" s="45"/>
      <c r="O75" s="45"/>
      <c r="P75" s="45"/>
      <c r="Q75" s="157">
        <v>109064</v>
      </c>
      <c r="R75" s="48">
        <v>47</v>
      </c>
      <c r="S75" s="49" t="s">
        <v>671</v>
      </c>
      <c r="T75" s="50" t="s">
        <v>430</v>
      </c>
      <c r="U75" s="51" t="s">
        <v>36</v>
      </c>
      <c r="V75" s="48" t="s">
        <v>37</v>
      </c>
      <c r="W75" s="52">
        <v>240</v>
      </c>
      <c r="X75" s="53"/>
      <c r="Y75" s="53">
        <v>240</v>
      </c>
      <c r="Z75" s="53"/>
      <c r="AA75" s="53"/>
      <c r="AB75" s="48">
        <v>30</v>
      </c>
      <c r="AC75" s="53"/>
    </row>
    <row r="76" spans="1:29" ht="23.25" x14ac:dyDescent="0.25">
      <c r="A76" s="128">
        <v>109065</v>
      </c>
      <c r="B76" s="130">
        <v>65</v>
      </c>
      <c r="C76" s="48" t="s">
        <v>31</v>
      </c>
      <c r="D76" s="49">
        <v>12694</v>
      </c>
      <c r="E76" s="48">
        <v>221</v>
      </c>
      <c r="F76" s="48"/>
      <c r="G76" s="48">
        <v>9</v>
      </c>
      <c r="H76" s="48">
        <v>0</v>
      </c>
      <c r="I76" s="48">
        <v>0</v>
      </c>
      <c r="J76" s="48">
        <v>75</v>
      </c>
      <c r="K76" s="45">
        <v>75</v>
      </c>
      <c r="L76" s="44"/>
      <c r="M76" s="44">
        <v>75</v>
      </c>
      <c r="N76" s="45"/>
      <c r="O76" s="45"/>
      <c r="P76" s="45"/>
      <c r="Q76" s="157">
        <v>109065</v>
      </c>
      <c r="R76" s="48">
        <v>48</v>
      </c>
      <c r="S76" s="49">
        <v>515</v>
      </c>
      <c r="T76" s="50" t="s">
        <v>430</v>
      </c>
      <c r="U76" s="51" t="s">
        <v>36</v>
      </c>
      <c r="V76" s="48" t="s">
        <v>37</v>
      </c>
      <c r="W76" s="52">
        <v>135</v>
      </c>
      <c r="X76" s="53"/>
      <c r="Y76" s="53">
        <v>135</v>
      </c>
      <c r="Z76" s="53"/>
      <c r="AA76" s="53"/>
      <c r="AB76" s="48">
        <v>4</v>
      </c>
      <c r="AC76" s="53"/>
    </row>
    <row r="77" spans="1:29" ht="23.25" x14ac:dyDescent="0.25">
      <c r="A77" s="128">
        <v>109066</v>
      </c>
      <c r="B77" s="130">
        <v>66</v>
      </c>
      <c r="C77" s="48" t="s">
        <v>31</v>
      </c>
      <c r="D77" s="49">
        <v>5072</v>
      </c>
      <c r="E77" s="48">
        <v>8</v>
      </c>
      <c r="F77" s="48"/>
      <c r="G77" s="48">
        <v>9</v>
      </c>
      <c r="H77" s="48">
        <v>38</v>
      </c>
      <c r="I77" s="48">
        <v>1</v>
      </c>
      <c r="J77" s="48">
        <v>1</v>
      </c>
      <c r="K77" s="45">
        <v>15301</v>
      </c>
      <c r="L77" s="44">
        <v>15301</v>
      </c>
      <c r="M77" s="44"/>
      <c r="N77" s="45"/>
      <c r="O77" s="45"/>
      <c r="P77" s="45"/>
      <c r="Q77" s="157"/>
      <c r="R77" s="48"/>
      <c r="S77" s="49"/>
      <c r="T77" s="50"/>
      <c r="U77" s="51"/>
      <c r="V77" s="48"/>
      <c r="W77" s="52"/>
      <c r="X77" s="53"/>
      <c r="Y77" s="53"/>
      <c r="Z77" s="53"/>
      <c r="AA77" s="53"/>
      <c r="AB77" s="48"/>
      <c r="AC77" s="53"/>
    </row>
    <row r="78" spans="1:29" ht="23.25" x14ac:dyDescent="0.25">
      <c r="A78" s="128">
        <v>109067</v>
      </c>
      <c r="B78" s="130">
        <v>67</v>
      </c>
      <c r="C78" s="48" t="s">
        <v>31</v>
      </c>
      <c r="D78" s="49">
        <v>68</v>
      </c>
      <c r="E78" s="48">
        <v>215</v>
      </c>
      <c r="F78" s="48"/>
      <c r="G78" s="48">
        <v>9</v>
      </c>
      <c r="H78" s="48">
        <v>0</v>
      </c>
      <c r="I78" s="48">
        <v>1</v>
      </c>
      <c r="J78" s="48">
        <v>42</v>
      </c>
      <c r="K78" s="45">
        <v>142</v>
      </c>
      <c r="L78" s="44"/>
      <c r="M78" s="44">
        <v>142</v>
      </c>
      <c r="N78" s="45"/>
      <c r="O78" s="45"/>
      <c r="P78" s="45"/>
      <c r="Q78" s="157">
        <v>109067</v>
      </c>
      <c r="R78" s="48">
        <v>49</v>
      </c>
      <c r="S78" s="49">
        <v>453</v>
      </c>
      <c r="T78" s="50" t="s">
        <v>430</v>
      </c>
      <c r="U78" s="51" t="s">
        <v>36</v>
      </c>
      <c r="V78" s="48" t="s">
        <v>42</v>
      </c>
      <c r="W78" s="52">
        <v>81</v>
      </c>
      <c r="X78" s="53"/>
      <c r="Y78" s="53">
        <v>81</v>
      </c>
      <c r="Z78" s="53"/>
      <c r="AA78" s="53"/>
      <c r="AB78" s="48">
        <v>20</v>
      </c>
      <c r="AC78" s="53"/>
    </row>
    <row r="79" spans="1:29" ht="23.25" x14ac:dyDescent="0.25">
      <c r="A79" s="128">
        <v>109068</v>
      </c>
      <c r="B79" s="130">
        <v>68</v>
      </c>
      <c r="C79" s="48" t="s">
        <v>31</v>
      </c>
      <c r="D79" s="49">
        <v>11064</v>
      </c>
      <c r="E79" s="48">
        <v>165</v>
      </c>
      <c r="F79" s="48"/>
      <c r="G79" s="48">
        <v>9</v>
      </c>
      <c r="H79" s="48">
        <v>0</v>
      </c>
      <c r="I79" s="48">
        <v>0</v>
      </c>
      <c r="J79" s="48">
        <v>73</v>
      </c>
      <c r="K79" s="45">
        <v>73</v>
      </c>
      <c r="L79" s="44"/>
      <c r="M79" s="44"/>
      <c r="N79" s="45"/>
      <c r="O79" s="45">
        <v>73</v>
      </c>
      <c r="P79" s="45"/>
      <c r="Q79" s="157"/>
      <c r="R79" s="48"/>
      <c r="S79" s="49"/>
      <c r="T79" s="50"/>
      <c r="U79" s="51"/>
      <c r="V79" s="48"/>
      <c r="W79" s="52"/>
      <c r="X79" s="53"/>
      <c r="Y79" s="53"/>
      <c r="Z79" s="53"/>
      <c r="AA79" s="53"/>
      <c r="AB79" s="48"/>
      <c r="AC79" s="53"/>
    </row>
    <row r="80" spans="1:29" ht="23.25" x14ac:dyDescent="0.25">
      <c r="A80" s="128">
        <v>109069</v>
      </c>
      <c r="B80" s="130">
        <v>69</v>
      </c>
      <c r="C80" s="48" t="s">
        <v>31</v>
      </c>
      <c r="D80" s="49">
        <v>11063</v>
      </c>
      <c r="E80" s="48">
        <v>191</v>
      </c>
      <c r="F80" s="48"/>
      <c r="G80" s="48">
        <v>9</v>
      </c>
      <c r="H80" s="48">
        <v>0</v>
      </c>
      <c r="I80" s="48">
        <v>0</v>
      </c>
      <c r="J80" s="48">
        <v>93</v>
      </c>
      <c r="K80" s="45">
        <v>93</v>
      </c>
      <c r="L80" s="44"/>
      <c r="M80" s="44">
        <v>93</v>
      </c>
      <c r="N80" s="45"/>
      <c r="O80" s="45"/>
      <c r="P80" s="45"/>
      <c r="Q80" s="157">
        <v>109069</v>
      </c>
      <c r="R80" s="48">
        <v>50</v>
      </c>
      <c r="S80" s="49" t="s">
        <v>672</v>
      </c>
      <c r="T80" s="50" t="s">
        <v>430</v>
      </c>
      <c r="U80" s="51" t="s">
        <v>36</v>
      </c>
      <c r="V80" s="48" t="s">
        <v>37</v>
      </c>
      <c r="W80" s="52">
        <v>223</v>
      </c>
      <c r="X80" s="53"/>
      <c r="Y80" s="53">
        <v>175</v>
      </c>
      <c r="Z80" s="53">
        <v>48</v>
      </c>
      <c r="AA80" s="53"/>
      <c r="AB80" s="48">
        <v>25</v>
      </c>
      <c r="AC80" s="53" t="s">
        <v>40</v>
      </c>
    </row>
    <row r="81" spans="1:29" ht="23.25" x14ac:dyDescent="0.25">
      <c r="A81" s="128">
        <v>109070</v>
      </c>
      <c r="B81" s="130">
        <v>70</v>
      </c>
      <c r="C81" s="48" t="s">
        <v>433</v>
      </c>
      <c r="D81" s="49"/>
      <c r="E81" s="48"/>
      <c r="F81" s="48"/>
      <c r="G81" s="48">
        <v>9</v>
      </c>
      <c r="H81" s="48">
        <v>0</v>
      </c>
      <c r="I81" s="48">
        <v>0</v>
      </c>
      <c r="J81" s="48">
        <v>60</v>
      </c>
      <c r="K81" s="45">
        <v>60</v>
      </c>
      <c r="L81" s="44"/>
      <c r="M81" s="44">
        <v>60</v>
      </c>
      <c r="N81" s="45"/>
      <c r="O81" s="45"/>
      <c r="P81" s="45"/>
      <c r="Q81" s="157">
        <v>109070</v>
      </c>
      <c r="R81" s="48">
        <v>51</v>
      </c>
      <c r="S81" s="49">
        <v>458</v>
      </c>
      <c r="T81" s="50" t="s">
        <v>430</v>
      </c>
      <c r="U81" s="51" t="s">
        <v>36</v>
      </c>
      <c r="V81" s="48" t="s">
        <v>37</v>
      </c>
      <c r="W81" s="52">
        <v>63</v>
      </c>
      <c r="X81" s="53"/>
      <c r="Y81" s="53">
        <v>63</v>
      </c>
      <c r="Z81" s="53"/>
      <c r="AA81" s="53"/>
      <c r="AB81" s="48">
        <v>5</v>
      </c>
      <c r="AC81" s="53"/>
    </row>
    <row r="82" spans="1:29" ht="23.25" x14ac:dyDescent="0.25">
      <c r="A82" s="128">
        <v>109071</v>
      </c>
      <c r="B82" s="130">
        <v>71</v>
      </c>
      <c r="C82" s="48" t="s">
        <v>433</v>
      </c>
      <c r="D82" s="49"/>
      <c r="E82" s="48"/>
      <c r="F82" s="48"/>
      <c r="G82" s="48">
        <v>9</v>
      </c>
      <c r="H82" s="48">
        <v>0</v>
      </c>
      <c r="I82" s="48">
        <v>1</v>
      </c>
      <c r="J82" s="48">
        <v>40</v>
      </c>
      <c r="K82" s="45">
        <v>140</v>
      </c>
      <c r="L82" s="44"/>
      <c r="M82" s="44">
        <v>100</v>
      </c>
      <c r="N82" s="45"/>
      <c r="O82" s="45"/>
      <c r="P82" s="45"/>
      <c r="Q82" s="157">
        <v>109071</v>
      </c>
      <c r="R82" s="48">
        <v>52</v>
      </c>
      <c r="S82" s="49">
        <v>460</v>
      </c>
      <c r="T82" s="50" t="s">
        <v>430</v>
      </c>
      <c r="U82" s="51" t="s">
        <v>51</v>
      </c>
      <c r="V82" s="48" t="s">
        <v>52</v>
      </c>
      <c r="W82" s="52">
        <v>200</v>
      </c>
      <c r="X82" s="53"/>
      <c r="Y82" s="53">
        <v>200</v>
      </c>
      <c r="Z82" s="53"/>
      <c r="AA82" s="53"/>
      <c r="AB82" s="48">
        <v>23</v>
      </c>
      <c r="AC82" s="53"/>
    </row>
    <row r="83" spans="1:29" ht="23.25" x14ac:dyDescent="0.25">
      <c r="A83" s="128">
        <v>109072</v>
      </c>
      <c r="B83" s="130">
        <v>72</v>
      </c>
      <c r="C83" s="48" t="s">
        <v>31</v>
      </c>
      <c r="D83" s="49">
        <v>12975</v>
      </c>
      <c r="E83" s="48">
        <v>30</v>
      </c>
      <c r="F83" s="48"/>
      <c r="G83" s="48">
        <v>9</v>
      </c>
      <c r="H83" s="48">
        <v>0</v>
      </c>
      <c r="I83" s="48">
        <v>1</v>
      </c>
      <c r="J83" s="48">
        <v>9</v>
      </c>
      <c r="K83" s="45">
        <v>109</v>
      </c>
      <c r="L83" s="44"/>
      <c r="M83" s="44">
        <v>109</v>
      </c>
      <c r="N83" s="45"/>
      <c r="O83" s="45"/>
      <c r="P83" s="45"/>
      <c r="Q83" s="157">
        <v>109072</v>
      </c>
      <c r="R83" s="48">
        <v>53</v>
      </c>
      <c r="S83" s="49">
        <v>461</v>
      </c>
      <c r="T83" s="50" t="s">
        <v>430</v>
      </c>
      <c r="U83" s="51" t="s">
        <v>36</v>
      </c>
      <c r="V83" s="48" t="s">
        <v>37</v>
      </c>
      <c r="W83" s="52">
        <v>117</v>
      </c>
      <c r="X83" s="53"/>
      <c r="Y83" s="53">
        <v>117</v>
      </c>
      <c r="Z83" s="53"/>
      <c r="AA83" s="53"/>
      <c r="AB83" s="48">
        <v>15</v>
      </c>
      <c r="AC83" s="53"/>
    </row>
    <row r="84" spans="1:29" ht="23.25" x14ac:dyDescent="0.25">
      <c r="A84" s="128">
        <v>109073</v>
      </c>
      <c r="B84" s="130">
        <v>73</v>
      </c>
      <c r="C84" s="48" t="s">
        <v>31</v>
      </c>
      <c r="D84" s="49">
        <v>3775</v>
      </c>
      <c r="E84" s="48">
        <v>8</v>
      </c>
      <c r="F84" s="48"/>
      <c r="G84" s="48">
        <v>7</v>
      </c>
      <c r="H84" s="48">
        <v>26</v>
      </c>
      <c r="I84" s="48">
        <v>2</v>
      </c>
      <c r="J84" s="48">
        <v>32</v>
      </c>
      <c r="K84" s="45">
        <v>10632</v>
      </c>
      <c r="L84" s="44">
        <v>10400</v>
      </c>
      <c r="M84" s="44">
        <v>232</v>
      </c>
      <c r="N84" s="45"/>
      <c r="O84" s="45"/>
      <c r="P84" s="45"/>
      <c r="Q84" s="157">
        <v>109073</v>
      </c>
      <c r="R84" s="48">
        <v>54</v>
      </c>
      <c r="S84" s="129">
        <v>494</v>
      </c>
      <c r="T84" s="50" t="s">
        <v>430</v>
      </c>
      <c r="U84" s="51" t="s">
        <v>36</v>
      </c>
      <c r="V84" s="48" t="s">
        <v>37</v>
      </c>
      <c r="W84" s="52">
        <v>81</v>
      </c>
      <c r="X84" s="53"/>
      <c r="Y84" s="53">
        <v>81</v>
      </c>
      <c r="Z84" s="53"/>
      <c r="AA84" s="53"/>
      <c r="AB84" s="48">
        <v>23</v>
      </c>
      <c r="AC84" s="53"/>
    </row>
    <row r="85" spans="1:29" ht="23.25" x14ac:dyDescent="0.25">
      <c r="A85" s="128">
        <v>109074</v>
      </c>
      <c r="B85" s="130">
        <v>74</v>
      </c>
      <c r="C85" s="48" t="s">
        <v>440</v>
      </c>
      <c r="D85" s="49"/>
      <c r="E85" s="48"/>
      <c r="F85" s="48"/>
      <c r="G85" s="48">
        <v>16</v>
      </c>
      <c r="H85" s="48">
        <v>13</v>
      </c>
      <c r="I85" s="48">
        <v>1</v>
      </c>
      <c r="J85" s="48">
        <v>90</v>
      </c>
      <c r="K85" s="45">
        <v>5390</v>
      </c>
      <c r="L85" s="44">
        <v>5390</v>
      </c>
      <c r="M85" s="44"/>
      <c r="N85" s="45"/>
      <c r="O85" s="45"/>
      <c r="P85" s="45"/>
      <c r="Q85" s="157"/>
      <c r="R85" s="48"/>
      <c r="S85" s="49"/>
      <c r="T85" s="50"/>
      <c r="U85" s="51"/>
      <c r="V85" s="48"/>
      <c r="W85" s="52"/>
      <c r="X85" s="53"/>
      <c r="Y85" s="53"/>
      <c r="Z85" s="53"/>
      <c r="AA85" s="53"/>
      <c r="AB85" s="48"/>
      <c r="AC85" s="53"/>
    </row>
    <row r="86" spans="1:29" ht="23.25" x14ac:dyDescent="0.25">
      <c r="A86" s="128">
        <v>109075</v>
      </c>
      <c r="B86" s="130">
        <v>75</v>
      </c>
      <c r="C86" s="48" t="s">
        <v>440</v>
      </c>
      <c r="D86" s="49"/>
      <c r="E86" s="48"/>
      <c r="F86" s="48"/>
      <c r="G86" s="48">
        <v>16</v>
      </c>
      <c r="H86" s="48">
        <v>13</v>
      </c>
      <c r="I86" s="48">
        <v>0</v>
      </c>
      <c r="J86" s="48">
        <v>0</v>
      </c>
      <c r="K86" s="45">
        <v>5200</v>
      </c>
      <c r="L86" s="44">
        <v>5200</v>
      </c>
      <c r="M86" s="44"/>
      <c r="N86" s="45"/>
      <c r="O86" s="45"/>
      <c r="P86" s="45"/>
      <c r="Q86" s="157"/>
      <c r="R86" s="48"/>
      <c r="S86" s="49"/>
      <c r="T86" s="50"/>
      <c r="U86" s="51"/>
      <c r="V86" s="48"/>
      <c r="W86" s="52"/>
      <c r="X86" s="53"/>
      <c r="Y86" s="53"/>
      <c r="Z86" s="53"/>
      <c r="AA86" s="53"/>
      <c r="AB86" s="48"/>
      <c r="AC86" s="53"/>
    </row>
    <row r="87" spans="1:29" ht="23.25" x14ac:dyDescent="0.25">
      <c r="A87" s="128">
        <v>109076</v>
      </c>
      <c r="B87" s="130">
        <v>76</v>
      </c>
      <c r="C87" s="48" t="s">
        <v>440</v>
      </c>
      <c r="D87" s="49"/>
      <c r="E87" s="48"/>
      <c r="F87" s="48"/>
      <c r="G87" s="48">
        <v>16</v>
      </c>
      <c r="H87" s="48">
        <v>19</v>
      </c>
      <c r="I87" s="48">
        <v>2</v>
      </c>
      <c r="J87" s="48">
        <v>2</v>
      </c>
      <c r="K87" s="45">
        <v>7802</v>
      </c>
      <c r="L87" s="44">
        <v>7802</v>
      </c>
      <c r="M87" s="44"/>
      <c r="N87" s="45"/>
      <c r="O87" s="45"/>
      <c r="P87" s="45"/>
      <c r="Q87" s="157"/>
      <c r="R87" s="48"/>
      <c r="S87" s="49"/>
      <c r="T87" s="50"/>
      <c r="U87" s="51"/>
      <c r="V87" s="48"/>
      <c r="W87" s="52"/>
      <c r="X87" s="53"/>
      <c r="Y87" s="53"/>
      <c r="Z87" s="53"/>
      <c r="AA87" s="53"/>
      <c r="AB87" s="48"/>
      <c r="AC87" s="53"/>
    </row>
    <row r="88" spans="1:29" ht="23.25" x14ac:dyDescent="0.25">
      <c r="A88" s="128">
        <v>109077</v>
      </c>
      <c r="B88" s="130">
        <v>77</v>
      </c>
      <c r="C88" s="48" t="s">
        <v>31</v>
      </c>
      <c r="D88" s="49">
        <v>7118</v>
      </c>
      <c r="E88" s="48">
        <v>8</v>
      </c>
      <c r="F88" s="48"/>
      <c r="G88" s="48">
        <v>16</v>
      </c>
      <c r="H88" s="48">
        <v>16</v>
      </c>
      <c r="I88" s="48">
        <v>0</v>
      </c>
      <c r="J88" s="48">
        <v>71</v>
      </c>
      <c r="K88" s="45">
        <v>6471</v>
      </c>
      <c r="L88" s="44">
        <v>6471</v>
      </c>
      <c r="M88" s="44"/>
      <c r="N88" s="45"/>
      <c r="O88" s="45"/>
      <c r="P88" s="45"/>
      <c r="Q88" s="157"/>
      <c r="R88" s="48"/>
      <c r="S88" s="49"/>
      <c r="T88" s="50"/>
      <c r="U88" s="51"/>
      <c r="V88" s="48"/>
      <c r="W88" s="52"/>
      <c r="X88" s="53"/>
      <c r="Y88" s="53"/>
      <c r="Z88" s="53"/>
      <c r="AA88" s="53"/>
      <c r="AB88" s="48"/>
      <c r="AC88" s="53"/>
    </row>
    <row r="89" spans="1:29" ht="23.25" x14ac:dyDescent="0.25">
      <c r="A89" s="128">
        <v>109078</v>
      </c>
      <c r="B89" s="130">
        <v>78</v>
      </c>
      <c r="C89" s="48" t="s">
        <v>433</v>
      </c>
      <c r="D89" s="49"/>
      <c r="E89" s="48"/>
      <c r="F89" s="48"/>
      <c r="G89" s="48">
        <v>9</v>
      </c>
      <c r="H89" s="48">
        <v>0</v>
      </c>
      <c r="I89" s="48">
        <v>2</v>
      </c>
      <c r="J89" s="48">
        <v>15</v>
      </c>
      <c r="K89" s="45">
        <v>215</v>
      </c>
      <c r="L89" s="44"/>
      <c r="M89" s="44">
        <v>215</v>
      </c>
      <c r="N89" s="45"/>
      <c r="O89" s="45"/>
      <c r="P89" s="45"/>
      <c r="Q89" s="157">
        <v>109078</v>
      </c>
      <c r="R89" s="48">
        <v>55</v>
      </c>
      <c r="S89" s="49">
        <v>518</v>
      </c>
      <c r="T89" s="50" t="s">
        <v>430</v>
      </c>
      <c r="U89" s="51" t="s">
        <v>36</v>
      </c>
      <c r="V89" s="48" t="s">
        <v>37</v>
      </c>
      <c r="W89" s="52">
        <v>512</v>
      </c>
      <c r="X89" s="53"/>
      <c r="Y89" s="53">
        <v>512</v>
      </c>
      <c r="Z89" s="53"/>
      <c r="AA89" s="53"/>
      <c r="AB89" s="48">
        <v>30</v>
      </c>
      <c r="AC89" s="53"/>
    </row>
    <row r="90" spans="1:29" ht="23.25" x14ac:dyDescent="0.25">
      <c r="A90" s="128">
        <v>109079</v>
      </c>
      <c r="B90" s="130">
        <v>79</v>
      </c>
      <c r="C90" s="48" t="s">
        <v>433</v>
      </c>
      <c r="D90" s="49"/>
      <c r="E90" s="48"/>
      <c r="F90" s="48"/>
      <c r="G90" s="48">
        <v>9</v>
      </c>
      <c r="H90" s="48">
        <v>0</v>
      </c>
      <c r="I90" s="48">
        <v>2</v>
      </c>
      <c r="J90" s="48">
        <v>0</v>
      </c>
      <c r="K90" s="45">
        <v>200</v>
      </c>
      <c r="L90" s="44"/>
      <c r="M90" s="44">
        <v>200</v>
      </c>
      <c r="N90" s="45"/>
      <c r="O90" s="45"/>
      <c r="P90" s="45"/>
      <c r="Q90" s="157">
        <v>109079</v>
      </c>
      <c r="R90" s="48">
        <v>56</v>
      </c>
      <c r="S90" s="49" t="s">
        <v>673</v>
      </c>
      <c r="T90" s="50" t="s">
        <v>430</v>
      </c>
      <c r="U90" s="51" t="s">
        <v>36</v>
      </c>
      <c r="V90" s="48" t="s">
        <v>37</v>
      </c>
      <c r="W90" s="52">
        <v>135</v>
      </c>
      <c r="X90" s="53"/>
      <c r="Y90" s="53">
        <v>135</v>
      </c>
      <c r="Z90" s="53"/>
      <c r="AA90" s="53"/>
      <c r="AB90" s="48">
        <v>10</v>
      </c>
      <c r="AC90" s="53"/>
    </row>
    <row r="91" spans="1:29" ht="23.25" x14ac:dyDescent="0.25">
      <c r="A91" s="128"/>
      <c r="B91" s="130"/>
      <c r="C91" s="48"/>
      <c r="D91" s="49"/>
      <c r="E91" s="48"/>
      <c r="F91" s="48"/>
      <c r="G91" s="48"/>
      <c r="H91" s="48"/>
      <c r="I91" s="48"/>
      <c r="J91" s="48"/>
      <c r="K91" s="45"/>
      <c r="L91" s="44"/>
      <c r="M91" s="44"/>
      <c r="N91" s="45"/>
      <c r="O91" s="45"/>
      <c r="P91" s="45"/>
      <c r="Q91" s="157">
        <v>109079</v>
      </c>
      <c r="R91" s="48">
        <v>57</v>
      </c>
      <c r="S91" s="49"/>
      <c r="T91" s="50" t="s">
        <v>41</v>
      </c>
      <c r="U91" s="51" t="s">
        <v>36</v>
      </c>
      <c r="V91" s="48" t="s">
        <v>37</v>
      </c>
      <c r="W91" s="52">
        <v>168</v>
      </c>
      <c r="X91" s="53"/>
      <c r="Y91" s="53"/>
      <c r="Z91" s="53">
        <v>168</v>
      </c>
      <c r="AA91" s="53"/>
      <c r="AB91" s="48">
        <v>10</v>
      </c>
      <c r="AC91" s="53" t="s">
        <v>674</v>
      </c>
    </row>
    <row r="92" spans="1:29" ht="23.25" x14ac:dyDescent="0.25">
      <c r="A92" s="128">
        <v>109080</v>
      </c>
      <c r="B92" s="130">
        <v>80</v>
      </c>
      <c r="C92" s="48" t="s">
        <v>31</v>
      </c>
      <c r="D92" s="49">
        <v>3774</v>
      </c>
      <c r="E92" s="48">
        <v>12</v>
      </c>
      <c r="F92" s="48"/>
      <c r="G92" s="48">
        <v>7</v>
      </c>
      <c r="H92" s="48">
        <v>10</v>
      </c>
      <c r="I92" s="48">
        <v>3</v>
      </c>
      <c r="J92" s="48">
        <v>28</v>
      </c>
      <c r="K92" s="45">
        <v>4328</v>
      </c>
      <c r="L92" s="44">
        <v>4328</v>
      </c>
      <c r="M92" s="44"/>
      <c r="N92" s="45"/>
      <c r="O92" s="45"/>
      <c r="P92" s="45"/>
      <c r="Q92" s="157"/>
      <c r="R92" s="48"/>
      <c r="S92" s="49"/>
      <c r="T92" s="50"/>
      <c r="U92" s="51"/>
      <c r="V92" s="48"/>
      <c r="W92" s="52"/>
      <c r="X92" s="53"/>
      <c r="Y92" s="53"/>
      <c r="Z92" s="53"/>
      <c r="AA92" s="53"/>
      <c r="AB92" s="48"/>
      <c r="AC92" s="53"/>
    </row>
    <row r="93" spans="1:29" ht="23.25" x14ac:dyDescent="0.25">
      <c r="A93" s="128">
        <v>109081</v>
      </c>
      <c r="B93" s="130">
        <v>81</v>
      </c>
      <c r="C93" s="48" t="s">
        <v>31</v>
      </c>
      <c r="D93" s="49">
        <v>9861</v>
      </c>
      <c r="E93" s="48">
        <v>24</v>
      </c>
      <c r="F93" s="48"/>
      <c r="G93" s="48">
        <v>16</v>
      </c>
      <c r="H93" s="48">
        <v>11</v>
      </c>
      <c r="I93" s="48">
        <v>2</v>
      </c>
      <c r="J93" s="48">
        <v>15</v>
      </c>
      <c r="K93" s="45">
        <v>4615</v>
      </c>
      <c r="L93" s="44">
        <v>4615</v>
      </c>
      <c r="M93" s="44"/>
      <c r="N93" s="45"/>
      <c r="O93" s="45"/>
      <c r="P93" s="45"/>
      <c r="Q93" s="157"/>
      <c r="R93" s="48"/>
      <c r="S93" s="49"/>
      <c r="T93" s="50"/>
      <c r="U93" s="51"/>
      <c r="V93" s="48"/>
      <c r="W93" s="52"/>
      <c r="X93" s="53"/>
      <c r="Y93" s="53"/>
      <c r="Z93" s="53"/>
      <c r="AA93" s="53"/>
      <c r="AB93" s="48"/>
      <c r="AC93" s="53"/>
    </row>
    <row r="94" spans="1:29" ht="23.25" x14ac:dyDescent="0.25">
      <c r="A94" s="128">
        <v>109082</v>
      </c>
      <c r="B94" s="130">
        <v>82</v>
      </c>
      <c r="C94" s="48" t="s">
        <v>31</v>
      </c>
      <c r="D94" s="49">
        <v>13054</v>
      </c>
      <c r="E94" s="48">
        <v>84</v>
      </c>
      <c r="F94" s="48"/>
      <c r="G94" s="48">
        <v>9</v>
      </c>
      <c r="H94" s="48">
        <v>1</v>
      </c>
      <c r="I94" s="48">
        <v>1</v>
      </c>
      <c r="J94" s="48">
        <v>22</v>
      </c>
      <c r="K94" s="45">
        <v>522</v>
      </c>
      <c r="L94" s="44"/>
      <c r="M94" s="44">
        <v>522</v>
      </c>
      <c r="N94" s="45"/>
      <c r="O94" s="45"/>
      <c r="P94" s="45"/>
      <c r="Q94" s="157">
        <v>109082</v>
      </c>
      <c r="R94" s="48">
        <v>58</v>
      </c>
      <c r="S94" s="49">
        <v>564</v>
      </c>
      <c r="T94" s="50" t="s">
        <v>430</v>
      </c>
      <c r="U94" s="51" t="s">
        <v>36</v>
      </c>
      <c r="V94" s="48" t="s">
        <v>42</v>
      </c>
      <c r="W94" s="52">
        <v>81</v>
      </c>
      <c r="X94" s="53"/>
      <c r="Y94" s="53">
        <v>81</v>
      </c>
      <c r="Z94" s="53"/>
      <c r="AA94" s="53"/>
      <c r="AB94" s="48">
        <v>20</v>
      </c>
      <c r="AC94" s="53"/>
    </row>
    <row r="95" spans="1:29" ht="23.25" x14ac:dyDescent="0.25">
      <c r="A95" s="128">
        <v>109083</v>
      </c>
      <c r="B95" s="130">
        <v>83</v>
      </c>
      <c r="C95" s="48" t="s">
        <v>31</v>
      </c>
      <c r="D95" s="49">
        <v>2496</v>
      </c>
      <c r="E95" s="48">
        <v>2</v>
      </c>
      <c r="F95" s="48"/>
      <c r="G95" s="48">
        <v>9</v>
      </c>
      <c r="H95" s="48">
        <v>11</v>
      </c>
      <c r="I95" s="48">
        <v>3</v>
      </c>
      <c r="J95" s="48">
        <v>36</v>
      </c>
      <c r="K95" s="45">
        <v>4736</v>
      </c>
      <c r="L95" s="44">
        <v>4736</v>
      </c>
      <c r="M95" s="44" t="s">
        <v>184</v>
      </c>
      <c r="N95" s="45"/>
      <c r="O95" s="45"/>
      <c r="P95" s="45"/>
      <c r="Q95" s="157"/>
      <c r="R95" s="48"/>
      <c r="S95" s="49"/>
      <c r="T95" s="50"/>
      <c r="U95" s="51"/>
      <c r="V95" s="48"/>
      <c r="W95" s="52"/>
      <c r="X95" s="53"/>
      <c r="Y95" s="53"/>
      <c r="Z95" s="53"/>
      <c r="AA95" s="53"/>
      <c r="AB95" s="48"/>
      <c r="AC95" s="53"/>
    </row>
    <row r="96" spans="1:29" ht="23.25" x14ac:dyDescent="0.25">
      <c r="A96" s="128">
        <v>109084</v>
      </c>
      <c r="B96" s="130">
        <v>84</v>
      </c>
      <c r="C96" s="48" t="s">
        <v>433</v>
      </c>
      <c r="D96" s="49"/>
      <c r="E96" s="48"/>
      <c r="F96" s="48"/>
      <c r="G96" s="48">
        <v>9</v>
      </c>
      <c r="H96" s="48">
        <v>0</v>
      </c>
      <c r="I96" s="48">
        <v>1</v>
      </c>
      <c r="J96" s="48">
        <v>0</v>
      </c>
      <c r="K96" s="45">
        <v>100</v>
      </c>
      <c r="L96" s="44"/>
      <c r="M96" s="44">
        <v>100</v>
      </c>
      <c r="N96" s="45"/>
      <c r="O96" s="45"/>
      <c r="P96" s="45"/>
      <c r="Q96" s="157">
        <v>109084</v>
      </c>
      <c r="R96" s="48">
        <v>59</v>
      </c>
      <c r="S96" s="49">
        <v>577</v>
      </c>
      <c r="T96" s="50" t="s">
        <v>430</v>
      </c>
      <c r="U96" s="51" t="s">
        <v>51</v>
      </c>
      <c r="V96" s="48" t="s">
        <v>52</v>
      </c>
      <c r="W96" s="52">
        <v>72</v>
      </c>
      <c r="X96" s="53"/>
      <c r="Y96" s="53">
        <v>72</v>
      </c>
      <c r="Z96" s="53"/>
      <c r="AA96" s="53"/>
      <c r="AB96" s="48">
        <v>13</v>
      </c>
      <c r="AC96" s="53"/>
    </row>
    <row r="97" spans="1:29" ht="23.25" x14ac:dyDescent="0.25">
      <c r="A97" s="128">
        <v>109085</v>
      </c>
      <c r="B97" s="130">
        <v>85</v>
      </c>
      <c r="C97" s="48" t="s">
        <v>31</v>
      </c>
      <c r="D97" s="49">
        <v>6954</v>
      </c>
      <c r="E97" s="48">
        <v>13</v>
      </c>
      <c r="F97" s="48"/>
      <c r="G97" s="48">
        <v>9</v>
      </c>
      <c r="H97" s="48">
        <v>13</v>
      </c>
      <c r="I97" s="48">
        <v>0</v>
      </c>
      <c r="J97" s="48">
        <v>48</v>
      </c>
      <c r="K97" s="45">
        <v>5248</v>
      </c>
      <c r="L97" s="44">
        <v>5248</v>
      </c>
      <c r="M97" s="44"/>
      <c r="N97" s="45"/>
      <c r="O97" s="45"/>
      <c r="P97" s="45"/>
      <c r="Q97" s="157">
        <v>109085</v>
      </c>
      <c r="R97" s="48">
        <v>60</v>
      </c>
      <c r="S97" s="49">
        <v>598</v>
      </c>
      <c r="T97" s="50" t="s">
        <v>430</v>
      </c>
      <c r="U97" s="51" t="s">
        <v>51</v>
      </c>
      <c r="V97" s="48" t="s">
        <v>52</v>
      </c>
      <c r="W97" s="52">
        <v>300</v>
      </c>
      <c r="X97" s="53"/>
      <c r="Y97" s="53">
        <v>300</v>
      </c>
      <c r="Z97" s="53"/>
      <c r="AA97" s="53"/>
      <c r="AB97" s="48">
        <v>25</v>
      </c>
      <c r="AC97" s="53"/>
    </row>
    <row r="98" spans="1:29" ht="23.25" x14ac:dyDescent="0.25">
      <c r="A98" s="128">
        <v>109086</v>
      </c>
      <c r="B98" s="130">
        <v>86</v>
      </c>
      <c r="C98" s="48" t="s">
        <v>31</v>
      </c>
      <c r="D98" s="49">
        <v>5075</v>
      </c>
      <c r="E98" s="48">
        <v>13</v>
      </c>
      <c r="F98" s="48"/>
      <c r="G98" s="48">
        <v>9</v>
      </c>
      <c r="H98" s="48">
        <v>15</v>
      </c>
      <c r="I98" s="48">
        <v>0</v>
      </c>
      <c r="J98" s="48">
        <v>0</v>
      </c>
      <c r="K98" s="45">
        <v>6000</v>
      </c>
      <c r="L98" s="44">
        <v>6000</v>
      </c>
      <c r="M98" s="44"/>
      <c r="N98" s="45"/>
      <c r="O98" s="45"/>
      <c r="P98" s="45"/>
      <c r="Q98" s="157"/>
      <c r="R98" s="48"/>
      <c r="S98" s="49"/>
      <c r="T98" s="50"/>
      <c r="U98" s="51"/>
      <c r="V98" s="48"/>
      <c r="W98" s="52"/>
      <c r="X98" s="53"/>
      <c r="Y98" s="53"/>
      <c r="Z98" s="53"/>
      <c r="AA98" s="53"/>
      <c r="AB98" s="48"/>
      <c r="AC98" s="53"/>
    </row>
    <row r="99" spans="1:29" ht="23.25" x14ac:dyDescent="0.25">
      <c r="A99" s="128">
        <v>109087</v>
      </c>
      <c r="B99" s="130">
        <v>87</v>
      </c>
      <c r="C99" s="48" t="s">
        <v>31</v>
      </c>
      <c r="D99" s="49">
        <v>72</v>
      </c>
      <c r="E99" s="48">
        <v>44</v>
      </c>
      <c r="F99" s="48"/>
      <c r="G99" s="48">
        <v>9</v>
      </c>
      <c r="H99" s="48">
        <v>0</v>
      </c>
      <c r="I99" s="48">
        <v>3</v>
      </c>
      <c r="J99" s="48">
        <v>13</v>
      </c>
      <c r="K99" s="45">
        <v>313</v>
      </c>
      <c r="L99" s="44"/>
      <c r="M99" s="44">
        <v>313</v>
      </c>
      <c r="N99" s="45"/>
      <c r="O99" s="45"/>
      <c r="P99" s="45"/>
      <c r="Q99" s="157">
        <v>109087</v>
      </c>
      <c r="R99" s="48">
        <v>61</v>
      </c>
      <c r="S99" s="49">
        <v>623</v>
      </c>
      <c r="T99" s="50" t="s">
        <v>430</v>
      </c>
      <c r="U99" s="51" t="s">
        <v>51</v>
      </c>
      <c r="V99" s="48" t="s">
        <v>52</v>
      </c>
      <c r="W99" s="52">
        <v>180</v>
      </c>
      <c r="X99" s="53"/>
      <c r="Y99" s="53">
        <v>180</v>
      </c>
      <c r="Z99" s="53"/>
      <c r="AA99" s="53"/>
      <c r="AB99" s="48">
        <v>27</v>
      </c>
      <c r="AC99" s="53"/>
    </row>
    <row r="100" spans="1:29" ht="23.25" x14ac:dyDescent="0.25">
      <c r="A100" s="128">
        <v>109088</v>
      </c>
      <c r="B100" s="130">
        <v>88</v>
      </c>
      <c r="C100" s="48" t="s">
        <v>433</v>
      </c>
      <c r="D100" s="49"/>
      <c r="E100" s="48"/>
      <c r="F100" s="48"/>
      <c r="G100" s="48">
        <v>9</v>
      </c>
      <c r="H100" s="48">
        <v>0</v>
      </c>
      <c r="I100" s="48">
        <v>1</v>
      </c>
      <c r="J100" s="48">
        <v>0</v>
      </c>
      <c r="K100" s="45">
        <v>100</v>
      </c>
      <c r="L100" s="44"/>
      <c r="M100" s="44">
        <v>100</v>
      </c>
      <c r="N100" s="45"/>
      <c r="O100" s="45"/>
      <c r="P100" s="45"/>
      <c r="Q100" s="157">
        <v>109088</v>
      </c>
      <c r="R100" s="48">
        <v>62</v>
      </c>
      <c r="S100" s="49">
        <v>668</v>
      </c>
      <c r="T100" s="50" t="s">
        <v>430</v>
      </c>
      <c r="U100" s="51" t="s">
        <v>36</v>
      </c>
      <c r="V100" s="48" t="s">
        <v>37</v>
      </c>
      <c r="W100" s="52">
        <v>82</v>
      </c>
      <c r="X100" s="53"/>
      <c r="Y100" s="53">
        <v>54</v>
      </c>
      <c r="Z100" s="53">
        <v>28</v>
      </c>
      <c r="AA100" s="53"/>
      <c r="AB100" s="48">
        <v>5</v>
      </c>
      <c r="AC100" s="53" t="s">
        <v>675</v>
      </c>
    </row>
    <row r="101" spans="1:29" ht="23.25" x14ac:dyDescent="0.25">
      <c r="A101" s="128"/>
      <c r="B101" s="130"/>
      <c r="C101" s="48"/>
      <c r="D101" s="49"/>
      <c r="E101" s="48"/>
      <c r="F101" s="48"/>
      <c r="G101" s="48"/>
      <c r="H101" s="48"/>
      <c r="I101" s="48"/>
      <c r="J101" s="48"/>
      <c r="K101" s="45"/>
      <c r="L101" s="44"/>
      <c r="M101" s="44"/>
      <c r="N101" s="45"/>
      <c r="O101" s="45"/>
      <c r="P101" s="45"/>
      <c r="Q101" s="157">
        <v>109088</v>
      </c>
      <c r="R101" s="48">
        <v>63</v>
      </c>
      <c r="S101" s="49"/>
      <c r="T101" s="50" t="s">
        <v>41</v>
      </c>
      <c r="U101" s="51" t="s">
        <v>36</v>
      </c>
      <c r="V101" s="48" t="s">
        <v>37</v>
      </c>
      <c r="W101" s="52">
        <v>16</v>
      </c>
      <c r="X101" s="53"/>
      <c r="Y101" s="53"/>
      <c r="Z101" s="53">
        <v>16</v>
      </c>
      <c r="AA101" s="53"/>
      <c r="AB101" s="48">
        <v>2</v>
      </c>
      <c r="AC101" s="53"/>
    </row>
    <row r="102" spans="1:29" ht="23.25" x14ac:dyDescent="0.25">
      <c r="A102" s="128">
        <v>109089</v>
      </c>
      <c r="B102" s="130">
        <v>89</v>
      </c>
      <c r="C102" s="48" t="s">
        <v>31</v>
      </c>
      <c r="D102" s="49">
        <v>2414</v>
      </c>
      <c r="E102" s="48">
        <v>7</v>
      </c>
      <c r="F102" s="48"/>
      <c r="G102" s="48">
        <v>9</v>
      </c>
      <c r="H102" s="48">
        <v>24</v>
      </c>
      <c r="I102" s="48">
        <v>2</v>
      </c>
      <c r="J102" s="48">
        <v>49</v>
      </c>
      <c r="K102" s="45">
        <v>9849</v>
      </c>
      <c r="L102" s="44">
        <v>9849</v>
      </c>
      <c r="M102" s="44"/>
      <c r="N102" s="45"/>
      <c r="O102" s="45"/>
      <c r="P102" s="45"/>
      <c r="Q102" s="157"/>
      <c r="R102" s="48"/>
      <c r="S102" s="49"/>
      <c r="T102" s="50"/>
      <c r="U102" s="51"/>
      <c r="V102" s="48"/>
      <c r="W102" s="52"/>
      <c r="X102" s="53"/>
      <c r="Y102" s="53"/>
      <c r="Z102" s="53"/>
      <c r="AA102" s="53"/>
      <c r="AB102" s="48"/>
      <c r="AC102" s="53"/>
    </row>
    <row r="103" spans="1:29" ht="23.25" x14ac:dyDescent="0.25">
      <c r="A103" s="128">
        <v>109090</v>
      </c>
      <c r="B103" s="130">
        <v>90</v>
      </c>
      <c r="C103" s="48" t="s">
        <v>433</v>
      </c>
      <c r="D103" s="49"/>
      <c r="E103" s="48"/>
      <c r="F103" s="48"/>
      <c r="G103" s="48">
        <v>9</v>
      </c>
      <c r="H103" s="48">
        <v>8</v>
      </c>
      <c r="I103" s="48">
        <v>0</v>
      </c>
      <c r="J103" s="48">
        <v>0</v>
      </c>
      <c r="K103" s="45">
        <v>3200</v>
      </c>
      <c r="L103" s="44">
        <v>3200</v>
      </c>
      <c r="M103" s="44"/>
      <c r="N103" s="45"/>
      <c r="O103" s="45"/>
      <c r="P103" s="45"/>
      <c r="Q103" s="157"/>
      <c r="R103" s="48"/>
      <c r="S103" s="49"/>
      <c r="T103" s="50"/>
      <c r="U103" s="51"/>
      <c r="V103" s="48"/>
      <c r="W103" s="52"/>
      <c r="X103" s="53"/>
      <c r="Y103" s="53"/>
      <c r="Z103" s="53"/>
      <c r="AA103" s="53"/>
      <c r="AB103" s="48"/>
      <c r="AC103" s="53"/>
    </row>
    <row r="104" spans="1:29" ht="23.25" x14ac:dyDescent="0.25">
      <c r="A104" s="128">
        <v>109091</v>
      </c>
      <c r="B104" s="130">
        <v>91</v>
      </c>
      <c r="C104" s="48" t="s">
        <v>433</v>
      </c>
      <c r="D104" s="49"/>
      <c r="E104" s="48"/>
      <c r="F104" s="48"/>
      <c r="G104" s="48">
        <v>9</v>
      </c>
      <c r="H104" s="48">
        <v>0</v>
      </c>
      <c r="I104" s="48">
        <v>2</v>
      </c>
      <c r="J104" s="48">
        <v>0</v>
      </c>
      <c r="K104" s="45">
        <v>200</v>
      </c>
      <c r="L104" s="44"/>
      <c r="M104" s="44">
        <v>200</v>
      </c>
      <c r="N104" s="45"/>
      <c r="O104" s="45"/>
      <c r="P104" s="45"/>
      <c r="Q104" s="157">
        <v>109091</v>
      </c>
      <c r="R104" s="48">
        <v>64</v>
      </c>
      <c r="S104" s="49">
        <v>674</v>
      </c>
      <c r="T104" s="50" t="s">
        <v>430</v>
      </c>
      <c r="U104" s="51" t="s">
        <v>51</v>
      </c>
      <c r="V104" s="48" t="s">
        <v>52</v>
      </c>
      <c r="W104" s="52">
        <v>108</v>
      </c>
      <c r="X104" s="53"/>
      <c r="Y104" s="53">
        <v>108</v>
      </c>
      <c r="Z104" s="53"/>
      <c r="AA104" s="53"/>
      <c r="AB104" s="48">
        <v>26</v>
      </c>
      <c r="AC104" s="53"/>
    </row>
    <row r="105" spans="1:29" ht="23.25" x14ac:dyDescent="0.25">
      <c r="A105" s="128">
        <v>109092</v>
      </c>
      <c r="B105" s="130">
        <v>92</v>
      </c>
      <c r="C105" s="48" t="s">
        <v>31</v>
      </c>
      <c r="D105" s="49">
        <v>11837</v>
      </c>
      <c r="E105" s="48">
        <v>8</v>
      </c>
      <c r="F105" s="48"/>
      <c r="G105" s="48">
        <v>9</v>
      </c>
      <c r="H105" s="48">
        <v>10</v>
      </c>
      <c r="I105" s="48">
        <v>0</v>
      </c>
      <c r="J105" s="48">
        <v>57</v>
      </c>
      <c r="K105" s="45">
        <v>4057</v>
      </c>
      <c r="L105" s="44">
        <v>4057</v>
      </c>
      <c r="M105" s="44"/>
      <c r="N105" s="45"/>
      <c r="O105" s="45"/>
      <c r="P105" s="45"/>
      <c r="Q105" s="157"/>
      <c r="R105" s="48"/>
      <c r="S105" s="49"/>
      <c r="T105" s="50"/>
      <c r="U105" s="51"/>
      <c r="V105" s="48"/>
      <c r="W105" s="52"/>
      <c r="X105" s="53"/>
      <c r="Y105" s="53"/>
      <c r="Z105" s="53"/>
      <c r="AA105" s="53"/>
      <c r="AB105" s="48"/>
      <c r="AC105" s="53"/>
    </row>
    <row r="106" spans="1:29" ht="23.25" x14ac:dyDescent="0.25">
      <c r="A106" s="128">
        <v>109093</v>
      </c>
      <c r="B106" s="130">
        <v>93</v>
      </c>
      <c r="C106" s="48" t="s">
        <v>91</v>
      </c>
      <c r="D106" s="49">
        <v>530</v>
      </c>
      <c r="E106" s="48">
        <v>10</v>
      </c>
      <c r="F106" s="48"/>
      <c r="G106" s="48">
        <v>9</v>
      </c>
      <c r="H106" s="48">
        <v>29</v>
      </c>
      <c r="I106" s="48">
        <v>2</v>
      </c>
      <c r="J106" s="48">
        <v>65</v>
      </c>
      <c r="K106" s="45">
        <v>11865</v>
      </c>
      <c r="L106" s="44">
        <v>11865</v>
      </c>
      <c r="M106" s="44"/>
      <c r="N106" s="45"/>
      <c r="O106" s="45"/>
      <c r="P106" s="45"/>
      <c r="Q106" s="157"/>
      <c r="R106" s="48"/>
      <c r="S106" s="49"/>
      <c r="T106" s="50"/>
      <c r="U106" s="51"/>
      <c r="V106" s="48"/>
      <c r="W106" s="52"/>
      <c r="X106" s="53"/>
      <c r="Y106" s="53"/>
      <c r="Z106" s="53"/>
      <c r="AA106" s="53"/>
      <c r="AB106" s="48"/>
      <c r="AC106" s="53"/>
    </row>
    <row r="107" spans="1:29" ht="23.25" x14ac:dyDescent="0.25">
      <c r="A107" s="128">
        <v>109094</v>
      </c>
      <c r="B107" s="130">
        <v>94</v>
      </c>
      <c r="C107" s="48" t="s">
        <v>33</v>
      </c>
      <c r="D107" s="49"/>
      <c r="E107" s="48"/>
      <c r="F107" s="48"/>
      <c r="G107" s="48">
        <v>9</v>
      </c>
      <c r="H107" s="48">
        <v>0</v>
      </c>
      <c r="I107" s="48">
        <v>1</v>
      </c>
      <c r="J107" s="48">
        <v>0</v>
      </c>
      <c r="K107" s="45">
        <v>100</v>
      </c>
      <c r="L107" s="44"/>
      <c r="M107" s="44">
        <v>100</v>
      </c>
      <c r="N107" s="45"/>
      <c r="O107" s="45"/>
      <c r="P107" s="45"/>
      <c r="Q107" s="157">
        <v>109094</v>
      </c>
      <c r="R107" s="48">
        <v>65</v>
      </c>
      <c r="S107" s="49">
        <v>685</v>
      </c>
      <c r="T107" s="50" t="s">
        <v>430</v>
      </c>
      <c r="U107" s="51" t="s">
        <v>51</v>
      </c>
      <c r="V107" s="48" t="s">
        <v>37</v>
      </c>
      <c r="W107" s="52">
        <v>200</v>
      </c>
      <c r="X107" s="53"/>
      <c r="Y107" s="53">
        <v>200</v>
      </c>
      <c r="Z107" s="53"/>
      <c r="AA107" s="53"/>
      <c r="AB107" s="48">
        <v>25</v>
      </c>
      <c r="AC107" s="53"/>
    </row>
    <row r="108" spans="1:29" ht="23.25" x14ac:dyDescent="0.25">
      <c r="A108" s="128">
        <v>109095</v>
      </c>
      <c r="B108" s="130">
        <v>95</v>
      </c>
      <c r="C108" s="48" t="s">
        <v>91</v>
      </c>
      <c r="D108" s="49"/>
      <c r="E108" s="48">
        <v>73</v>
      </c>
      <c r="F108" s="48"/>
      <c r="G108" s="48">
        <v>9</v>
      </c>
      <c r="H108" s="48">
        <v>0</v>
      </c>
      <c r="I108" s="48">
        <v>1</v>
      </c>
      <c r="J108" s="48">
        <v>7</v>
      </c>
      <c r="K108" s="45">
        <v>107</v>
      </c>
      <c r="L108" s="44"/>
      <c r="M108" s="44">
        <v>107</v>
      </c>
      <c r="N108" s="45"/>
      <c r="O108" s="45"/>
      <c r="P108" s="45"/>
      <c r="Q108" s="157">
        <v>109095</v>
      </c>
      <c r="R108" s="48">
        <v>66</v>
      </c>
      <c r="S108" s="49">
        <v>708</v>
      </c>
      <c r="T108" s="50" t="s">
        <v>430</v>
      </c>
      <c r="U108" s="51" t="s">
        <v>36</v>
      </c>
      <c r="V108" s="48" t="s">
        <v>37</v>
      </c>
      <c r="W108" s="52">
        <v>63</v>
      </c>
      <c r="X108" s="53"/>
      <c r="Y108" s="53">
        <v>63</v>
      </c>
      <c r="Z108" s="53"/>
      <c r="AA108" s="53"/>
      <c r="AB108" s="48">
        <v>22</v>
      </c>
      <c r="AC108" s="53" t="s">
        <v>45</v>
      </c>
    </row>
    <row r="109" spans="1:29" ht="23.25" x14ac:dyDescent="0.25">
      <c r="A109" s="128">
        <v>109096</v>
      </c>
      <c r="B109" s="130">
        <v>96</v>
      </c>
      <c r="C109" s="48" t="s">
        <v>31</v>
      </c>
      <c r="D109" s="49"/>
      <c r="E109" s="48"/>
      <c r="F109" s="48"/>
      <c r="G109" s="48">
        <v>9</v>
      </c>
      <c r="H109" s="48">
        <v>14</v>
      </c>
      <c r="I109" s="48">
        <v>0</v>
      </c>
      <c r="J109" s="48">
        <v>0</v>
      </c>
      <c r="K109" s="45">
        <v>5600</v>
      </c>
      <c r="L109" s="44">
        <v>5400</v>
      </c>
      <c r="M109" s="44">
        <v>200</v>
      </c>
      <c r="N109" s="45"/>
      <c r="O109" s="45"/>
      <c r="P109" s="45"/>
      <c r="Q109" s="157">
        <v>109096</v>
      </c>
      <c r="R109" s="48">
        <v>67</v>
      </c>
      <c r="S109" s="49">
        <v>280</v>
      </c>
      <c r="T109" s="50" t="s">
        <v>430</v>
      </c>
      <c r="U109" s="51" t="s">
        <v>36</v>
      </c>
      <c r="V109" s="48" t="s">
        <v>37</v>
      </c>
      <c r="W109" s="52">
        <v>238</v>
      </c>
      <c r="X109" s="53"/>
      <c r="Y109" s="53">
        <v>238</v>
      </c>
      <c r="Z109" s="53"/>
      <c r="AA109" s="53"/>
      <c r="AB109" s="48">
        <v>34</v>
      </c>
      <c r="AC109" s="53"/>
    </row>
    <row r="110" spans="1:29" ht="23.25" x14ac:dyDescent="0.25">
      <c r="A110" s="128">
        <v>109097</v>
      </c>
      <c r="B110" s="130">
        <v>97</v>
      </c>
      <c r="C110" s="48" t="s">
        <v>433</v>
      </c>
      <c r="D110" s="49"/>
      <c r="E110" s="48"/>
      <c r="F110" s="48"/>
      <c r="G110" s="48">
        <v>9</v>
      </c>
      <c r="H110" s="48">
        <v>2</v>
      </c>
      <c r="I110" s="48">
        <v>2</v>
      </c>
      <c r="J110" s="48">
        <v>8</v>
      </c>
      <c r="K110" s="45">
        <v>1008</v>
      </c>
      <c r="L110" s="44"/>
      <c r="M110" s="44">
        <v>1008</v>
      </c>
      <c r="N110" s="45"/>
      <c r="O110" s="45"/>
      <c r="P110" s="45"/>
      <c r="Q110" s="157">
        <v>109097</v>
      </c>
      <c r="R110" s="48">
        <v>68</v>
      </c>
      <c r="S110" s="49" t="s">
        <v>245</v>
      </c>
      <c r="T110" s="50" t="s">
        <v>430</v>
      </c>
      <c r="U110" s="51" t="s">
        <v>36</v>
      </c>
      <c r="V110" s="48" t="s">
        <v>37</v>
      </c>
      <c r="W110" s="52">
        <v>32</v>
      </c>
      <c r="X110" s="53"/>
      <c r="Y110" s="53"/>
      <c r="Z110" s="53">
        <v>32</v>
      </c>
      <c r="AA110" s="53"/>
      <c r="AB110" s="48">
        <v>10</v>
      </c>
      <c r="AC110" s="53" t="s">
        <v>676</v>
      </c>
    </row>
    <row r="111" spans="1:29" ht="23.25" x14ac:dyDescent="0.25">
      <c r="A111" s="128">
        <v>109098</v>
      </c>
      <c r="B111" s="130">
        <v>98</v>
      </c>
      <c r="C111" s="48" t="s">
        <v>440</v>
      </c>
      <c r="D111" s="49"/>
      <c r="E111" s="48"/>
      <c r="F111" s="48"/>
      <c r="G111" s="48">
        <v>27</v>
      </c>
      <c r="H111" s="48">
        <v>20</v>
      </c>
      <c r="I111" s="48">
        <v>0</v>
      </c>
      <c r="J111" s="48">
        <v>0</v>
      </c>
      <c r="K111" s="45">
        <v>8000</v>
      </c>
      <c r="L111" s="44">
        <v>8000</v>
      </c>
      <c r="M111" s="44"/>
      <c r="N111" s="45"/>
      <c r="O111" s="45"/>
      <c r="P111" s="45"/>
      <c r="Q111" s="157"/>
      <c r="R111" s="48"/>
      <c r="S111" s="49"/>
      <c r="T111" s="50"/>
      <c r="U111" s="51"/>
      <c r="V111" s="48"/>
      <c r="W111" s="52"/>
      <c r="X111" s="53"/>
      <c r="Y111" s="53"/>
      <c r="Z111" s="53"/>
      <c r="AA111" s="53"/>
      <c r="AB111" s="48"/>
      <c r="AC111" s="132"/>
    </row>
    <row r="112" spans="1:29" ht="23.25" x14ac:dyDescent="0.25">
      <c r="A112" s="128">
        <v>109099</v>
      </c>
      <c r="B112" s="130">
        <v>99</v>
      </c>
      <c r="C112" s="48" t="s">
        <v>440</v>
      </c>
      <c r="D112" s="49"/>
      <c r="E112" s="48"/>
      <c r="F112" s="48"/>
      <c r="G112" s="48">
        <v>16</v>
      </c>
      <c r="H112" s="48">
        <v>36</v>
      </c>
      <c r="I112" s="48">
        <v>1</v>
      </c>
      <c r="J112" s="48">
        <v>86</v>
      </c>
      <c r="K112" s="45">
        <v>14586</v>
      </c>
      <c r="L112" s="44">
        <v>14586</v>
      </c>
      <c r="M112" s="44"/>
      <c r="N112" s="45"/>
      <c r="O112" s="45"/>
      <c r="P112" s="45"/>
      <c r="Q112" s="157"/>
      <c r="R112" s="48"/>
      <c r="S112" s="49"/>
      <c r="T112" s="50"/>
      <c r="U112" s="51"/>
      <c r="V112" s="48"/>
      <c r="W112" s="52"/>
      <c r="X112" s="53"/>
      <c r="Y112" s="53"/>
      <c r="Z112" s="53"/>
      <c r="AA112" s="53"/>
      <c r="AB112" s="48"/>
      <c r="AC112" s="53"/>
    </row>
    <row r="113" spans="1:29" ht="23.25" x14ac:dyDescent="0.25">
      <c r="A113" s="128">
        <v>109100</v>
      </c>
      <c r="B113" s="130">
        <v>100</v>
      </c>
      <c r="C113" s="48" t="s">
        <v>433</v>
      </c>
      <c r="D113" s="49"/>
      <c r="E113" s="48"/>
      <c r="F113" s="48"/>
      <c r="G113" s="48">
        <v>9</v>
      </c>
      <c r="H113" s="48">
        <v>0</v>
      </c>
      <c r="I113" s="48">
        <v>0</v>
      </c>
      <c r="J113" s="48">
        <v>60</v>
      </c>
      <c r="K113" s="45">
        <v>60</v>
      </c>
      <c r="L113" s="44"/>
      <c r="M113" s="44">
        <v>60</v>
      </c>
      <c r="N113" s="45"/>
      <c r="O113" s="45"/>
      <c r="P113" s="45"/>
      <c r="Q113" s="157">
        <v>109100</v>
      </c>
      <c r="R113" s="48">
        <v>69</v>
      </c>
      <c r="S113" s="49">
        <v>523</v>
      </c>
      <c r="T113" s="50" t="s">
        <v>430</v>
      </c>
      <c r="U113" s="51" t="s">
        <v>51</v>
      </c>
      <c r="V113" s="48" t="s">
        <v>52</v>
      </c>
      <c r="W113" s="52">
        <v>240</v>
      </c>
      <c r="X113" s="53"/>
      <c r="Y113" s="53">
        <v>240</v>
      </c>
      <c r="Z113" s="53"/>
      <c r="AA113" s="53"/>
      <c r="AB113" s="48">
        <v>12</v>
      </c>
      <c r="AC113" s="53"/>
    </row>
    <row r="114" spans="1:29" ht="23.25" x14ac:dyDescent="0.25">
      <c r="A114" s="128">
        <v>109101</v>
      </c>
      <c r="B114" s="130">
        <v>101</v>
      </c>
      <c r="C114" s="48" t="s">
        <v>91</v>
      </c>
      <c r="D114" s="49"/>
      <c r="E114" s="48">
        <v>150</v>
      </c>
      <c r="F114" s="48"/>
      <c r="G114" s="48">
        <v>9</v>
      </c>
      <c r="H114" s="48">
        <v>0</v>
      </c>
      <c r="I114" s="48">
        <v>1</v>
      </c>
      <c r="J114" s="48">
        <v>63</v>
      </c>
      <c r="K114" s="45">
        <v>163</v>
      </c>
      <c r="L114" s="44"/>
      <c r="M114" s="44">
        <v>163</v>
      </c>
      <c r="N114" s="45"/>
      <c r="O114" s="45"/>
      <c r="P114" s="45"/>
      <c r="Q114" s="157">
        <v>109101</v>
      </c>
      <c r="R114" s="48">
        <v>70</v>
      </c>
      <c r="S114" s="49">
        <v>16</v>
      </c>
      <c r="T114" s="50" t="s">
        <v>430</v>
      </c>
      <c r="U114" s="51" t="s">
        <v>36</v>
      </c>
      <c r="V114" s="48" t="s">
        <v>37</v>
      </c>
      <c r="W114" s="52">
        <v>72</v>
      </c>
      <c r="X114" s="53"/>
      <c r="Y114" s="53">
        <v>72</v>
      </c>
      <c r="Z114" s="53"/>
      <c r="AA114" s="53"/>
      <c r="AB114" s="48">
        <v>35</v>
      </c>
      <c r="AC114" s="53"/>
    </row>
    <row r="115" spans="1:29" ht="23.25" x14ac:dyDescent="0.25">
      <c r="A115" s="128">
        <v>109102</v>
      </c>
      <c r="B115" s="130">
        <v>102</v>
      </c>
      <c r="C115" s="48" t="s">
        <v>91</v>
      </c>
      <c r="D115" s="49"/>
      <c r="E115" s="48">
        <v>149</v>
      </c>
      <c r="F115" s="48"/>
      <c r="G115" s="48">
        <v>9</v>
      </c>
      <c r="H115" s="48">
        <v>0</v>
      </c>
      <c r="I115" s="48">
        <v>1</v>
      </c>
      <c r="J115" s="48">
        <v>41</v>
      </c>
      <c r="K115" s="45">
        <v>141</v>
      </c>
      <c r="L115" s="44"/>
      <c r="M115" s="44"/>
      <c r="N115" s="45">
        <v>141</v>
      </c>
      <c r="O115" s="45"/>
      <c r="P115" s="45"/>
      <c r="Q115" s="157"/>
      <c r="R115" s="48"/>
      <c r="S115" s="49"/>
      <c r="T115" s="50"/>
      <c r="U115" s="51"/>
      <c r="V115" s="48"/>
      <c r="W115" s="52"/>
      <c r="X115" s="53"/>
      <c r="Y115" s="53"/>
      <c r="Z115" s="53"/>
      <c r="AA115" s="53"/>
      <c r="AB115" s="48"/>
      <c r="AC115" s="53"/>
    </row>
    <row r="116" spans="1:29" ht="23.25" x14ac:dyDescent="0.25">
      <c r="A116" s="128">
        <v>109103</v>
      </c>
      <c r="B116" s="130">
        <v>103</v>
      </c>
      <c r="C116" s="48" t="s">
        <v>31</v>
      </c>
      <c r="D116" s="49">
        <v>2540</v>
      </c>
      <c r="E116" s="48">
        <v>2</v>
      </c>
      <c r="F116" s="48"/>
      <c r="G116" s="48">
        <v>9</v>
      </c>
      <c r="H116" s="48">
        <v>30</v>
      </c>
      <c r="I116" s="48">
        <v>3</v>
      </c>
      <c r="J116" s="48">
        <v>23</v>
      </c>
      <c r="K116" s="45">
        <v>12323</v>
      </c>
      <c r="L116" s="44">
        <v>12323</v>
      </c>
      <c r="M116" s="44"/>
      <c r="N116" s="45"/>
      <c r="O116" s="45"/>
      <c r="P116" s="45"/>
      <c r="Q116" s="157"/>
      <c r="R116" s="48"/>
      <c r="S116" s="49"/>
      <c r="T116" s="50"/>
      <c r="U116" s="51"/>
      <c r="V116" s="48"/>
      <c r="W116" s="52"/>
      <c r="X116" s="53"/>
      <c r="Y116" s="53"/>
      <c r="Z116" s="53"/>
      <c r="AA116" s="53"/>
      <c r="AB116" s="48"/>
      <c r="AC116" s="53"/>
    </row>
    <row r="117" spans="1:29" ht="23.25" x14ac:dyDescent="0.25">
      <c r="A117" s="128">
        <v>109104</v>
      </c>
      <c r="B117" s="130">
        <v>104</v>
      </c>
      <c r="C117" s="48" t="s">
        <v>31</v>
      </c>
      <c r="D117" s="49">
        <v>2541</v>
      </c>
      <c r="E117" s="48">
        <v>3</v>
      </c>
      <c r="F117" s="48"/>
      <c r="G117" s="48">
        <v>9</v>
      </c>
      <c r="H117" s="48">
        <v>9</v>
      </c>
      <c r="I117" s="48">
        <v>3</v>
      </c>
      <c r="J117" s="48">
        <v>95</v>
      </c>
      <c r="K117" s="45">
        <v>3995</v>
      </c>
      <c r="L117" s="44">
        <v>3995</v>
      </c>
      <c r="M117" s="44"/>
      <c r="N117" s="45"/>
      <c r="O117" s="45"/>
      <c r="P117" s="45"/>
      <c r="Q117" s="157"/>
      <c r="R117" s="48"/>
      <c r="S117" s="49"/>
      <c r="T117" s="50"/>
      <c r="U117" s="51"/>
      <c r="V117" s="48"/>
      <c r="W117" s="52"/>
      <c r="X117" s="53"/>
      <c r="Y117" s="53"/>
      <c r="Z117" s="53"/>
      <c r="AA117" s="53"/>
      <c r="AB117" s="48"/>
      <c r="AC117" s="53"/>
    </row>
    <row r="118" spans="1:29" ht="23.25" x14ac:dyDescent="0.25">
      <c r="A118" s="128">
        <v>109105</v>
      </c>
      <c r="B118" s="130">
        <v>105</v>
      </c>
      <c r="C118" s="48" t="s">
        <v>33</v>
      </c>
      <c r="D118" s="49"/>
      <c r="E118" s="48"/>
      <c r="F118" s="48"/>
      <c r="G118" s="48">
        <v>9</v>
      </c>
      <c r="H118" s="48">
        <v>0</v>
      </c>
      <c r="I118" s="48">
        <v>1</v>
      </c>
      <c r="J118" s="48">
        <v>50</v>
      </c>
      <c r="K118" s="45">
        <v>150</v>
      </c>
      <c r="L118" s="44"/>
      <c r="M118" s="44">
        <v>150</v>
      </c>
      <c r="N118" s="45"/>
      <c r="O118" s="45"/>
      <c r="P118" s="45"/>
      <c r="Q118" s="157">
        <v>109105</v>
      </c>
      <c r="R118" s="48">
        <v>71</v>
      </c>
      <c r="S118" s="49">
        <v>37</v>
      </c>
      <c r="T118" s="50" t="s">
        <v>430</v>
      </c>
      <c r="U118" s="51" t="s">
        <v>51</v>
      </c>
      <c r="V118" s="48" t="s">
        <v>37</v>
      </c>
      <c r="W118" s="52">
        <v>98</v>
      </c>
      <c r="X118" s="53"/>
      <c r="Y118" s="53">
        <v>98</v>
      </c>
      <c r="Z118" s="53"/>
      <c r="AA118" s="53"/>
      <c r="AB118" s="48">
        <v>36</v>
      </c>
      <c r="AC118" s="53"/>
    </row>
    <row r="119" spans="1:29" ht="23.25" x14ac:dyDescent="0.25">
      <c r="A119" s="128">
        <v>109106</v>
      </c>
      <c r="B119" s="130">
        <v>106</v>
      </c>
      <c r="C119" s="48" t="s">
        <v>31</v>
      </c>
      <c r="D119" s="49">
        <v>9308</v>
      </c>
      <c r="E119" s="48">
        <v>16</v>
      </c>
      <c r="F119" s="48"/>
      <c r="G119" s="48">
        <v>21</v>
      </c>
      <c r="H119" s="48">
        <v>21</v>
      </c>
      <c r="I119" s="48">
        <v>2</v>
      </c>
      <c r="J119" s="48">
        <v>4</v>
      </c>
      <c r="K119" s="45">
        <v>8604</v>
      </c>
      <c r="L119" s="44">
        <v>8604</v>
      </c>
      <c r="M119" s="44"/>
      <c r="N119" s="45"/>
      <c r="O119" s="45"/>
      <c r="P119" s="45"/>
      <c r="Q119" s="157"/>
      <c r="R119" s="48"/>
      <c r="S119" s="49"/>
      <c r="T119" s="50"/>
      <c r="U119" s="51"/>
      <c r="V119" s="48"/>
      <c r="W119" s="52"/>
      <c r="X119" s="53"/>
      <c r="Y119" s="53"/>
      <c r="Z119" s="53"/>
      <c r="AA119" s="53"/>
      <c r="AB119" s="48"/>
      <c r="AC119" s="53"/>
    </row>
    <row r="120" spans="1:29" ht="23.25" x14ac:dyDescent="0.25">
      <c r="A120" s="128">
        <v>109107</v>
      </c>
      <c r="B120" s="130">
        <v>107</v>
      </c>
      <c r="C120" s="48" t="s">
        <v>33</v>
      </c>
      <c r="D120" s="49"/>
      <c r="E120" s="48"/>
      <c r="F120" s="48"/>
      <c r="G120" s="48">
        <v>9</v>
      </c>
      <c r="H120" s="48">
        <v>0</v>
      </c>
      <c r="I120" s="48">
        <v>2</v>
      </c>
      <c r="J120" s="48">
        <v>0</v>
      </c>
      <c r="K120" s="45">
        <v>200</v>
      </c>
      <c r="L120" s="44"/>
      <c r="M120" s="44">
        <v>200</v>
      </c>
      <c r="N120" s="45"/>
      <c r="O120" s="45"/>
      <c r="P120" s="45"/>
      <c r="Q120" s="157">
        <v>109107</v>
      </c>
      <c r="R120" s="48">
        <v>72</v>
      </c>
      <c r="S120" s="49">
        <v>48</v>
      </c>
      <c r="T120" s="50" t="s">
        <v>430</v>
      </c>
      <c r="U120" s="51" t="s">
        <v>36</v>
      </c>
      <c r="V120" s="48" t="s">
        <v>37</v>
      </c>
      <c r="W120" s="52">
        <v>99</v>
      </c>
      <c r="X120" s="53"/>
      <c r="Y120" s="53">
        <v>63</v>
      </c>
      <c r="Z120" s="53">
        <v>36</v>
      </c>
      <c r="AA120" s="53"/>
      <c r="AB120" s="48">
        <v>12</v>
      </c>
      <c r="AC120" s="53" t="s">
        <v>612</v>
      </c>
    </row>
    <row r="121" spans="1:29" ht="23.25" x14ac:dyDescent="0.25">
      <c r="A121" s="128">
        <v>109108</v>
      </c>
      <c r="B121" s="130">
        <v>108</v>
      </c>
      <c r="C121" s="48" t="s">
        <v>31</v>
      </c>
      <c r="D121" s="49">
        <v>9333</v>
      </c>
      <c r="E121" s="48">
        <v>24</v>
      </c>
      <c r="F121" s="48"/>
      <c r="G121" s="48">
        <v>21</v>
      </c>
      <c r="H121" s="48">
        <v>10</v>
      </c>
      <c r="I121" s="48">
        <v>2</v>
      </c>
      <c r="J121" s="48">
        <v>59</v>
      </c>
      <c r="K121" s="45">
        <v>4259</v>
      </c>
      <c r="L121" s="44">
        <v>4259</v>
      </c>
      <c r="M121" s="44"/>
      <c r="N121" s="45"/>
      <c r="O121" s="45"/>
      <c r="P121" s="45"/>
      <c r="Q121" s="157"/>
      <c r="R121" s="48"/>
      <c r="S121" s="49"/>
      <c r="T121" s="50"/>
      <c r="U121" s="51"/>
      <c r="V121" s="48"/>
      <c r="W121" s="52"/>
      <c r="X121" s="53"/>
      <c r="Y121" s="53"/>
      <c r="Z121" s="53"/>
      <c r="AA121" s="53"/>
      <c r="AB121" s="48"/>
      <c r="AC121" s="53"/>
    </row>
    <row r="122" spans="1:29" ht="23.25" x14ac:dyDescent="0.25">
      <c r="A122" s="128">
        <v>109109</v>
      </c>
      <c r="B122" s="130">
        <v>109</v>
      </c>
      <c r="C122" s="48" t="s">
        <v>31</v>
      </c>
      <c r="D122" s="49">
        <v>6922</v>
      </c>
      <c r="E122" s="48">
        <v>12</v>
      </c>
      <c r="F122" s="48"/>
      <c r="G122" s="48">
        <v>9</v>
      </c>
      <c r="H122" s="48">
        <v>11</v>
      </c>
      <c r="I122" s="48">
        <v>0</v>
      </c>
      <c r="J122" s="48">
        <v>86</v>
      </c>
      <c r="K122" s="45">
        <v>4486</v>
      </c>
      <c r="L122" s="44">
        <v>4486</v>
      </c>
      <c r="M122" s="44"/>
      <c r="N122" s="45"/>
      <c r="O122" s="45"/>
      <c r="P122" s="45"/>
      <c r="Q122" s="157"/>
      <c r="R122" s="48"/>
      <c r="S122" s="49"/>
      <c r="T122" s="50"/>
      <c r="U122" s="51"/>
      <c r="V122" s="48"/>
      <c r="W122" s="52"/>
      <c r="X122" s="53"/>
      <c r="Y122" s="53"/>
      <c r="Z122" s="53"/>
      <c r="AA122" s="53"/>
      <c r="AB122" s="48"/>
      <c r="AC122" s="53"/>
    </row>
    <row r="123" spans="1:29" ht="23.25" x14ac:dyDescent="0.25">
      <c r="A123" s="128">
        <v>109110</v>
      </c>
      <c r="B123" s="130">
        <v>110</v>
      </c>
      <c r="C123" s="48" t="s">
        <v>433</v>
      </c>
      <c r="D123" s="49"/>
      <c r="E123" s="48"/>
      <c r="F123" s="48"/>
      <c r="G123" s="48">
        <v>9</v>
      </c>
      <c r="H123" s="48">
        <v>0</v>
      </c>
      <c r="I123" s="48">
        <v>3</v>
      </c>
      <c r="J123" s="48">
        <v>0</v>
      </c>
      <c r="K123" s="45">
        <v>300</v>
      </c>
      <c r="L123" s="44"/>
      <c r="M123" s="44">
        <v>300</v>
      </c>
      <c r="N123" s="45"/>
      <c r="O123" s="45"/>
      <c r="P123" s="45"/>
      <c r="Q123" s="157">
        <v>109110</v>
      </c>
      <c r="R123" s="48">
        <v>73</v>
      </c>
      <c r="S123" s="49">
        <v>61</v>
      </c>
      <c r="T123" s="50" t="s">
        <v>430</v>
      </c>
      <c r="U123" s="51" t="s">
        <v>36</v>
      </c>
      <c r="V123" s="48" t="s">
        <v>37</v>
      </c>
      <c r="W123" s="52">
        <v>320</v>
      </c>
      <c r="X123" s="53"/>
      <c r="Y123" s="53">
        <v>320</v>
      </c>
      <c r="Z123" s="53"/>
      <c r="AA123" s="53"/>
      <c r="AB123" s="48">
        <v>25</v>
      </c>
      <c r="AC123" s="53"/>
    </row>
    <row r="124" spans="1:29" ht="23.25" x14ac:dyDescent="0.25">
      <c r="A124" s="128">
        <v>109111</v>
      </c>
      <c r="B124" s="130">
        <v>111</v>
      </c>
      <c r="C124" s="48" t="s">
        <v>433</v>
      </c>
      <c r="D124" s="49"/>
      <c r="E124" s="48"/>
      <c r="F124" s="48"/>
      <c r="G124" s="48">
        <v>9</v>
      </c>
      <c r="H124" s="48">
        <v>0</v>
      </c>
      <c r="I124" s="48">
        <v>1</v>
      </c>
      <c r="J124" s="48">
        <v>0</v>
      </c>
      <c r="K124" s="45">
        <v>100</v>
      </c>
      <c r="L124" s="44"/>
      <c r="M124" s="44">
        <v>100</v>
      </c>
      <c r="N124" s="45"/>
      <c r="O124" s="45"/>
      <c r="P124" s="45"/>
      <c r="Q124" s="157">
        <v>109111</v>
      </c>
      <c r="R124" s="48">
        <v>74</v>
      </c>
      <c r="S124" s="49">
        <v>63</v>
      </c>
      <c r="T124" s="50" t="s">
        <v>430</v>
      </c>
      <c r="U124" s="51" t="s">
        <v>51</v>
      </c>
      <c r="V124" s="48" t="s">
        <v>52</v>
      </c>
      <c r="W124" s="52">
        <v>72</v>
      </c>
      <c r="X124" s="53"/>
      <c r="Y124" s="53">
        <v>72</v>
      </c>
      <c r="Z124" s="53"/>
      <c r="AA124" s="53"/>
      <c r="AB124" s="48">
        <v>25</v>
      </c>
      <c r="AC124" s="53"/>
    </row>
    <row r="125" spans="1:29" ht="23.25" x14ac:dyDescent="0.25">
      <c r="A125" s="128">
        <v>109112</v>
      </c>
      <c r="B125" s="130">
        <v>112</v>
      </c>
      <c r="C125" s="48" t="s">
        <v>91</v>
      </c>
      <c r="D125" s="49">
        <v>14</v>
      </c>
      <c r="E125" s="48">
        <v>201</v>
      </c>
      <c r="F125" s="48"/>
      <c r="G125" s="48">
        <v>9</v>
      </c>
      <c r="H125" s="48">
        <v>0</v>
      </c>
      <c r="I125" s="48">
        <v>0</v>
      </c>
      <c r="J125" s="48">
        <v>83</v>
      </c>
      <c r="K125" s="45">
        <v>83</v>
      </c>
      <c r="L125" s="44"/>
      <c r="M125" s="44">
        <v>83</v>
      </c>
      <c r="N125" s="45"/>
      <c r="O125" s="45"/>
      <c r="P125" s="45"/>
      <c r="Q125" s="157">
        <v>109112</v>
      </c>
      <c r="R125" s="48">
        <v>75</v>
      </c>
      <c r="S125" s="49">
        <v>70</v>
      </c>
      <c r="T125" s="50" t="s">
        <v>430</v>
      </c>
      <c r="U125" s="51" t="s">
        <v>36</v>
      </c>
      <c r="V125" s="48" t="s">
        <v>37</v>
      </c>
      <c r="W125" s="52">
        <v>288</v>
      </c>
      <c r="X125" s="53"/>
      <c r="Y125" s="53">
        <v>288</v>
      </c>
      <c r="Z125" s="53"/>
      <c r="AA125" s="53"/>
      <c r="AB125" s="48">
        <v>7</v>
      </c>
      <c r="AC125" s="53"/>
    </row>
    <row r="126" spans="1:29" ht="23.25" x14ac:dyDescent="0.25">
      <c r="A126" s="128">
        <v>109113</v>
      </c>
      <c r="B126" s="130">
        <v>113</v>
      </c>
      <c r="C126" s="48" t="s">
        <v>91</v>
      </c>
      <c r="D126" s="49">
        <v>14</v>
      </c>
      <c r="E126" s="48">
        <v>135</v>
      </c>
      <c r="F126" s="48"/>
      <c r="G126" s="48">
        <v>9</v>
      </c>
      <c r="H126" s="48">
        <v>0</v>
      </c>
      <c r="I126" s="48">
        <v>1</v>
      </c>
      <c r="J126" s="48">
        <v>13</v>
      </c>
      <c r="K126" s="45">
        <v>113</v>
      </c>
      <c r="L126" s="44"/>
      <c r="M126" s="44">
        <v>113</v>
      </c>
      <c r="N126" s="45"/>
      <c r="O126" s="45"/>
      <c r="P126" s="45"/>
      <c r="Q126" s="157">
        <v>109113</v>
      </c>
      <c r="R126" s="48">
        <v>76</v>
      </c>
      <c r="S126" s="49">
        <v>79</v>
      </c>
      <c r="T126" s="50" t="s">
        <v>430</v>
      </c>
      <c r="U126" s="51" t="s">
        <v>36</v>
      </c>
      <c r="V126" s="48" t="s">
        <v>37</v>
      </c>
      <c r="W126" s="52">
        <v>9</v>
      </c>
      <c r="X126" s="53"/>
      <c r="Y126" s="53">
        <v>9</v>
      </c>
      <c r="Z126" s="53"/>
      <c r="AA126" s="53"/>
      <c r="AB126" s="48">
        <v>46</v>
      </c>
      <c r="AC126" s="53"/>
    </row>
    <row r="127" spans="1:29" ht="23.25" x14ac:dyDescent="0.25">
      <c r="A127" s="128">
        <v>109114</v>
      </c>
      <c r="B127" s="130">
        <v>114</v>
      </c>
      <c r="C127" s="48" t="s">
        <v>91</v>
      </c>
      <c r="D127" s="49"/>
      <c r="E127" s="48">
        <v>234</v>
      </c>
      <c r="F127" s="48"/>
      <c r="G127" s="48">
        <v>9</v>
      </c>
      <c r="H127" s="48">
        <v>0</v>
      </c>
      <c r="I127" s="48">
        <v>2</v>
      </c>
      <c r="J127" s="48">
        <v>80</v>
      </c>
      <c r="K127" s="45">
        <v>280</v>
      </c>
      <c r="L127" s="44"/>
      <c r="M127" s="44">
        <v>280</v>
      </c>
      <c r="N127" s="45"/>
      <c r="O127" s="45"/>
      <c r="P127" s="45"/>
      <c r="Q127" s="157">
        <v>109114</v>
      </c>
      <c r="R127" s="48">
        <v>77</v>
      </c>
      <c r="S127" s="49">
        <v>81</v>
      </c>
      <c r="T127" s="50" t="s">
        <v>430</v>
      </c>
      <c r="U127" s="51" t="s">
        <v>51</v>
      </c>
      <c r="V127" s="48" t="s">
        <v>52</v>
      </c>
      <c r="W127" s="52">
        <v>162</v>
      </c>
      <c r="X127" s="53"/>
      <c r="Y127" s="53">
        <v>162</v>
      </c>
      <c r="Z127" s="53"/>
      <c r="AA127" s="53"/>
      <c r="AB127" s="48">
        <v>35</v>
      </c>
      <c r="AC127" s="53"/>
    </row>
    <row r="128" spans="1:29" ht="23.25" x14ac:dyDescent="0.25">
      <c r="A128" s="128">
        <v>109115</v>
      </c>
      <c r="B128" s="130">
        <v>115</v>
      </c>
      <c r="C128" s="48" t="s">
        <v>91</v>
      </c>
      <c r="D128" s="49"/>
      <c r="E128" s="48">
        <v>238</v>
      </c>
      <c r="F128" s="48"/>
      <c r="G128" s="48">
        <v>9</v>
      </c>
      <c r="H128" s="48">
        <v>0</v>
      </c>
      <c r="I128" s="48">
        <v>1</v>
      </c>
      <c r="J128" s="48">
        <v>16</v>
      </c>
      <c r="K128" s="45">
        <v>116</v>
      </c>
      <c r="L128" s="44"/>
      <c r="M128" s="44"/>
      <c r="N128" s="45"/>
      <c r="O128" s="45">
        <v>116</v>
      </c>
      <c r="P128" s="45"/>
      <c r="Q128" s="157"/>
      <c r="R128" s="48"/>
      <c r="S128" s="49"/>
      <c r="T128" s="50"/>
      <c r="U128" s="51"/>
      <c r="V128" s="48"/>
      <c r="W128" s="52"/>
      <c r="X128" s="53"/>
      <c r="Y128" s="53"/>
      <c r="Z128" s="53"/>
      <c r="AA128" s="53"/>
      <c r="AB128" s="48"/>
      <c r="AC128" s="53"/>
    </row>
    <row r="129" spans="1:29" ht="23.25" x14ac:dyDescent="0.25">
      <c r="A129" s="128">
        <v>109116</v>
      </c>
      <c r="B129" s="130">
        <v>116</v>
      </c>
      <c r="C129" s="48" t="s">
        <v>31</v>
      </c>
      <c r="D129" s="49">
        <v>2489</v>
      </c>
      <c r="E129" s="48">
        <v>13</v>
      </c>
      <c r="F129" s="48"/>
      <c r="G129" s="48">
        <v>9</v>
      </c>
      <c r="H129" s="48">
        <v>26</v>
      </c>
      <c r="I129" s="48">
        <v>3</v>
      </c>
      <c r="J129" s="48">
        <v>27</v>
      </c>
      <c r="K129" s="45">
        <v>10727</v>
      </c>
      <c r="L129" s="44">
        <v>10372</v>
      </c>
      <c r="M129" s="44">
        <v>400</v>
      </c>
      <c r="N129" s="45"/>
      <c r="O129" s="45"/>
      <c r="P129" s="45"/>
      <c r="Q129" s="157">
        <v>109116</v>
      </c>
      <c r="R129" s="48">
        <v>78</v>
      </c>
      <c r="S129" s="49">
        <v>84</v>
      </c>
      <c r="T129" s="50" t="s">
        <v>430</v>
      </c>
      <c r="U129" s="51" t="s">
        <v>36</v>
      </c>
      <c r="V129" s="48" t="s">
        <v>37</v>
      </c>
      <c r="W129" s="52">
        <v>96</v>
      </c>
      <c r="X129" s="53"/>
      <c r="Y129" s="53">
        <v>96</v>
      </c>
      <c r="Z129" s="53"/>
      <c r="AA129" s="53"/>
      <c r="AB129" s="48">
        <v>18</v>
      </c>
      <c r="AC129" s="53"/>
    </row>
    <row r="130" spans="1:29" ht="23.25" x14ac:dyDescent="0.25">
      <c r="A130" s="128">
        <v>109117</v>
      </c>
      <c r="B130" s="130">
        <v>117</v>
      </c>
      <c r="C130" s="48" t="s">
        <v>33</v>
      </c>
      <c r="D130" s="49"/>
      <c r="E130" s="48"/>
      <c r="F130" s="48"/>
      <c r="G130" s="48">
        <v>9</v>
      </c>
      <c r="H130" s="48">
        <v>0</v>
      </c>
      <c r="I130" s="48">
        <v>2</v>
      </c>
      <c r="J130" s="48">
        <v>0</v>
      </c>
      <c r="K130" s="45">
        <v>200</v>
      </c>
      <c r="L130" s="44"/>
      <c r="M130" s="44">
        <v>200</v>
      </c>
      <c r="N130" s="45"/>
      <c r="O130" s="45"/>
      <c r="P130" s="45"/>
      <c r="Q130" s="157">
        <v>109117</v>
      </c>
      <c r="R130" s="48">
        <v>79</v>
      </c>
      <c r="S130" s="49">
        <v>85</v>
      </c>
      <c r="T130" s="50" t="s">
        <v>430</v>
      </c>
      <c r="U130" s="51" t="s">
        <v>36</v>
      </c>
      <c r="V130" s="48" t="s">
        <v>37</v>
      </c>
      <c r="W130" s="52">
        <v>135</v>
      </c>
      <c r="X130" s="53"/>
      <c r="Y130" s="53">
        <v>135</v>
      </c>
      <c r="Z130" s="53"/>
      <c r="AA130" s="53"/>
      <c r="AB130" s="48">
        <v>6</v>
      </c>
      <c r="AC130" s="53"/>
    </row>
    <row r="131" spans="1:29" ht="23.25" x14ac:dyDescent="0.25">
      <c r="A131" s="128">
        <v>109118</v>
      </c>
      <c r="B131" s="130">
        <v>118</v>
      </c>
      <c r="C131" s="48" t="s">
        <v>33</v>
      </c>
      <c r="D131" s="49"/>
      <c r="E131" s="48"/>
      <c r="F131" s="48"/>
      <c r="G131" s="48">
        <v>9</v>
      </c>
      <c r="H131" s="48">
        <v>0</v>
      </c>
      <c r="I131" s="48">
        <v>0</v>
      </c>
      <c r="J131" s="48">
        <v>50</v>
      </c>
      <c r="K131" s="45">
        <v>50</v>
      </c>
      <c r="L131" s="44"/>
      <c r="M131" s="44">
        <v>50</v>
      </c>
      <c r="N131" s="45"/>
      <c r="O131" s="45"/>
      <c r="P131" s="45"/>
      <c r="Q131" s="157">
        <v>109118</v>
      </c>
      <c r="R131" s="48">
        <v>80</v>
      </c>
      <c r="S131" s="49">
        <v>97</v>
      </c>
      <c r="T131" s="50" t="s">
        <v>430</v>
      </c>
      <c r="U131" s="51" t="s">
        <v>36</v>
      </c>
      <c r="V131" s="48" t="s">
        <v>37</v>
      </c>
      <c r="W131" s="52">
        <v>58</v>
      </c>
      <c r="X131" s="53"/>
      <c r="Y131" s="53">
        <v>40</v>
      </c>
      <c r="Z131" s="53">
        <v>18</v>
      </c>
      <c r="AA131" s="53"/>
      <c r="AB131" s="48">
        <v>38</v>
      </c>
      <c r="AC131" s="53" t="s">
        <v>677</v>
      </c>
    </row>
    <row r="132" spans="1:29" ht="23.25" x14ac:dyDescent="0.25">
      <c r="A132" s="128">
        <v>109119</v>
      </c>
      <c r="B132" s="130">
        <v>119</v>
      </c>
      <c r="C132" s="48" t="s">
        <v>91</v>
      </c>
      <c r="D132" s="49">
        <v>5093</v>
      </c>
      <c r="E132" s="48">
        <v>19</v>
      </c>
      <c r="F132" s="48"/>
      <c r="G132" s="48">
        <v>21</v>
      </c>
      <c r="H132" s="48">
        <v>9</v>
      </c>
      <c r="I132" s="48">
        <v>2</v>
      </c>
      <c r="J132" s="48">
        <v>56</v>
      </c>
      <c r="K132" s="45">
        <v>3856</v>
      </c>
      <c r="L132" s="44">
        <v>3856</v>
      </c>
      <c r="M132" s="44"/>
      <c r="N132" s="45"/>
      <c r="O132" s="45"/>
      <c r="P132" s="45"/>
      <c r="Q132" s="157"/>
      <c r="R132" s="48"/>
      <c r="S132" s="49"/>
      <c r="T132" s="50"/>
      <c r="U132" s="51"/>
      <c r="V132" s="48"/>
      <c r="W132" s="52"/>
      <c r="X132" s="53"/>
      <c r="Y132" s="53"/>
      <c r="Z132" s="53"/>
      <c r="AA132" s="53"/>
      <c r="AB132" s="48"/>
      <c r="AC132" s="53"/>
    </row>
    <row r="133" spans="1:29" ht="23.25" x14ac:dyDescent="0.25">
      <c r="A133" s="128">
        <v>109120</v>
      </c>
      <c r="B133" s="130">
        <v>120</v>
      </c>
      <c r="C133" s="48" t="s">
        <v>31</v>
      </c>
      <c r="D133" s="49">
        <v>7427</v>
      </c>
      <c r="E133" s="48">
        <v>19</v>
      </c>
      <c r="F133" s="48"/>
      <c r="G133" s="48">
        <v>9</v>
      </c>
      <c r="H133" s="48">
        <v>2</v>
      </c>
      <c r="I133" s="48">
        <v>1</v>
      </c>
      <c r="J133" s="48">
        <v>87</v>
      </c>
      <c r="K133" s="45">
        <v>987</v>
      </c>
      <c r="L133" s="44">
        <v>987</v>
      </c>
      <c r="M133" s="44"/>
      <c r="N133" s="45"/>
      <c r="O133" s="45"/>
      <c r="P133" s="45"/>
      <c r="Q133" s="157"/>
      <c r="R133" s="48"/>
      <c r="S133" s="49"/>
      <c r="T133" s="50"/>
      <c r="U133" s="51"/>
      <c r="V133" s="48"/>
      <c r="W133" s="52"/>
      <c r="X133" s="53"/>
      <c r="Y133" s="53"/>
      <c r="Z133" s="53"/>
      <c r="AA133" s="53"/>
      <c r="AB133" s="48"/>
      <c r="AC133" s="53"/>
    </row>
    <row r="134" spans="1:29" ht="23.25" x14ac:dyDescent="0.25">
      <c r="A134" s="188">
        <v>109121</v>
      </c>
      <c r="B134" s="134">
        <v>121</v>
      </c>
      <c r="C134" s="162" t="s">
        <v>31</v>
      </c>
      <c r="D134" s="163">
        <v>2440</v>
      </c>
      <c r="E134" s="162">
        <v>7</v>
      </c>
      <c r="F134" s="162"/>
      <c r="G134" s="162">
        <v>9</v>
      </c>
      <c r="H134" s="162">
        <v>11</v>
      </c>
      <c r="I134" s="162">
        <v>3</v>
      </c>
      <c r="J134" s="162">
        <v>47</v>
      </c>
      <c r="K134" s="160">
        <v>4747</v>
      </c>
      <c r="L134" s="159">
        <v>4347</v>
      </c>
      <c r="M134" s="159"/>
      <c r="N134" s="160">
        <v>400</v>
      </c>
      <c r="O134" s="160"/>
      <c r="P134" s="160"/>
      <c r="Q134" s="161"/>
      <c r="R134" s="162"/>
      <c r="S134" s="163"/>
      <c r="T134" s="164"/>
      <c r="U134" s="165"/>
      <c r="V134" s="162"/>
      <c r="W134" s="166"/>
      <c r="X134" s="167"/>
      <c r="Y134" s="167"/>
      <c r="Z134" s="167"/>
      <c r="AA134" s="167"/>
      <c r="AB134" s="162"/>
      <c r="AC134" s="167" t="s">
        <v>695</v>
      </c>
    </row>
    <row r="135" spans="1:29" ht="23.25" x14ac:dyDescent="0.25">
      <c r="A135" s="128">
        <v>109122</v>
      </c>
      <c r="B135" s="130">
        <v>122</v>
      </c>
      <c r="C135" s="48" t="s">
        <v>31</v>
      </c>
      <c r="D135" s="49">
        <v>2441</v>
      </c>
      <c r="E135" s="48">
        <v>8</v>
      </c>
      <c r="F135" s="48"/>
      <c r="G135" s="48">
        <v>9</v>
      </c>
      <c r="H135" s="48">
        <v>39</v>
      </c>
      <c r="I135" s="48">
        <v>3</v>
      </c>
      <c r="J135" s="48">
        <v>68</v>
      </c>
      <c r="K135" s="45">
        <v>15968</v>
      </c>
      <c r="L135" s="44">
        <v>15968</v>
      </c>
      <c r="M135" s="44"/>
      <c r="N135" s="45"/>
      <c r="O135" s="45"/>
      <c r="P135" s="45"/>
      <c r="Q135" s="157"/>
      <c r="R135" s="48"/>
      <c r="S135" s="129"/>
      <c r="T135" s="50"/>
      <c r="U135" s="51"/>
      <c r="V135" s="48"/>
      <c r="W135" s="52"/>
      <c r="X135" s="53"/>
      <c r="Y135" s="53"/>
      <c r="Z135" s="53"/>
      <c r="AA135" s="53"/>
      <c r="AB135" s="48"/>
      <c r="AC135" s="53"/>
    </row>
    <row r="136" spans="1:29" ht="23.25" x14ac:dyDescent="0.25">
      <c r="A136" s="128">
        <v>109123</v>
      </c>
      <c r="B136" s="130">
        <v>123</v>
      </c>
      <c r="C136" s="48" t="s">
        <v>31</v>
      </c>
      <c r="D136" s="49">
        <v>2442</v>
      </c>
      <c r="E136" s="48">
        <v>11</v>
      </c>
      <c r="F136" s="48"/>
      <c r="G136" s="48">
        <v>9</v>
      </c>
      <c r="H136" s="48">
        <v>30</v>
      </c>
      <c r="I136" s="48">
        <v>3</v>
      </c>
      <c r="J136" s="48">
        <v>15</v>
      </c>
      <c r="K136" s="45">
        <v>12315</v>
      </c>
      <c r="L136" s="44">
        <v>12315</v>
      </c>
      <c r="M136" s="44"/>
      <c r="N136" s="45"/>
      <c r="O136" s="45"/>
      <c r="P136" s="45"/>
      <c r="Q136" s="157"/>
      <c r="R136" s="48"/>
      <c r="S136" s="49"/>
      <c r="T136" s="50"/>
      <c r="U136" s="51"/>
      <c r="V136" s="48"/>
      <c r="W136" s="52"/>
      <c r="X136" s="53"/>
      <c r="Y136" s="53"/>
      <c r="Z136" s="53"/>
      <c r="AA136" s="53"/>
      <c r="AB136" s="48"/>
      <c r="AC136" s="53"/>
    </row>
    <row r="137" spans="1:29" ht="23.25" x14ac:dyDescent="0.25">
      <c r="A137" s="128">
        <v>109124</v>
      </c>
      <c r="B137" s="130">
        <v>124</v>
      </c>
      <c r="C137" s="48" t="s">
        <v>31</v>
      </c>
      <c r="D137" s="49">
        <v>81</v>
      </c>
      <c r="E137" s="48">
        <v>121</v>
      </c>
      <c r="F137" s="48"/>
      <c r="G137" s="48">
        <v>9</v>
      </c>
      <c r="H137" s="48">
        <v>0</v>
      </c>
      <c r="I137" s="48">
        <v>2</v>
      </c>
      <c r="J137" s="48">
        <v>76</v>
      </c>
      <c r="K137" s="45">
        <v>276</v>
      </c>
      <c r="L137" s="44"/>
      <c r="M137" s="44">
        <v>276</v>
      </c>
      <c r="N137" s="45"/>
      <c r="O137" s="45"/>
      <c r="P137" s="45"/>
      <c r="Q137" s="157">
        <v>109124</v>
      </c>
      <c r="R137" s="48">
        <v>81</v>
      </c>
      <c r="S137" s="49">
        <v>101</v>
      </c>
      <c r="T137" s="50" t="s">
        <v>430</v>
      </c>
      <c r="U137" s="51" t="s">
        <v>36</v>
      </c>
      <c r="V137" s="48" t="s">
        <v>37</v>
      </c>
      <c r="W137" s="52">
        <v>36</v>
      </c>
      <c r="X137" s="53"/>
      <c r="Y137" s="53">
        <v>36</v>
      </c>
      <c r="Z137" s="53"/>
      <c r="AA137" s="53"/>
      <c r="AB137" s="48">
        <v>25</v>
      </c>
      <c r="AC137" s="53"/>
    </row>
    <row r="138" spans="1:29" ht="23.25" x14ac:dyDescent="0.25">
      <c r="A138" s="128">
        <v>109125</v>
      </c>
      <c r="B138" s="130">
        <v>125</v>
      </c>
      <c r="C138" s="48" t="s">
        <v>440</v>
      </c>
      <c r="D138" s="49"/>
      <c r="E138" s="48"/>
      <c r="F138" s="48"/>
      <c r="G138" s="48">
        <v>7</v>
      </c>
      <c r="H138" s="48">
        <v>5</v>
      </c>
      <c r="I138" s="48">
        <v>0</v>
      </c>
      <c r="J138" s="48">
        <v>0</v>
      </c>
      <c r="K138" s="45">
        <v>2000</v>
      </c>
      <c r="L138" s="44">
        <v>2000</v>
      </c>
      <c r="M138" s="44"/>
      <c r="N138" s="45"/>
      <c r="O138" s="45"/>
      <c r="P138" s="45"/>
      <c r="Q138" s="189"/>
      <c r="R138" s="48"/>
      <c r="S138" s="49"/>
      <c r="T138" s="50"/>
      <c r="U138" s="51"/>
      <c r="V138" s="48"/>
      <c r="W138" s="52"/>
      <c r="X138" s="53"/>
      <c r="Y138" s="53"/>
      <c r="Z138" s="53"/>
      <c r="AA138" s="53"/>
      <c r="AB138" s="48"/>
      <c r="AC138" s="53"/>
    </row>
    <row r="139" spans="1:29" ht="23.25" x14ac:dyDescent="0.25">
      <c r="A139" s="128">
        <v>109126</v>
      </c>
      <c r="B139" s="130">
        <v>126</v>
      </c>
      <c r="C139" s="48" t="s">
        <v>440</v>
      </c>
      <c r="D139" s="49"/>
      <c r="E139" s="48"/>
      <c r="F139" s="48"/>
      <c r="G139" s="48">
        <v>7</v>
      </c>
      <c r="H139" s="48">
        <v>10</v>
      </c>
      <c r="I139" s="48">
        <v>0</v>
      </c>
      <c r="J139" s="48">
        <v>0</v>
      </c>
      <c r="K139" s="45">
        <v>4000</v>
      </c>
      <c r="L139" s="44">
        <v>4000</v>
      </c>
      <c r="M139" s="44"/>
      <c r="N139" s="45"/>
      <c r="O139" s="45"/>
      <c r="P139" s="45"/>
      <c r="Q139" s="157"/>
      <c r="R139" s="48"/>
      <c r="S139" s="49"/>
      <c r="T139" s="50"/>
      <c r="U139" s="51"/>
      <c r="V139" s="48"/>
      <c r="W139" s="52"/>
      <c r="X139" s="53"/>
      <c r="Y139" s="53"/>
      <c r="Z139" s="53"/>
      <c r="AA139" s="53"/>
      <c r="AB139" s="48"/>
      <c r="AC139" s="53"/>
    </row>
    <row r="140" spans="1:29" ht="23.25" x14ac:dyDescent="0.25">
      <c r="A140" s="128">
        <v>109127</v>
      </c>
      <c r="B140" s="130">
        <v>127</v>
      </c>
      <c r="C140" s="48" t="s">
        <v>433</v>
      </c>
      <c r="D140" s="49"/>
      <c r="E140" s="48"/>
      <c r="F140" s="48"/>
      <c r="G140" s="48">
        <v>9</v>
      </c>
      <c r="H140" s="48">
        <v>1</v>
      </c>
      <c r="I140" s="48">
        <v>1</v>
      </c>
      <c r="J140" s="48">
        <v>0</v>
      </c>
      <c r="K140" s="45">
        <v>500</v>
      </c>
      <c r="L140" s="44"/>
      <c r="M140" s="44">
        <v>500</v>
      </c>
      <c r="N140" s="45"/>
      <c r="O140" s="45"/>
      <c r="P140" s="45"/>
      <c r="Q140" s="157">
        <v>109127</v>
      </c>
      <c r="R140" s="48">
        <v>82</v>
      </c>
      <c r="S140" s="49">
        <v>115</v>
      </c>
      <c r="T140" s="50" t="s">
        <v>430</v>
      </c>
      <c r="U140" s="51" t="s">
        <v>36</v>
      </c>
      <c r="V140" s="48" t="s">
        <v>37</v>
      </c>
      <c r="W140" s="52">
        <v>32</v>
      </c>
      <c r="X140" s="53"/>
      <c r="Y140" s="53">
        <v>32</v>
      </c>
      <c r="Z140" s="53"/>
      <c r="AA140" s="53"/>
      <c r="AB140" s="48">
        <v>2</v>
      </c>
      <c r="AC140" s="53"/>
    </row>
    <row r="141" spans="1:29" ht="23.25" x14ac:dyDescent="0.25">
      <c r="A141" s="128">
        <v>109128</v>
      </c>
      <c r="B141" s="130">
        <v>128</v>
      </c>
      <c r="C141" s="48" t="s">
        <v>91</v>
      </c>
      <c r="D141" s="49"/>
      <c r="E141" s="48"/>
      <c r="F141" s="48"/>
      <c r="G141" s="48">
        <v>16</v>
      </c>
      <c r="H141" s="48">
        <v>10</v>
      </c>
      <c r="I141" s="48">
        <v>0</v>
      </c>
      <c r="J141" s="48">
        <v>0</v>
      </c>
      <c r="K141" s="45">
        <v>4000</v>
      </c>
      <c r="L141" s="44">
        <v>4000</v>
      </c>
      <c r="M141" s="44"/>
      <c r="N141" s="45"/>
      <c r="O141" s="45"/>
      <c r="P141" s="45"/>
      <c r="Q141" s="157"/>
      <c r="R141" s="48"/>
      <c r="S141" s="49"/>
      <c r="T141" s="50"/>
      <c r="U141" s="51"/>
      <c r="V141" s="48"/>
      <c r="W141" s="52"/>
      <c r="X141" s="53"/>
      <c r="Y141" s="53"/>
      <c r="Z141" s="53"/>
      <c r="AA141" s="53"/>
      <c r="AB141" s="48"/>
      <c r="AC141" s="53"/>
    </row>
    <row r="142" spans="1:29" ht="23.25" x14ac:dyDescent="0.25">
      <c r="A142" s="128">
        <v>109129</v>
      </c>
      <c r="B142" s="130">
        <v>129</v>
      </c>
      <c r="C142" s="48" t="s">
        <v>31</v>
      </c>
      <c r="D142" s="49">
        <v>13063</v>
      </c>
      <c r="E142" s="48">
        <v>125</v>
      </c>
      <c r="F142" s="48"/>
      <c r="G142" s="48">
        <v>9</v>
      </c>
      <c r="H142" s="48">
        <v>0</v>
      </c>
      <c r="I142" s="48">
        <v>0</v>
      </c>
      <c r="J142" s="48">
        <v>53</v>
      </c>
      <c r="K142" s="45">
        <v>53</v>
      </c>
      <c r="L142" s="44"/>
      <c r="M142" s="44">
        <v>53</v>
      </c>
      <c r="N142" s="45"/>
      <c r="O142" s="45"/>
      <c r="P142" s="45"/>
      <c r="Q142" s="157">
        <v>109129</v>
      </c>
      <c r="R142" s="48">
        <v>83</v>
      </c>
      <c r="S142" s="49" t="s">
        <v>245</v>
      </c>
      <c r="T142" s="50" t="s">
        <v>430</v>
      </c>
      <c r="U142" s="51" t="s">
        <v>36</v>
      </c>
      <c r="V142" s="48" t="s">
        <v>37</v>
      </c>
      <c r="W142" s="52">
        <v>63</v>
      </c>
      <c r="X142" s="53"/>
      <c r="Y142" s="53">
        <v>63</v>
      </c>
      <c r="Z142" s="53"/>
      <c r="AA142" s="53"/>
      <c r="AB142" s="48">
        <v>20</v>
      </c>
      <c r="AC142" s="53" t="s">
        <v>70</v>
      </c>
    </row>
    <row r="143" spans="1:29" ht="23.25" x14ac:dyDescent="0.25">
      <c r="A143" s="128">
        <v>109130</v>
      </c>
      <c r="B143" s="130">
        <v>130</v>
      </c>
      <c r="C143" s="48" t="s">
        <v>31</v>
      </c>
      <c r="D143" s="49">
        <v>13062</v>
      </c>
      <c r="E143" s="48">
        <v>124</v>
      </c>
      <c r="F143" s="48"/>
      <c r="G143" s="48">
        <v>9</v>
      </c>
      <c r="H143" s="48">
        <v>0</v>
      </c>
      <c r="I143" s="48">
        <v>0</v>
      </c>
      <c r="J143" s="48">
        <v>82</v>
      </c>
      <c r="K143" s="45">
        <v>82</v>
      </c>
      <c r="L143" s="44"/>
      <c r="M143" s="44">
        <v>82</v>
      </c>
      <c r="N143" s="45"/>
      <c r="O143" s="45"/>
      <c r="P143" s="45"/>
      <c r="Q143" s="157">
        <v>109130</v>
      </c>
      <c r="R143" s="48">
        <v>84</v>
      </c>
      <c r="S143" s="49">
        <v>127</v>
      </c>
      <c r="T143" s="50" t="s">
        <v>430</v>
      </c>
      <c r="U143" s="51" t="s">
        <v>36</v>
      </c>
      <c r="V143" s="48" t="s">
        <v>37</v>
      </c>
      <c r="W143" s="52">
        <v>111</v>
      </c>
      <c r="X143" s="53"/>
      <c r="Y143" s="53">
        <v>63</v>
      </c>
      <c r="Z143" s="53">
        <v>48</v>
      </c>
      <c r="AA143" s="53"/>
      <c r="AB143" s="48">
        <v>4</v>
      </c>
      <c r="AC143" s="53" t="s">
        <v>677</v>
      </c>
    </row>
    <row r="144" spans="1:29" ht="23.25" x14ac:dyDescent="0.25">
      <c r="A144" s="128"/>
      <c r="B144" s="130"/>
      <c r="C144" s="48"/>
      <c r="D144" s="49"/>
      <c r="E144" s="48"/>
      <c r="F144" s="48"/>
      <c r="G144" s="48"/>
      <c r="H144" s="48"/>
      <c r="I144" s="48"/>
      <c r="J144" s="48"/>
      <c r="K144" s="45"/>
      <c r="L144" s="44"/>
      <c r="M144" s="44"/>
      <c r="N144" s="45"/>
      <c r="O144" s="45"/>
      <c r="P144" s="45"/>
      <c r="Q144" s="157">
        <v>109130</v>
      </c>
      <c r="R144" s="48">
        <v>85</v>
      </c>
      <c r="S144" s="49">
        <v>127</v>
      </c>
      <c r="T144" s="50" t="s">
        <v>41</v>
      </c>
      <c r="U144" s="51" t="s">
        <v>36</v>
      </c>
      <c r="V144" s="48" t="s">
        <v>37</v>
      </c>
      <c r="W144" s="52">
        <v>144</v>
      </c>
      <c r="X144" s="53"/>
      <c r="Y144" s="53"/>
      <c r="Z144" s="53">
        <v>144</v>
      </c>
      <c r="AA144" s="53"/>
      <c r="AB144" s="48">
        <v>4</v>
      </c>
      <c r="AC144" s="53"/>
    </row>
    <row r="145" spans="1:29" ht="23.25" x14ac:dyDescent="0.25">
      <c r="A145" s="128">
        <v>109131</v>
      </c>
      <c r="B145" s="130">
        <v>131</v>
      </c>
      <c r="C145" s="48" t="s">
        <v>433</v>
      </c>
      <c r="D145" s="49"/>
      <c r="E145" s="48"/>
      <c r="F145" s="48"/>
      <c r="G145" s="48">
        <v>9</v>
      </c>
      <c r="H145" s="48">
        <v>0</v>
      </c>
      <c r="I145" s="48">
        <v>1</v>
      </c>
      <c r="J145" s="48">
        <v>0</v>
      </c>
      <c r="K145" s="45">
        <v>100</v>
      </c>
      <c r="L145" s="44">
        <v>100</v>
      </c>
      <c r="M145" s="44">
        <v>100</v>
      </c>
      <c r="N145" s="45"/>
      <c r="O145" s="45"/>
      <c r="P145" s="45"/>
      <c r="Q145" s="157">
        <v>109131</v>
      </c>
      <c r="R145" s="48">
        <v>86</v>
      </c>
      <c r="S145" s="49">
        <v>126</v>
      </c>
      <c r="T145" s="50" t="s">
        <v>430</v>
      </c>
      <c r="U145" s="51" t="s">
        <v>36</v>
      </c>
      <c r="V145" s="48" t="s">
        <v>37</v>
      </c>
      <c r="W145" s="52">
        <v>35</v>
      </c>
      <c r="X145" s="53"/>
      <c r="Y145" s="53">
        <v>35</v>
      </c>
      <c r="Z145" s="53"/>
      <c r="AA145" s="53"/>
      <c r="AB145" s="48">
        <v>12</v>
      </c>
      <c r="AC145" s="53"/>
    </row>
    <row r="146" spans="1:29" ht="23.25" x14ac:dyDescent="0.25">
      <c r="A146" s="128">
        <v>109132</v>
      </c>
      <c r="B146" s="130">
        <v>132</v>
      </c>
      <c r="C146" s="48" t="s">
        <v>91</v>
      </c>
      <c r="D146" s="49"/>
      <c r="E146" s="48"/>
      <c r="F146" s="48"/>
      <c r="G146" s="48">
        <v>26</v>
      </c>
      <c r="H146" s="48">
        <v>10</v>
      </c>
      <c r="I146" s="48">
        <v>0</v>
      </c>
      <c r="J146" s="48">
        <v>0</v>
      </c>
      <c r="K146" s="45">
        <v>4000</v>
      </c>
      <c r="L146" s="44">
        <v>4000</v>
      </c>
      <c r="M146" s="44"/>
      <c r="N146" s="45"/>
      <c r="O146" s="45"/>
      <c r="P146" s="45"/>
      <c r="Q146" s="157"/>
      <c r="R146" s="48"/>
      <c r="S146" s="49"/>
      <c r="T146" s="50"/>
      <c r="U146" s="51"/>
      <c r="V146" s="48"/>
      <c r="W146" s="52"/>
      <c r="X146" s="53"/>
      <c r="Y146" s="53"/>
      <c r="Z146" s="53"/>
      <c r="AA146" s="53"/>
      <c r="AB146" s="48"/>
      <c r="AC146" s="53"/>
    </row>
    <row r="147" spans="1:29" ht="23.25" x14ac:dyDescent="0.25">
      <c r="A147" s="128">
        <v>109133</v>
      </c>
      <c r="B147" s="130">
        <v>133</v>
      </c>
      <c r="C147" s="48" t="s">
        <v>433</v>
      </c>
      <c r="D147" s="49"/>
      <c r="E147" s="48"/>
      <c r="F147" s="48"/>
      <c r="G147" s="48">
        <v>9</v>
      </c>
      <c r="H147" s="48">
        <v>1</v>
      </c>
      <c r="I147" s="48">
        <v>0</v>
      </c>
      <c r="J147" s="48">
        <v>0</v>
      </c>
      <c r="K147" s="45">
        <v>400</v>
      </c>
      <c r="L147" s="44"/>
      <c r="M147" s="44">
        <v>400</v>
      </c>
      <c r="N147" s="45"/>
      <c r="O147" s="45"/>
      <c r="P147" s="45"/>
      <c r="Q147" s="157">
        <v>109133</v>
      </c>
      <c r="R147" s="48">
        <v>87</v>
      </c>
      <c r="S147" s="129" t="s">
        <v>678</v>
      </c>
      <c r="T147" s="50" t="s">
        <v>430</v>
      </c>
      <c r="U147" s="51" t="s">
        <v>36</v>
      </c>
      <c r="V147" s="48" t="s">
        <v>37</v>
      </c>
      <c r="W147" s="52">
        <v>48</v>
      </c>
      <c r="X147" s="53"/>
      <c r="Y147" s="53">
        <v>48</v>
      </c>
      <c r="Z147" s="53"/>
      <c r="AA147" s="53"/>
      <c r="AB147" s="48">
        <v>20</v>
      </c>
      <c r="AC147" s="53"/>
    </row>
    <row r="148" spans="1:29" ht="23.25" x14ac:dyDescent="0.25">
      <c r="A148" s="128">
        <v>109134</v>
      </c>
      <c r="B148" s="130">
        <v>134</v>
      </c>
      <c r="C148" s="48" t="s">
        <v>31</v>
      </c>
      <c r="D148" s="49">
        <v>9312</v>
      </c>
      <c r="E148" s="48">
        <v>23</v>
      </c>
      <c r="F148" s="48"/>
      <c r="G148" s="48">
        <v>21</v>
      </c>
      <c r="H148" s="48">
        <v>34</v>
      </c>
      <c r="I148" s="48">
        <v>2</v>
      </c>
      <c r="J148" s="48">
        <v>92</v>
      </c>
      <c r="K148" s="45">
        <v>13892</v>
      </c>
      <c r="L148" s="44">
        <v>13892</v>
      </c>
      <c r="M148" s="44"/>
      <c r="N148" s="45"/>
      <c r="O148" s="45"/>
      <c r="P148" s="45"/>
      <c r="Q148" s="157"/>
      <c r="R148" s="48"/>
      <c r="S148" s="49"/>
      <c r="T148" s="50"/>
      <c r="U148" s="51"/>
      <c r="V148" s="48"/>
      <c r="W148" s="52"/>
      <c r="X148" s="53"/>
      <c r="Y148" s="53"/>
      <c r="Z148" s="53"/>
      <c r="AA148" s="53"/>
      <c r="AB148" s="48"/>
      <c r="AC148" s="53"/>
    </row>
    <row r="149" spans="1:29" ht="23.25" x14ac:dyDescent="0.25">
      <c r="A149" s="128">
        <v>109135</v>
      </c>
      <c r="B149" s="130">
        <v>135</v>
      </c>
      <c r="C149" s="48" t="s">
        <v>31</v>
      </c>
      <c r="D149" s="49">
        <v>9848</v>
      </c>
      <c r="E149" s="48">
        <v>14</v>
      </c>
      <c r="F149" s="48"/>
      <c r="G149" s="48">
        <v>21</v>
      </c>
      <c r="H149" s="48">
        <v>15</v>
      </c>
      <c r="I149" s="48">
        <v>2</v>
      </c>
      <c r="J149" s="48">
        <v>97</v>
      </c>
      <c r="K149" s="45">
        <v>6297</v>
      </c>
      <c r="L149" s="44">
        <v>6297</v>
      </c>
      <c r="M149" s="44"/>
      <c r="N149" s="45"/>
      <c r="O149" s="45"/>
      <c r="P149" s="45"/>
      <c r="Q149" s="157"/>
      <c r="R149" s="48"/>
      <c r="S149" s="49"/>
      <c r="T149" s="50"/>
      <c r="U149" s="51"/>
      <c r="V149" s="48"/>
      <c r="W149" s="52"/>
      <c r="X149" s="53"/>
      <c r="Y149" s="53"/>
      <c r="Z149" s="53"/>
      <c r="AA149" s="53"/>
      <c r="AB149" s="48"/>
      <c r="AC149" s="53"/>
    </row>
    <row r="150" spans="1:29" ht="23.25" x14ac:dyDescent="0.25">
      <c r="A150" s="128">
        <v>109136</v>
      </c>
      <c r="B150" s="130">
        <v>136</v>
      </c>
      <c r="C150" s="48" t="s">
        <v>31</v>
      </c>
      <c r="D150" s="49">
        <v>13341</v>
      </c>
      <c r="E150" s="48">
        <v>46</v>
      </c>
      <c r="F150" s="48"/>
      <c r="G150" s="48">
        <v>9</v>
      </c>
      <c r="H150" s="48">
        <v>0</v>
      </c>
      <c r="I150" s="48">
        <v>1</v>
      </c>
      <c r="J150" s="48">
        <v>32</v>
      </c>
      <c r="K150" s="45">
        <v>132</v>
      </c>
      <c r="L150" s="44"/>
      <c r="M150" s="44">
        <v>132</v>
      </c>
      <c r="N150" s="45"/>
      <c r="O150" s="45"/>
      <c r="P150" s="45"/>
      <c r="Q150" s="157">
        <v>109136</v>
      </c>
      <c r="R150" s="48">
        <v>88</v>
      </c>
      <c r="S150" s="49">
        <v>135</v>
      </c>
      <c r="T150" s="50" t="s">
        <v>430</v>
      </c>
      <c r="U150" s="51" t="s">
        <v>51</v>
      </c>
      <c r="V150" s="48" t="s">
        <v>52</v>
      </c>
      <c r="W150" s="52">
        <v>72</v>
      </c>
      <c r="X150" s="53"/>
      <c r="Y150" s="53">
        <v>72</v>
      </c>
      <c r="Z150" s="53"/>
      <c r="AA150" s="53"/>
      <c r="AB150" s="48">
        <v>15</v>
      </c>
      <c r="AC150" s="53"/>
    </row>
    <row r="151" spans="1:29" ht="23.25" x14ac:dyDescent="0.25">
      <c r="A151" s="128">
        <v>109137</v>
      </c>
      <c r="B151" s="130">
        <v>137</v>
      </c>
      <c r="C151" s="48" t="s">
        <v>31</v>
      </c>
      <c r="D151" s="49">
        <v>9864</v>
      </c>
      <c r="E151" s="48">
        <v>10</v>
      </c>
      <c r="F151" s="48"/>
      <c r="G151" s="48">
        <v>16</v>
      </c>
      <c r="H151" s="48">
        <v>8</v>
      </c>
      <c r="I151" s="48">
        <v>1</v>
      </c>
      <c r="J151" s="48">
        <v>86</v>
      </c>
      <c r="K151" s="45">
        <v>3386</v>
      </c>
      <c r="L151" s="44">
        <v>3386</v>
      </c>
      <c r="M151" s="44"/>
      <c r="N151" s="45"/>
      <c r="O151" s="45"/>
      <c r="P151" s="45"/>
      <c r="Q151" s="157"/>
      <c r="R151" s="48"/>
      <c r="S151" s="49"/>
      <c r="T151" s="50"/>
      <c r="U151" s="51"/>
      <c r="V151" s="48"/>
      <c r="W151" s="52"/>
      <c r="X151" s="53"/>
      <c r="Y151" s="53"/>
      <c r="Z151" s="53"/>
      <c r="AA151" s="53"/>
      <c r="AB151" s="48"/>
      <c r="AC151" s="53"/>
    </row>
    <row r="152" spans="1:29" ht="23.25" x14ac:dyDescent="0.25">
      <c r="A152" s="128">
        <v>109138</v>
      </c>
      <c r="B152" s="130">
        <v>138</v>
      </c>
      <c r="C152" s="48" t="s">
        <v>31</v>
      </c>
      <c r="D152" s="49">
        <v>13056</v>
      </c>
      <c r="E152" s="48">
        <v>63</v>
      </c>
      <c r="F152" s="48"/>
      <c r="G152" s="48">
        <v>9</v>
      </c>
      <c r="H152" s="48">
        <v>2</v>
      </c>
      <c r="I152" s="48">
        <v>0</v>
      </c>
      <c r="J152" s="48">
        <v>70</v>
      </c>
      <c r="K152" s="45">
        <v>870</v>
      </c>
      <c r="L152" s="44"/>
      <c r="M152" s="44">
        <v>870</v>
      </c>
      <c r="N152" s="45"/>
      <c r="O152" s="45"/>
      <c r="P152" s="45"/>
      <c r="Q152" s="157">
        <v>109138</v>
      </c>
      <c r="R152" s="48">
        <v>89</v>
      </c>
      <c r="S152" s="49">
        <v>139</v>
      </c>
      <c r="T152" s="50" t="s">
        <v>430</v>
      </c>
      <c r="U152" s="51" t="s">
        <v>51</v>
      </c>
      <c r="V152" s="48" t="s">
        <v>52</v>
      </c>
      <c r="W152" s="52">
        <v>108</v>
      </c>
      <c r="X152" s="53"/>
      <c r="Y152" s="53">
        <v>108</v>
      </c>
      <c r="Z152" s="53"/>
      <c r="AA152" s="53"/>
      <c r="AB152" s="48">
        <v>30</v>
      </c>
      <c r="AC152" s="53"/>
    </row>
    <row r="153" spans="1:29" ht="23.25" x14ac:dyDescent="0.25">
      <c r="A153" s="128">
        <v>109139</v>
      </c>
      <c r="B153" s="130">
        <v>139</v>
      </c>
      <c r="C153" s="48" t="s">
        <v>31</v>
      </c>
      <c r="D153" s="49">
        <v>5565</v>
      </c>
      <c r="E153" s="48">
        <v>3</v>
      </c>
      <c r="F153" s="48"/>
      <c r="G153" s="48">
        <v>9</v>
      </c>
      <c r="H153" s="48">
        <v>32</v>
      </c>
      <c r="I153" s="48">
        <v>3</v>
      </c>
      <c r="J153" s="48">
        <v>55</v>
      </c>
      <c r="K153" s="45">
        <v>13155</v>
      </c>
      <c r="L153" s="44">
        <v>13155</v>
      </c>
      <c r="M153" s="44"/>
      <c r="N153" s="45"/>
      <c r="O153" s="45"/>
      <c r="P153" s="45"/>
      <c r="Q153" s="157"/>
      <c r="R153" s="48"/>
      <c r="S153" s="49"/>
      <c r="T153" s="50"/>
      <c r="U153" s="51"/>
      <c r="V153" s="48"/>
      <c r="W153" s="52"/>
      <c r="X153" s="53"/>
      <c r="Y153" s="53"/>
      <c r="Z153" s="53"/>
      <c r="AA153" s="53"/>
      <c r="AB153" s="48"/>
      <c r="AC153" s="53"/>
    </row>
    <row r="154" spans="1:29" ht="23.25" x14ac:dyDescent="0.25">
      <c r="A154" s="128">
        <v>109140</v>
      </c>
      <c r="B154" s="130">
        <v>140</v>
      </c>
      <c r="C154" s="48" t="s">
        <v>31</v>
      </c>
      <c r="D154" s="49">
        <v>80</v>
      </c>
      <c r="E154" s="48">
        <v>112</v>
      </c>
      <c r="F154" s="48"/>
      <c r="G154" s="48">
        <v>9</v>
      </c>
      <c r="H154" s="48">
        <v>0</v>
      </c>
      <c r="I154" s="48">
        <v>2</v>
      </c>
      <c r="J154" s="48">
        <v>27</v>
      </c>
      <c r="K154" s="45">
        <v>227</v>
      </c>
      <c r="L154" s="44"/>
      <c r="M154" s="44">
        <v>227</v>
      </c>
      <c r="N154" s="45"/>
      <c r="O154" s="45"/>
      <c r="P154" s="45"/>
      <c r="Q154" s="157">
        <v>109140</v>
      </c>
      <c r="R154" s="48">
        <v>90</v>
      </c>
      <c r="S154" s="49">
        <v>141</v>
      </c>
      <c r="T154" s="50" t="s">
        <v>430</v>
      </c>
      <c r="U154" s="51" t="s">
        <v>36</v>
      </c>
      <c r="V154" s="48" t="s">
        <v>37</v>
      </c>
      <c r="W154" s="52">
        <v>160</v>
      </c>
      <c r="X154" s="53"/>
      <c r="Y154" s="53">
        <v>144</v>
      </c>
      <c r="Z154" s="53">
        <v>16</v>
      </c>
      <c r="AA154" s="53"/>
      <c r="AB154" s="48">
        <v>22</v>
      </c>
      <c r="AC154" s="53" t="s">
        <v>679</v>
      </c>
    </row>
    <row r="155" spans="1:29" ht="23.25" x14ac:dyDescent="0.25">
      <c r="A155" s="128">
        <v>109141</v>
      </c>
      <c r="B155" s="130">
        <v>141</v>
      </c>
      <c r="C155" s="48" t="s">
        <v>433</v>
      </c>
      <c r="D155" s="49"/>
      <c r="E155" s="48"/>
      <c r="F155" s="48"/>
      <c r="G155" s="48">
        <v>9</v>
      </c>
      <c r="H155" s="48">
        <v>1</v>
      </c>
      <c r="I155" s="48">
        <v>0</v>
      </c>
      <c r="J155" s="48">
        <v>0</v>
      </c>
      <c r="K155" s="45">
        <v>400</v>
      </c>
      <c r="L155" s="44"/>
      <c r="M155" s="44">
        <v>400</v>
      </c>
      <c r="N155" s="45"/>
      <c r="O155" s="45"/>
      <c r="P155" s="45"/>
      <c r="Q155" s="157">
        <v>109141</v>
      </c>
      <c r="R155" s="48">
        <v>91</v>
      </c>
      <c r="S155" s="49" t="s">
        <v>680</v>
      </c>
      <c r="T155" s="50" t="s">
        <v>430</v>
      </c>
      <c r="U155" s="51" t="s">
        <v>36</v>
      </c>
      <c r="V155" s="48" t="s">
        <v>37</v>
      </c>
      <c r="W155" s="52">
        <v>54</v>
      </c>
      <c r="X155" s="53"/>
      <c r="Y155" s="53">
        <v>54</v>
      </c>
      <c r="Z155" s="53"/>
      <c r="AA155" s="53"/>
      <c r="AB155" s="48">
        <v>6</v>
      </c>
      <c r="AC155" s="53"/>
    </row>
    <row r="156" spans="1:29" ht="23.25" x14ac:dyDescent="0.25">
      <c r="A156" s="128">
        <v>109142</v>
      </c>
      <c r="B156" s="130">
        <v>142</v>
      </c>
      <c r="C156" s="48" t="s">
        <v>433</v>
      </c>
      <c r="D156" s="49"/>
      <c r="E156" s="48"/>
      <c r="F156" s="48"/>
      <c r="G156" s="48">
        <v>9</v>
      </c>
      <c r="H156" s="48">
        <v>0</v>
      </c>
      <c r="I156" s="48">
        <v>0</v>
      </c>
      <c r="J156" s="48">
        <v>15</v>
      </c>
      <c r="K156" s="45">
        <v>15</v>
      </c>
      <c r="L156" s="44"/>
      <c r="M156" s="44">
        <v>15</v>
      </c>
      <c r="N156" s="45"/>
      <c r="O156" s="45"/>
      <c r="P156" s="45"/>
      <c r="Q156" s="157">
        <v>109142</v>
      </c>
      <c r="R156" s="48">
        <v>92</v>
      </c>
      <c r="S156" s="49" t="s">
        <v>681</v>
      </c>
      <c r="T156" s="50" t="s">
        <v>430</v>
      </c>
      <c r="U156" s="51" t="s">
        <v>51</v>
      </c>
      <c r="V156" s="48" t="s">
        <v>52</v>
      </c>
      <c r="W156" s="52">
        <v>364</v>
      </c>
      <c r="X156" s="53"/>
      <c r="Y156" s="53">
        <v>364</v>
      </c>
      <c r="Z156" s="53"/>
      <c r="AA156" s="53"/>
      <c r="AB156" s="48">
        <v>32</v>
      </c>
      <c r="AC156" s="53"/>
    </row>
    <row r="157" spans="1:29" ht="23.25" x14ac:dyDescent="0.25">
      <c r="A157" s="128">
        <v>109143</v>
      </c>
      <c r="B157" s="130">
        <v>143</v>
      </c>
      <c r="C157" s="48" t="s">
        <v>31</v>
      </c>
      <c r="D157" s="49">
        <v>7609</v>
      </c>
      <c r="E157" s="48">
        <v>14</v>
      </c>
      <c r="F157" s="48"/>
      <c r="G157" s="48">
        <v>21</v>
      </c>
      <c r="H157" s="48">
        <v>16</v>
      </c>
      <c r="I157" s="48">
        <v>2</v>
      </c>
      <c r="J157" s="48">
        <v>98</v>
      </c>
      <c r="K157" s="45">
        <v>6698</v>
      </c>
      <c r="L157" s="44">
        <v>6698</v>
      </c>
      <c r="M157" s="44"/>
      <c r="N157" s="45"/>
      <c r="O157" s="45"/>
      <c r="P157" s="45"/>
      <c r="Q157" s="157"/>
      <c r="R157" s="48"/>
      <c r="S157" s="49"/>
      <c r="T157" s="50"/>
      <c r="U157" s="51"/>
      <c r="V157" s="48"/>
      <c r="W157" s="52"/>
      <c r="X157" s="53"/>
      <c r="Y157" s="53"/>
      <c r="Z157" s="53"/>
      <c r="AA157" s="53"/>
      <c r="AB157" s="48"/>
      <c r="AC157" s="53"/>
    </row>
    <row r="158" spans="1:29" ht="23.25" x14ac:dyDescent="0.25">
      <c r="A158" s="128">
        <v>109144</v>
      </c>
      <c r="B158" s="130">
        <v>144</v>
      </c>
      <c r="C158" s="48" t="s">
        <v>31</v>
      </c>
      <c r="D158" s="49">
        <v>7460</v>
      </c>
      <c r="E158" s="48">
        <v>20</v>
      </c>
      <c r="F158" s="48"/>
      <c r="G158" s="48">
        <v>7</v>
      </c>
      <c r="H158" s="48">
        <v>10</v>
      </c>
      <c r="I158" s="48">
        <v>3</v>
      </c>
      <c r="J158" s="48">
        <v>67</v>
      </c>
      <c r="K158" s="45">
        <v>4367</v>
      </c>
      <c r="L158" s="44">
        <v>4367</v>
      </c>
      <c r="M158" s="44"/>
      <c r="N158" s="45"/>
      <c r="O158" s="45"/>
      <c r="P158" s="45"/>
      <c r="Q158" s="157"/>
      <c r="R158" s="48"/>
      <c r="S158" s="49"/>
      <c r="T158" s="50"/>
      <c r="U158" s="51"/>
      <c r="V158" s="48"/>
      <c r="W158" s="52"/>
      <c r="X158" s="53"/>
      <c r="Y158" s="53"/>
      <c r="Z158" s="53"/>
      <c r="AA158" s="53"/>
      <c r="AB158" s="48"/>
      <c r="AC158" s="53"/>
    </row>
    <row r="159" spans="1:29" ht="23.25" x14ac:dyDescent="0.25">
      <c r="A159" s="128">
        <v>109145</v>
      </c>
      <c r="B159" s="130">
        <v>145</v>
      </c>
      <c r="C159" s="48" t="s">
        <v>33</v>
      </c>
      <c r="D159" s="49"/>
      <c r="E159" s="48"/>
      <c r="F159" s="48"/>
      <c r="G159" s="48">
        <v>9</v>
      </c>
      <c r="H159" s="48">
        <v>0</v>
      </c>
      <c r="I159" s="48">
        <v>2</v>
      </c>
      <c r="J159" s="48">
        <v>50</v>
      </c>
      <c r="K159" s="45">
        <v>250</v>
      </c>
      <c r="L159" s="44"/>
      <c r="M159" s="44">
        <v>250</v>
      </c>
      <c r="N159" s="45"/>
      <c r="O159" s="45"/>
      <c r="P159" s="45"/>
      <c r="Q159" s="157">
        <v>109145</v>
      </c>
      <c r="R159" s="48">
        <v>93</v>
      </c>
      <c r="S159" s="49" t="s">
        <v>682</v>
      </c>
      <c r="T159" s="50" t="s">
        <v>430</v>
      </c>
      <c r="U159" s="51" t="s">
        <v>51</v>
      </c>
      <c r="V159" s="48" t="s">
        <v>52</v>
      </c>
      <c r="W159" s="52">
        <v>187.5</v>
      </c>
      <c r="X159" s="53"/>
      <c r="Y159" s="53">
        <v>187.5</v>
      </c>
      <c r="Z159" s="53"/>
      <c r="AA159" s="53"/>
      <c r="AB159" s="48">
        <v>30</v>
      </c>
      <c r="AC159" s="53"/>
    </row>
    <row r="160" spans="1:29" ht="23.25" x14ac:dyDescent="0.25">
      <c r="A160" s="128">
        <v>109146</v>
      </c>
      <c r="B160" s="130">
        <v>146</v>
      </c>
      <c r="C160" s="48" t="s">
        <v>33</v>
      </c>
      <c r="D160" s="49"/>
      <c r="E160" s="48"/>
      <c r="F160" s="48"/>
      <c r="G160" s="48">
        <v>9</v>
      </c>
      <c r="H160" s="48">
        <v>0</v>
      </c>
      <c r="I160" s="48">
        <v>3</v>
      </c>
      <c r="J160" s="48">
        <v>97</v>
      </c>
      <c r="K160" s="45">
        <v>397</v>
      </c>
      <c r="L160" s="44"/>
      <c r="M160" s="44">
        <v>397</v>
      </c>
      <c r="N160" s="45"/>
      <c r="O160" s="45"/>
      <c r="P160" s="45"/>
      <c r="Q160" s="157">
        <v>109146</v>
      </c>
      <c r="R160" s="48">
        <v>94</v>
      </c>
      <c r="S160" s="49" t="s">
        <v>683</v>
      </c>
      <c r="T160" s="50" t="s">
        <v>430</v>
      </c>
      <c r="U160" s="51" t="s">
        <v>36</v>
      </c>
      <c r="V160" s="48" t="s">
        <v>37</v>
      </c>
      <c r="W160" s="52">
        <v>456</v>
      </c>
      <c r="X160" s="53"/>
      <c r="Y160" s="53">
        <v>81</v>
      </c>
      <c r="Z160" s="53">
        <v>375</v>
      </c>
      <c r="AA160" s="53"/>
      <c r="AB160" s="48">
        <v>30</v>
      </c>
      <c r="AC160" s="53" t="s">
        <v>40</v>
      </c>
    </row>
    <row r="161" spans="1:29" ht="23.25" x14ac:dyDescent="0.25">
      <c r="A161" s="128">
        <v>109147</v>
      </c>
      <c r="B161" s="130">
        <v>147</v>
      </c>
      <c r="C161" s="48" t="s">
        <v>33</v>
      </c>
      <c r="D161" s="49"/>
      <c r="E161" s="48"/>
      <c r="F161" s="48"/>
      <c r="G161" s="48">
        <v>9</v>
      </c>
      <c r="H161" s="48">
        <v>0</v>
      </c>
      <c r="I161" s="48">
        <v>2</v>
      </c>
      <c r="J161" s="48">
        <v>0</v>
      </c>
      <c r="K161" s="45">
        <v>200</v>
      </c>
      <c r="L161" s="44"/>
      <c r="M161" s="44">
        <v>200</v>
      </c>
      <c r="N161" s="45"/>
      <c r="O161" s="45"/>
      <c r="P161" s="45"/>
      <c r="Q161" s="157">
        <v>109147</v>
      </c>
      <c r="R161" s="48">
        <v>95</v>
      </c>
      <c r="S161" s="49" t="s">
        <v>683</v>
      </c>
      <c r="T161" s="50" t="s">
        <v>41</v>
      </c>
      <c r="U161" s="51" t="s">
        <v>36</v>
      </c>
      <c r="V161" s="48" t="s">
        <v>37</v>
      </c>
      <c r="W161" s="52">
        <v>100</v>
      </c>
      <c r="X161" s="53"/>
      <c r="Y161" s="53"/>
      <c r="Z161" s="53">
        <v>100</v>
      </c>
      <c r="AA161" s="53"/>
      <c r="AB161" s="48">
        <v>30</v>
      </c>
      <c r="AC161" s="53"/>
    </row>
    <row r="162" spans="1:29" ht="23.25" x14ac:dyDescent="0.25">
      <c r="A162" s="128">
        <v>109148</v>
      </c>
      <c r="B162" s="130">
        <v>148</v>
      </c>
      <c r="C162" s="48" t="s">
        <v>33</v>
      </c>
      <c r="D162" s="49"/>
      <c r="E162" s="48"/>
      <c r="F162" s="48"/>
      <c r="G162" s="48">
        <v>9</v>
      </c>
      <c r="H162" s="48">
        <v>4</v>
      </c>
      <c r="I162" s="48">
        <v>0</v>
      </c>
      <c r="J162" s="48">
        <v>0</v>
      </c>
      <c r="K162" s="45">
        <v>1600</v>
      </c>
      <c r="L162" s="44"/>
      <c r="M162" s="44"/>
      <c r="N162" s="45">
        <v>1600</v>
      </c>
      <c r="O162" s="45"/>
      <c r="P162" s="45"/>
      <c r="Q162" s="157"/>
      <c r="R162" s="48"/>
      <c r="S162" s="49"/>
      <c r="T162" s="50"/>
      <c r="U162" s="51"/>
      <c r="V162" s="48"/>
      <c r="W162" s="52"/>
      <c r="X162" s="53"/>
      <c r="Y162" s="53"/>
      <c r="Z162" s="53"/>
      <c r="AA162" s="53"/>
      <c r="AB162" s="48"/>
      <c r="AC162" s="53" t="s">
        <v>684</v>
      </c>
    </row>
    <row r="163" spans="1:29" ht="23.25" x14ac:dyDescent="0.25">
      <c r="A163" s="128">
        <v>109149</v>
      </c>
      <c r="B163" s="130">
        <v>149</v>
      </c>
      <c r="C163" s="48" t="s">
        <v>33</v>
      </c>
      <c r="D163" s="49"/>
      <c r="E163" s="48"/>
      <c r="F163" s="48"/>
      <c r="G163" s="48">
        <v>9</v>
      </c>
      <c r="H163" s="48">
        <v>1</v>
      </c>
      <c r="I163" s="48">
        <v>0</v>
      </c>
      <c r="J163" s="48">
        <v>0</v>
      </c>
      <c r="K163" s="45">
        <v>400</v>
      </c>
      <c r="L163" s="44"/>
      <c r="M163" s="44"/>
      <c r="N163" s="45"/>
      <c r="O163" s="45">
        <v>400</v>
      </c>
      <c r="P163" s="45"/>
      <c r="Q163" s="157"/>
      <c r="R163" s="48"/>
      <c r="S163" s="49"/>
      <c r="T163" s="50"/>
      <c r="U163" s="51"/>
      <c r="V163" s="48"/>
      <c r="W163" s="52"/>
      <c r="X163" s="53"/>
      <c r="Y163" s="53"/>
      <c r="Z163" s="53"/>
      <c r="AA163" s="53"/>
      <c r="AB163" s="48"/>
      <c r="AC163" s="53" t="s">
        <v>685</v>
      </c>
    </row>
    <row r="164" spans="1:29" ht="23.25" x14ac:dyDescent="0.25">
      <c r="A164" s="128">
        <v>109150</v>
      </c>
      <c r="B164" s="130">
        <v>150</v>
      </c>
      <c r="C164" s="48" t="s">
        <v>31</v>
      </c>
      <c r="D164" s="49">
        <v>4914</v>
      </c>
      <c r="E164" s="48">
        <v>7</v>
      </c>
      <c r="F164" s="48">
        <v>14</v>
      </c>
      <c r="G164" s="48">
        <v>16</v>
      </c>
      <c r="H164" s="48">
        <v>13</v>
      </c>
      <c r="I164" s="48">
        <v>2</v>
      </c>
      <c r="J164" s="48">
        <v>46</v>
      </c>
      <c r="K164" s="45">
        <v>5446</v>
      </c>
      <c r="L164" s="44">
        <v>5446</v>
      </c>
      <c r="M164" s="44"/>
      <c r="N164" s="45"/>
      <c r="O164" s="45"/>
      <c r="P164" s="45"/>
      <c r="Q164" s="157"/>
      <c r="R164" s="48"/>
      <c r="S164" s="49"/>
      <c r="T164" s="50"/>
      <c r="U164" s="51"/>
      <c r="V164" s="48"/>
      <c r="W164" s="52"/>
      <c r="X164" s="53"/>
      <c r="Y164" s="53"/>
      <c r="Z164" s="53"/>
      <c r="AA164" s="53"/>
      <c r="AB164" s="48"/>
      <c r="AC164" s="53"/>
    </row>
    <row r="165" spans="1:29" ht="23.25" x14ac:dyDescent="0.25">
      <c r="A165" s="128">
        <v>109151</v>
      </c>
      <c r="B165" s="130">
        <v>151</v>
      </c>
      <c r="C165" s="48" t="s">
        <v>31</v>
      </c>
      <c r="D165" s="49">
        <v>62</v>
      </c>
      <c r="E165" s="48">
        <v>72</v>
      </c>
      <c r="F165" s="48">
        <v>62</v>
      </c>
      <c r="G165" s="48">
        <v>9</v>
      </c>
      <c r="H165" s="48">
        <v>0</v>
      </c>
      <c r="I165" s="48">
        <v>1</v>
      </c>
      <c r="J165" s="48">
        <v>91</v>
      </c>
      <c r="K165" s="45">
        <v>191</v>
      </c>
      <c r="L165" s="44"/>
      <c r="M165" s="44">
        <v>191</v>
      </c>
      <c r="N165" s="45"/>
      <c r="O165" s="45"/>
      <c r="P165" s="45"/>
      <c r="Q165" s="157">
        <v>109151</v>
      </c>
      <c r="R165" s="48">
        <v>96</v>
      </c>
      <c r="S165" s="49">
        <v>35</v>
      </c>
      <c r="T165" s="50" t="s">
        <v>430</v>
      </c>
      <c r="U165" s="51" t="s">
        <v>51</v>
      </c>
      <c r="V165" s="48" t="s">
        <v>52</v>
      </c>
      <c r="W165" s="52">
        <v>504</v>
      </c>
      <c r="X165" s="53"/>
      <c r="Y165" s="53">
        <v>504</v>
      </c>
      <c r="Z165" s="53"/>
      <c r="AA165" s="53"/>
      <c r="AB165" s="48">
        <v>22</v>
      </c>
      <c r="AC165" s="53"/>
    </row>
    <row r="166" spans="1:29" ht="23.25" x14ac:dyDescent="0.25">
      <c r="A166" s="128">
        <v>109152</v>
      </c>
      <c r="B166" s="130">
        <v>152</v>
      </c>
      <c r="C166" s="48" t="s">
        <v>31</v>
      </c>
      <c r="D166" s="49">
        <v>2425</v>
      </c>
      <c r="E166" s="48">
        <v>9</v>
      </c>
      <c r="F166" s="48">
        <v>25</v>
      </c>
      <c r="G166" s="48">
        <v>9</v>
      </c>
      <c r="H166" s="48">
        <v>12</v>
      </c>
      <c r="I166" s="48">
        <v>0</v>
      </c>
      <c r="J166" s="48">
        <v>10</v>
      </c>
      <c r="K166" s="45">
        <v>4810</v>
      </c>
      <c r="L166" s="44">
        <v>4810</v>
      </c>
      <c r="M166" s="44"/>
      <c r="N166" s="45"/>
      <c r="O166" s="45"/>
      <c r="P166" s="45"/>
      <c r="Q166" s="157"/>
      <c r="R166" s="48"/>
      <c r="S166" s="49"/>
      <c r="T166" s="50"/>
      <c r="U166" s="51"/>
      <c r="V166" s="48"/>
      <c r="W166" s="52"/>
      <c r="X166" s="53"/>
      <c r="Y166" s="53"/>
      <c r="Z166" s="53"/>
      <c r="AA166" s="53"/>
      <c r="AB166" s="48"/>
      <c r="AC166" s="53"/>
    </row>
    <row r="167" spans="1:29" ht="23.25" x14ac:dyDescent="0.25">
      <c r="A167" s="128">
        <v>109153</v>
      </c>
      <c r="B167" s="130">
        <v>153</v>
      </c>
      <c r="C167" s="48" t="s">
        <v>31</v>
      </c>
      <c r="D167" s="49">
        <v>2456</v>
      </c>
      <c r="E167" s="48">
        <v>5</v>
      </c>
      <c r="F167" s="48">
        <v>56</v>
      </c>
      <c r="G167" s="48">
        <v>9</v>
      </c>
      <c r="H167" s="48">
        <v>14</v>
      </c>
      <c r="I167" s="48">
        <v>1</v>
      </c>
      <c r="J167" s="48">
        <v>1</v>
      </c>
      <c r="K167" s="45">
        <v>5701</v>
      </c>
      <c r="L167" s="44">
        <v>5701</v>
      </c>
      <c r="M167" s="44"/>
      <c r="N167" s="45"/>
      <c r="O167" s="45"/>
      <c r="P167" s="45"/>
      <c r="Q167" s="157"/>
      <c r="R167" s="48"/>
      <c r="S167" s="49"/>
      <c r="T167" s="50"/>
      <c r="U167" s="51"/>
      <c r="V167" s="48"/>
      <c r="W167" s="52"/>
      <c r="X167" s="53"/>
      <c r="Y167" s="53"/>
      <c r="Z167" s="53"/>
      <c r="AA167" s="53"/>
      <c r="AB167" s="48"/>
      <c r="AC167" s="53"/>
    </row>
    <row r="168" spans="1:29" ht="23.25" x14ac:dyDescent="0.25">
      <c r="A168" s="128">
        <v>109154</v>
      </c>
      <c r="B168" s="130">
        <v>154</v>
      </c>
      <c r="C168" s="48" t="s">
        <v>31</v>
      </c>
      <c r="D168" s="49">
        <v>64</v>
      </c>
      <c r="E168" s="48">
        <v>146</v>
      </c>
      <c r="F168" s="48">
        <v>64</v>
      </c>
      <c r="G168" s="48">
        <v>9</v>
      </c>
      <c r="H168" s="48">
        <v>0</v>
      </c>
      <c r="I168" s="48">
        <v>1</v>
      </c>
      <c r="J168" s="48">
        <v>38</v>
      </c>
      <c r="K168" s="45">
        <v>138</v>
      </c>
      <c r="L168" s="44"/>
      <c r="M168" s="44">
        <v>138</v>
      </c>
      <c r="N168" s="45"/>
      <c r="O168" s="45"/>
      <c r="P168" s="45"/>
      <c r="Q168" s="157">
        <v>109154</v>
      </c>
      <c r="R168" s="48">
        <v>97</v>
      </c>
      <c r="S168" s="49">
        <v>114</v>
      </c>
      <c r="T168" s="50" t="s">
        <v>430</v>
      </c>
      <c r="U168" s="51" t="s">
        <v>36</v>
      </c>
      <c r="V168" s="48" t="s">
        <v>42</v>
      </c>
      <c r="W168" s="52">
        <v>72</v>
      </c>
      <c r="X168" s="53"/>
      <c r="Y168" s="53">
        <v>72</v>
      </c>
      <c r="Z168" s="53"/>
      <c r="AA168" s="53"/>
      <c r="AB168" s="48">
        <v>12</v>
      </c>
      <c r="AC168" s="53"/>
    </row>
    <row r="169" spans="1:29" ht="23.25" x14ac:dyDescent="0.25">
      <c r="A169" s="128">
        <v>109155</v>
      </c>
      <c r="B169" s="130">
        <v>155</v>
      </c>
      <c r="C169" s="48" t="s">
        <v>31</v>
      </c>
      <c r="D169" s="49">
        <v>5081</v>
      </c>
      <c r="E169" s="48">
        <v>15</v>
      </c>
      <c r="F169" s="48">
        <v>81</v>
      </c>
      <c r="G169" s="48">
        <v>9</v>
      </c>
      <c r="H169" s="48">
        <v>15</v>
      </c>
      <c r="I169" s="48">
        <v>2</v>
      </c>
      <c r="J169" s="48">
        <v>28</v>
      </c>
      <c r="K169" s="45">
        <v>6228</v>
      </c>
      <c r="L169" s="44">
        <v>6228</v>
      </c>
      <c r="M169" s="44"/>
      <c r="N169" s="45"/>
      <c r="O169" s="45"/>
      <c r="P169" s="45"/>
      <c r="Q169" s="157"/>
      <c r="R169" s="48"/>
      <c r="S169" s="49"/>
      <c r="T169" s="50"/>
      <c r="U169" s="51"/>
      <c r="V169" s="48"/>
      <c r="W169" s="52"/>
      <c r="X169" s="53"/>
      <c r="Y169" s="53"/>
      <c r="Z169" s="53"/>
      <c r="AA169" s="53"/>
      <c r="AB169" s="48"/>
      <c r="AC169" s="53"/>
    </row>
    <row r="170" spans="1:29" ht="23.25" x14ac:dyDescent="0.25">
      <c r="A170" s="128">
        <v>109156</v>
      </c>
      <c r="B170" s="130">
        <v>156</v>
      </c>
      <c r="C170" s="48" t="s">
        <v>31</v>
      </c>
      <c r="D170" s="49">
        <v>9981</v>
      </c>
      <c r="E170" s="48">
        <v>26</v>
      </c>
      <c r="F170" s="48">
        <v>81</v>
      </c>
      <c r="G170" s="48">
        <v>16</v>
      </c>
      <c r="H170" s="48">
        <v>6</v>
      </c>
      <c r="I170" s="48">
        <v>0</v>
      </c>
      <c r="J170" s="48">
        <v>23</v>
      </c>
      <c r="K170" s="45">
        <v>2423</v>
      </c>
      <c r="L170" s="44">
        <v>2423</v>
      </c>
      <c r="M170" s="44"/>
      <c r="N170" s="45"/>
      <c r="O170" s="45"/>
      <c r="P170" s="45"/>
      <c r="Q170" s="157"/>
      <c r="R170" s="48"/>
      <c r="S170" s="49"/>
      <c r="T170" s="50"/>
      <c r="U170" s="51"/>
      <c r="V170" s="48"/>
      <c r="W170" s="52"/>
      <c r="X170" s="53"/>
      <c r="Y170" s="53"/>
      <c r="Z170" s="53"/>
      <c r="AA170" s="53"/>
      <c r="AB170" s="48"/>
      <c r="AC170" s="53" t="s">
        <v>686</v>
      </c>
    </row>
    <row r="171" spans="1:29" ht="23.25" x14ac:dyDescent="0.25">
      <c r="A171" s="128">
        <v>109157</v>
      </c>
      <c r="B171" s="130">
        <v>157</v>
      </c>
      <c r="C171" s="48" t="s">
        <v>33</v>
      </c>
      <c r="D171" s="49"/>
      <c r="E171" s="48"/>
      <c r="F171" s="48"/>
      <c r="G171" s="48">
        <v>9</v>
      </c>
      <c r="H171" s="48">
        <v>0</v>
      </c>
      <c r="I171" s="48">
        <v>2</v>
      </c>
      <c r="J171" s="48">
        <v>10</v>
      </c>
      <c r="K171" s="45">
        <v>210</v>
      </c>
      <c r="L171" s="44"/>
      <c r="M171" s="44">
        <v>210</v>
      </c>
      <c r="N171" s="45"/>
      <c r="O171" s="45"/>
      <c r="P171" s="45"/>
      <c r="Q171" s="157">
        <v>109157</v>
      </c>
      <c r="R171" s="48">
        <v>98</v>
      </c>
      <c r="S171" s="49" t="s">
        <v>687</v>
      </c>
      <c r="T171" s="50" t="s">
        <v>430</v>
      </c>
      <c r="U171" s="51" t="s">
        <v>36</v>
      </c>
      <c r="V171" s="48" t="s">
        <v>37</v>
      </c>
      <c r="W171" s="52">
        <v>196</v>
      </c>
      <c r="X171" s="53"/>
      <c r="Y171" s="53">
        <v>196</v>
      </c>
      <c r="Z171" s="53"/>
      <c r="AA171" s="53"/>
      <c r="AB171" s="48">
        <v>5</v>
      </c>
      <c r="AC171" s="53"/>
    </row>
    <row r="172" spans="1:29" ht="23.25" x14ac:dyDescent="0.25">
      <c r="A172" s="128">
        <v>109158</v>
      </c>
      <c r="B172" s="130">
        <v>158</v>
      </c>
      <c r="C172" s="48" t="s">
        <v>31</v>
      </c>
      <c r="D172" s="49">
        <v>7699</v>
      </c>
      <c r="E172" s="48">
        <v>2</v>
      </c>
      <c r="F172" s="48" t="s">
        <v>147</v>
      </c>
      <c r="G172" s="48">
        <v>16</v>
      </c>
      <c r="H172" s="48">
        <v>18</v>
      </c>
      <c r="I172" s="48">
        <v>1</v>
      </c>
      <c r="J172" s="48">
        <v>9</v>
      </c>
      <c r="K172" s="45">
        <v>7309</v>
      </c>
      <c r="L172" s="44">
        <v>6909</v>
      </c>
      <c r="M172" s="44">
        <v>400</v>
      </c>
      <c r="N172" s="45"/>
      <c r="O172" s="45"/>
      <c r="P172" s="45"/>
      <c r="Q172" s="157">
        <v>109158</v>
      </c>
      <c r="R172" s="48">
        <v>99</v>
      </c>
      <c r="S172" s="49" t="s">
        <v>233</v>
      </c>
      <c r="T172" s="50" t="s">
        <v>430</v>
      </c>
      <c r="U172" s="51" t="s">
        <v>36</v>
      </c>
      <c r="V172" s="48" t="s">
        <v>42</v>
      </c>
      <c r="W172" s="52">
        <v>128</v>
      </c>
      <c r="X172" s="53"/>
      <c r="Y172" s="53">
        <v>128</v>
      </c>
      <c r="Z172" s="53"/>
      <c r="AA172" s="53"/>
      <c r="AB172" s="48">
        <v>6</v>
      </c>
      <c r="AC172" s="131" t="s">
        <v>688</v>
      </c>
    </row>
    <row r="173" spans="1:29" ht="23.25" x14ac:dyDescent="0.25">
      <c r="A173" s="128">
        <v>109159</v>
      </c>
      <c r="B173" s="130">
        <v>159</v>
      </c>
      <c r="C173" s="48" t="s">
        <v>31</v>
      </c>
      <c r="D173" s="49">
        <v>2505</v>
      </c>
      <c r="E173" s="48">
        <v>11</v>
      </c>
      <c r="F173" s="48"/>
      <c r="G173" s="48">
        <v>9</v>
      </c>
      <c r="H173" s="48">
        <v>32</v>
      </c>
      <c r="I173" s="48">
        <v>2</v>
      </c>
      <c r="J173" s="48">
        <v>57</v>
      </c>
      <c r="K173" s="45">
        <v>13057</v>
      </c>
      <c r="L173" s="44">
        <v>7057</v>
      </c>
      <c r="M173" s="44">
        <v>6000</v>
      </c>
      <c r="N173" s="45"/>
      <c r="O173" s="45"/>
      <c r="P173" s="45"/>
      <c r="Q173" s="157"/>
      <c r="R173" s="48"/>
      <c r="S173" s="49"/>
      <c r="T173" s="50"/>
      <c r="U173" s="51"/>
      <c r="V173" s="48"/>
      <c r="W173" s="52"/>
      <c r="X173" s="53"/>
      <c r="Y173" s="53"/>
      <c r="Z173" s="53"/>
      <c r="AA173" s="53"/>
      <c r="AB173" s="48"/>
      <c r="AC173" s="53" t="s">
        <v>689</v>
      </c>
    </row>
    <row r="174" spans="1:29" ht="23.25" x14ac:dyDescent="0.25">
      <c r="A174" s="128">
        <v>109160</v>
      </c>
      <c r="B174" s="130">
        <v>160</v>
      </c>
      <c r="C174" s="48" t="s">
        <v>31</v>
      </c>
      <c r="D174" s="49">
        <v>2551</v>
      </c>
      <c r="E174" s="48">
        <v>3</v>
      </c>
      <c r="F174" s="48"/>
      <c r="G174" s="48">
        <v>9</v>
      </c>
      <c r="H174" s="48">
        <v>49</v>
      </c>
      <c r="I174" s="48">
        <v>1</v>
      </c>
      <c r="J174" s="48">
        <v>27</v>
      </c>
      <c r="K174" s="45">
        <v>19727</v>
      </c>
      <c r="L174" s="44">
        <v>19727</v>
      </c>
      <c r="M174" s="44"/>
      <c r="N174" s="45"/>
      <c r="O174" s="45"/>
      <c r="P174" s="45"/>
      <c r="Q174" s="157"/>
      <c r="R174" s="48"/>
      <c r="S174" s="49"/>
      <c r="T174" s="50"/>
      <c r="U174" s="51"/>
      <c r="V174" s="48"/>
      <c r="W174" s="52"/>
      <c r="X174" s="53"/>
      <c r="Y174" s="53"/>
      <c r="Z174" s="53"/>
      <c r="AA174" s="53"/>
      <c r="AB174" s="48"/>
      <c r="AC174" s="53"/>
    </row>
    <row r="175" spans="1:29" ht="23.25" x14ac:dyDescent="0.25">
      <c r="A175" s="128">
        <v>109161</v>
      </c>
      <c r="B175" s="130">
        <v>161</v>
      </c>
      <c r="C175" s="48" t="s">
        <v>33</v>
      </c>
      <c r="D175" s="49"/>
      <c r="E175" s="48"/>
      <c r="F175" s="48"/>
      <c r="G175" s="48">
        <v>9</v>
      </c>
      <c r="H175" s="48">
        <v>10</v>
      </c>
      <c r="I175" s="48">
        <v>0</v>
      </c>
      <c r="J175" s="48">
        <v>0</v>
      </c>
      <c r="K175" s="45">
        <v>4000</v>
      </c>
      <c r="L175" s="44"/>
      <c r="M175" s="44">
        <v>4000</v>
      </c>
      <c r="N175" s="45"/>
      <c r="O175" s="45"/>
      <c r="P175" s="45"/>
      <c r="Q175" s="157">
        <v>109161</v>
      </c>
      <c r="R175" s="48">
        <v>100</v>
      </c>
      <c r="S175" s="49">
        <v>52</v>
      </c>
      <c r="T175" s="50" t="s">
        <v>430</v>
      </c>
      <c r="U175" s="51" t="s">
        <v>36</v>
      </c>
      <c r="V175" s="48" t="s">
        <v>42</v>
      </c>
      <c r="W175" s="52">
        <v>84</v>
      </c>
      <c r="X175" s="53"/>
      <c r="Y175" s="53">
        <v>84</v>
      </c>
      <c r="Z175" s="53"/>
      <c r="AA175" s="53"/>
      <c r="AB175" s="48">
        <v>10</v>
      </c>
      <c r="AC175" s="53"/>
    </row>
    <row r="176" spans="1:29" ht="23.25" x14ac:dyDescent="0.25">
      <c r="A176" s="128">
        <v>109162</v>
      </c>
      <c r="B176" s="130">
        <v>162</v>
      </c>
      <c r="C176" s="48" t="s">
        <v>31</v>
      </c>
      <c r="D176" s="49">
        <v>2502</v>
      </c>
      <c r="E176" s="48">
        <v>5</v>
      </c>
      <c r="F176" s="48"/>
      <c r="G176" s="48">
        <v>9</v>
      </c>
      <c r="H176" s="48">
        <v>35</v>
      </c>
      <c r="I176" s="48">
        <v>3</v>
      </c>
      <c r="J176" s="48">
        <v>7</v>
      </c>
      <c r="K176" s="45">
        <v>14307</v>
      </c>
      <c r="L176" s="44">
        <v>14000</v>
      </c>
      <c r="M176" s="44">
        <v>307</v>
      </c>
      <c r="N176" s="45"/>
      <c r="O176" s="45"/>
      <c r="P176" s="45"/>
      <c r="Q176" s="157"/>
      <c r="R176" s="48"/>
      <c r="S176" s="49"/>
      <c r="T176" s="50"/>
      <c r="U176" s="51"/>
      <c r="V176" s="48"/>
      <c r="W176" s="52"/>
      <c r="X176" s="53"/>
      <c r="Y176" s="53"/>
      <c r="Z176" s="53"/>
      <c r="AA176" s="53"/>
      <c r="AB176" s="48"/>
      <c r="AC176" s="53"/>
    </row>
    <row r="177" spans="1:29" ht="23.25" x14ac:dyDescent="0.25">
      <c r="A177" s="128">
        <v>109163</v>
      </c>
      <c r="B177" s="130">
        <v>163</v>
      </c>
      <c r="C177" s="48" t="s">
        <v>31</v>
      </c>
      <c r="D177" s="49">
        <v>93</v>
      </c>
      <c r="E177" s="48">
        <v>337</v>
      </c>
      <c r="F177" s="48"/>
      <c r="G177" s="48">
        <v>9</v>
      </c>
      <c r="H177" s="48">
        <v>0</v>
      </c>
      <c r="I177" s="48">
        <v>2</v>
      </c>
      <c r="J177" s="48">
        <v>69</v>
      </c>
      <c r="K177" s="45">
        <v>269</v>
      </c>
      <c r="L177" s="44"/>
      <c r="M177" s="44">
        <v>269</v>
      </c>
      <c r="N177" s="45"/>
      <c r="O177" s="45"/>
      <c r="P177" s="45"/>
      <c r="Q177" s="157">
        <v>109163</v>
      </c>
      <c r="R177" s="48">
        <v>101</v>
      </c>
      <c r="S177" s="49">
        <v>69</v>
      </c>
      <c r="T177" s="50" t="s">
        <v>430</v>
      </c>
      <c r="U177" s="51" t="s">
        <v>51</v>
      </c>
      <c r="V177" s="48" t="s">
        <v>52</v>
      </c>
      <c r="W177" s="52">
        <v>366.12</v>
      </c>
      <c r="X177" s="53"/>
      <c r="Y177" s="53">
        <v>336</v>
      </c>
      <c r="Z177" s="53">
        <v>30.12</v>
      </c>
      <c r="AA177" s="53"/>
      <c r="AB177" s="48">
        <v>24</v>
      </c>
      <c r="AC177" s="53" t="s">
        <v>677</v>
      </c>
    </row>
    <row r="178" spans="1:29" ht="23.25" x14ac:dyDescent="0.25">
      <c r="A178" s="128">
        <v>109164</v>
      </c>
      <c r="B178" s="130">
        <v>164</v>
      </c>
      <c r="C178" s="48" t="s">
        <v>91</v>
      </c>
      <c r="D178" s="49">
        <v>655</v>
      </c>
      <c r="E178" s="48">
        <v>5</v>
      </c>
      <c r="F178" s="48"/>
      <c r="G178" s="48">
        <v>26</v>
      </c>
      <c r="H178" s="48">
        <v>19</v>
      </c>
      <c r="I178" s="48">
        <v>3</v>
      </c>
      <c r="J178" s="48">
        <v>69</v>
      </c>
      <c r="K178" s="45">
        <v>7969</v>
      </c>
      <c r="L178" s="44">
        <v>7969</v>
      </c>
      <c r="M178" s="44"/>
      <c r="N178" s="45"/>
      <c r="O178" s="45"/>
      <c r="P178" s="45"/>
      <c r="Q178" s="157"/>
      <c r="R178" s="48"/>
      <c r="S178" s="49"/>
      <c r="T178" s="50"/>
      <c r="U178" s="51"/>
      <c r="V178" s="48"/>
      <c r="W178" s="52"/>
      <c r="X178" s="53"/>
      <c r="Y178" s="53"/>
      <c r="Z178" s="53"/>
      <c r="AA178" s="53"/>
      <c r="AB178" s="48"/>
      <c r="AC178" s="53"/>
    </row>
    <row r="179" spans="1:29" ht="23.25" x14ac:dyDescent="0.25">
      <c r="A179" s="128">
        <v>109165</v>
      </c>
      <c r="B179" s="130">
        <v>165</v>
      </c>
      <c r="C179" s="48" t="s">
        <v>91</v>
      </c>
      <c r="D179" s="49"/>
      <c r="E179" s="48">
        <v>148</v>
      </c>
      <c r="F179" s="48"/>
      <c r="G179" s="48">
        <v>9</v>
      </c>
      <c r="H179" s="48">
        <v>0</v>
      </c>
      <c r="I179" s="48">
        <v>0</v>
      </c>
      <c r="J179" s="48">
        <v>61</v>
      </c>
      <c r="K179" s="45">
        <v>61</v>
      </c>
      <c r="L179" s="44"/>
      <c r="M179" s="44">
        <v>61</v>
      </c>
      <c r="N179" s="45"/>
      <c r="O179" s="45"/>
      <c r="P179" s="45"/>
      <c r="Q179" s="157">
        <v>109165</v>
      </c>
      <c r="R179" s="48">
        <v>102</v>
      </c>
      <c r="S179" s="49" t="s">
        <v>690</v>
      </c>
      <c r="T179" s="50" t="s">
        <v>430</v>
      </c>
      <c r="U179" s="51" t="s">
        <v>51</v>
      </c>
      <c r="V179" s="48" t="s">
        <v>52</v>
      </c>
      <c r="W179" s="52">
        <v>96</v>
      </c>
      <c r="X179" s="53"/>
      <c r="Y179" s="53">
        <v>96</v>
      </c>
      <c r="Z179" s="53"/>
      <c r="AA179" s="53"/>
      <c r="AB179" s="48">
        <v>15</v>
      </c>
      <c r="AC179" s="53"/>
    </row>
    <row r="180" spans="1:29" ht="23.25" x14ac:dyDescent="0.25">
      <c r="A180" s="128">
        <v>109166</v>
      </c>
      <c r="B180" s="130">
        <v>166</v>
      </c>
      <c r="C180" s="48" t="s">
        <v>91</v>
      </c>
      <c r="D180" s="49">
        <v>655</v>
      </c>
      <c r="E180" s="48">
        <v>5</v>
      </c>
      <c r="F180" s="48"/>
      <c r="G180" s="48">
        <v>26</v>
      </c>
      <c r="H180" s="48">
        <v>5</v>
      </c>
      <c r="I180" s="48">
        <v>0</v>
      </c>
      <c r="J180" s="48">
        <v>0</v>
      </c>
      <c r="K180" s="45">
        <v>2000</v>
      </c>
      <c r="L180" s="44">
        <v>2000</v>
      </c>
      <c r="M180" s="44"/>
      <c r="N180" s="45"/>
      <c r="O180" s="45"/>
      <c r="P180" s="45"/>
      <c r="Q180" s="157"/>
      <c r="R180" s="48"/>
      <c r="S180" s="49"/>
      <c r="T180" s="50"/>
      <c r="U180" s="51"/>
      <c r="V180" s="48"/>
      <c r="W180" s="52"/>
      <c r="X180" s="53"/>
      <c r="Y180" s="53"/>
      <c r="Z180" s="53"/>
      <c r="AA180" s="53"/>
      <c r="AB180" s="48"/>
      <c r="AC180" s="53"/>
    </row>
    <row r="181" spans="1:29" ht="23.25" x14ac:dyDescent="0.25">
      <c r="A181" s="128">
        <v>109167</v>
      </c>
      <c r="B181" s="130">
        <v>167</v>
      </c>
      <c r="C181" s="48" t="s">
        <v>91</v>
      </c>
      <c r="D181" s="49"/>
      <c r="E181" s="48">
        <v>148</v>
      </c>
      <c r="F181" s="48"/>
      <c r="G181" s="48">
        <v>9</v>
      </c>
      <c r="H181" s="48">
        <v>0</v>
      </c>
      <c r="I181" s="48">
        <v>0</v>
      </c>
      <c r="J181" s="48">
        <v>31</v>
      </c>
      <c r="K181" s="45">
        <v>31</v>
      </c>
      <c r="L181" s="44"/>
      <c r="M181" s="44">
        <v>31</v>
      </c>
      <c r="N181" s="45"/>
      <c r="O181" s="45"/>
      <c r="P181" s="45"/>
      <c r="Q181" s="157">
        <v>109167</v>
      </c>
      <c r="R181" s="48">
        <v>103</v>
      </c>
      <c r="S181" s="49" t="s">
        <v>691</v>
      </c>
      <c r="T181" s="50" t="s">
        <v>430</v>
      </c>
      <c r="U181" s="51" t="s">
        <v>51</v>
      </c>
      <c r="V181" s="48" t="s">
        <v>52</v>
      </c>
      <c r="W181" s="52">
        <v>192</v>
      </c>
      <c r="X181" s="53"/>
      <c r="Y181" s="53">
        <v>192</v>
      </c>
      <c r="Z181" s="53"/>
      <c r="AA181" s="53"/>
      <c r="AB181" s="48">
        <v>38</v>
      </c>
      <c r="AC181" s="132"/>
    </row>
    <row r="182" spans="1:29" ht="23.25" x14ac:dyDescent="0.25">
      <c r="A182" s="128"/>
      <c r="B182" s="130"/>
      <c r="C182" s="48"/>
      <c r="D182" s="49"/>
      <c r="E182" s="48"/>
      <c r="F182" s="48"/>
      <c r="G182" s="48"/>
      <c r="H182" s="48"/>
      <c r="I182" s="48"/>
      <c r="J182" s="48"/>
      <c r="K182" s="45"/>
      <c r="L182" s="44"/>
      <c r="M182" s="44"/>
      <c r="N182" s="45"/>
      <c r="O182" s="45"/>
      <c r="P182" s="45"/>
      <c r="Q182" s="157">
        <v>109167</v>
      </c>
      <c r="R182" s="48">
        <v>104</v>
      </c>
      <c r="S182" s="49"/>
      <c r="T182" s="50" t="s">
        <v>41</v>
      </c>
      <c r="U182" s="51" t="s">
        <v>36</v>
      </c>
      <c r="V182" s="48" t="s">
        <v>37</v>
      </c>
      <c r="W182" s="52">
        <v>23.88</v>
      </c>
      <c r="X182" s="53"/>
      <c r="Y182" s="53"/>
      <c r="Z182" s="53">
        <v>23.88</v>
      </c>
      <c r="AA182" s="53"/>
      <c r="AB182" s="48">
        <v>4</v>
      </c>
      <c r="AC182" s="53" t="s">
        <v>692</v>
      </c>
    </row>
    <row r="183" spans="1:29" ht="23.25" x14ac:dyDescent="0.25">
      <c r="A183" s="128">
        <v>109168</v>
      </c>
      <c r="B183" s="130">
        <v>168</v>
      </c>
      <c r="C183" s="48" t="s">
        <v>91</v>
      </c>
      <c r="D183" s="49">
        <v>628</v>
      </c>
      <c r="E183" s="48">
        <v>4</v>
      </c>
      <c r="F183" s="48"/>
      <c r="G183" s="48">
        <v>26</v>
      </c>
      <c r="H183" s="48">
        <v>10</v>
      </c>
      <c r="I183" s="48">
        <v>0</v>
      </c>
      <c r="J183" s="48">
        <v>0</v>
      </c>
      <c r="K183" s="45">
        <v>4000</v>
      </c>
      <c r="L183" s="44">
        <v>4000</v>
      </c>
      <c r="M183" s="44"/>
      <c r="N183" s="45"/>
      <c r="O183" s="45"/>
      <c r="P183" s="45"/>
      <c r="Q183" s="157"/>
      <c r="R183" s="48"/>
      <c r="S183" s="49"/>
      <c r="T183" s="50"/>
      <c r="U183" s="51"/>
      <c r="V183" s="48"/>
      <c r="W183" s="52"/>
      <c r="X183" s="53"/>
      <c r="Y183" s="53"/>
      <c r="Z183" s="53"/>
      <c r="AA183" s="53"/>
      <c r="AB183" s="48"/>
      <c r="AC183" s="53"/>
    </row>
    <row r="184" spans="1:29" ht="23.25" x14ac:dyDescent="0.25">
      <c r="A184" s="128">
        <v>109169</v>
      </c>
      <c r="B184" s="130">
        <v>169</v>
      </c>
      <c r="C184" s="48" t="s">
        <v>91</v>
      </c>
      <c r="D184" s="49"/>
      <c r="E184" s="48">
        <v>148</v>
      </c>
      <c r="F184" s="48"/>
      <c r="G184" s="48">
        <v>9</v>
      </c>
      <c r="H184" s="48">
        <v>0</v>
      </c>
      <c r="I184" s="48">
        <v>0</v>
      </c>
      <c r="J184" s="48">
        <v>30</v>
      </c>
      <c r="K184" s="45">
        <v>30</v>
      </c>
      <c r="L184" s="44"/>
      <c r="M184" s="44">
        <v>30</v>
      </c>
      <c r="N184" s="45"/>
      <c r="O184" s="45"/>
      <c r="P184" s="45"/>
      <c r="Q184" s="157">
        <v>109169</v>
      </c>
      <c r="R184" s="48">
        <v>105</v>
      </c>
      <c r="S184" s="49" t="s">
        <v>693</v>
      </c>
      <c r="T184" s="50" t="s">
        <v>430</v>
      </c>
      <c r="U184" s="51" t="s">
        <v>51</v>
      </c>
      <c r="V184" s="48" t="s">
        <v>52</v>
      </c>
      <c r="W184" s="52">
        <v>96</v>
      </c>
      <c r="X184" s="53"/>
      <c r="Y184" s="53">
        <v>96</v>
      </c>
      <c r="Z184" s="53"/>
      <c r="AA184" s="53"/>
      <c r="AB184" s="48">
        <v>15</v>
      </c>
      <c r="AC184" s="53"/>
    </row>
    <row r="185" spans="1:29" ht="23.25" x14ac:dyDescent="0.25">
      <c r="A185" s="128">
        <v>109170</v>
      </c>
      <c r="B185" s="130">
        <v>170</v>
      </c>
      <c r="C185" s="48" t="s">
        <v>31</v>
      </c>
      <c r="D185" s="49">
        <v>7582</v>
      </c>
      <c r="E185" s="48"/>
      <c r="F185" s="48"/>
      <c r="G185" s="48">
        <v>21</v>
      </c>
      <c r="H185" s="48">
        <v>2</v>
      </c>
      <c r="I185" s="48">
        <v>0</v>
      </c>
      <c r="J185" s="48">
        <v>51</v>
      </c>
      <c r="K185" s="45">
        <v>851</v>
      </c>
      <c r="L185" s="44"/>
      <c r="M185" s="44">
        <v>851</v>
      </c>
      <c r="N185" s="45"/>
      <c r="O185" s="45"/>
      <c r="P185" s="45"/>
      <c r="Q185" s="157">
        <v>109170</v>
      </c>
      <c r="R185" s="48">
        <v>106</v>
      </c>
      <c r="S185" s="49" t="s">
        <v>229</v>
      </c>
      <c r="T185" s="50" t="s">
        <v>430</v>
      </c>
      <c r="U185" s="51" t="s">
        <v>36</v>
      </c>
      <c r="V185" s="48" t="s">
        <v>52</v>
      </c>
      <c r="W185" s="52">
        <v>42</v>
      </c>
      <c r="X185" s="53"/>
      <c r="Y185" s="53">
        <v>42</v>
      </c>
      <c r="Z185" s="53"/>
      <c r="AA185" s="53"/>
      <c r="AB185" s="48">
        <v>30</v>
      </c>
      <c r="AC185" s="53"/>
    </row>
    <row r="186" spans="1:29" ht="23.25" x14ac:dyDescent="0.25">
      <c r="A186" s="128">
        <v>109171</v>
      </c>
      <c r="B186" s="130">
        <v>171</v>
      </c>
      <c r="C186" s="48" t="s">
        <v>31</v>
      </c>
      <c r="D186" s="49">
        <v>9348</v>
      </c>
      <c r="E186" s="48"/>
      <c r="F186" s="48"/>
      <c r="G186" s="48">
        <v>21</v>
      </c>
      <c r="H186" s="48">
        <v>9</v>
      </c>
      <c r="I186" s="48">
        <v>3</v>
      </c>
      <c r="J186" s="48">
        <v>68</v>
      </c>
      <c r="K186" s="45">
        <v>3968</v>
      </c>
      <c r="L186" s="44">
        <v>3968</v>
      </c>
      <c r="M186" s="44"/>
      <c r="N186" s="45"/>
      <c r="O186" s="45"/>
      <c r="P186" s="45"/>
      <c r="Q186" s="157"/>
      <c r="R186" s="48"/>
      <c r="S186" s="49"/>
      <c r="T186" s="50"/>
      <c r="U186" s="51"/>
      <c r="V186" s="48"/>
      <c r="W186" s="52"/>
      <c r="X186" s="53"/>
      <c r="Y186" s="53"/>
      <c r="Z186" s="53"/>
      <c r="AA186" s="53"/>
      <c r="AB186" s="48"/>
      <c r="AC186" s="53"/>
    </row>
    <row r="187" spans="1:29" ht="23.25" x14ac:dyDescent="0.25">
      <c r="A187" s="128">
        <v>109172</v>
      </c>
      <c r="B187" s="130">
        <v>172</v>
      </c>
      <c r="C187" s="48" t="s">
        <v>31</v>
      </c>
      <c r="D187" s="49">
        <v>903</v>
      </c>
      <c r="E187" s="48">
        <v>3</v>
      </c>
      <c r="F187" s="48"/>
      <c r="G187" s="48">
        <v>27</v>
      </c>
      <c r="H187" s="48">
        <v>34</v>
      </c>
      <c r="I187" s="48">
        <v>2</v>
      </c>
      <c r="J187" s="48">
        <v>29</v>
      </c>
      <c r="K187" s="45">
        <v>13829</v>
      </c>
      <c r="L187" s="44">
        <v>13829</v>
      </c>
      <c r="M187" s="44"/>
      <c r="N187" s="45"/>
      <c r="O187" s="45" t="s">
        <v>45</v>
      </c>
      <c r="P187" s="45"/>
      <c r="Q187" s="157"/>
      <c r="R187" s="48"/>
      <c r="S187" s="49"/>
      <c r="T187" s="50"/>
      <c r="U187" s="51"/>
      <c r="V187" s="48"/>
      <c r="W187" s="52"/>
      <c r="X187" s="53"/>
      <c r="Y187" s="53"/>
      <c r="Z187" s="53"/>
      <c r="AA187" s="53"/>
      <c r="AB187" s="48"/>
      <c r="AC187" s="53" t="s">
        <v>45</v>
      </c>
    </row>
    <row r="188" spans="1:29" ht="23.25" x14ac:dyDescent="0.25">
      <c r="A188" s="128">
        <v>109173</v>
      </c>
      <c r="B188" s="130">
        <v>173</v>
      </c>
      <c r="C188" s="48" t="s">
        <v>31</v>
      </c>
      <c r="D188" s="49">
        <v>5074</v>
      </c>
      <c r="E188" s="48">
        <v>3</v>
      </c>
      <c r="F188" s="48"/>
      <c r="G188" s="48">
        <v>9</v>
      </c>
      <c r="H188" s="48">
        <v>11</v>
      </c>
      <c r="I188" s="48">
        <v>3</v>
      </c>
      <c r="J188" s="48">
        <v>46</v>
      </c>
      <c r="K188" s="45">
        <v>4746</v>
      </c>
      <c r="L188" s="44">
        <v>4746</v>
      </c>
      <c r="M188" s="44"/>
      <c r="N188" s="45"/>
      <c r="O188" s="45"/>
      <c r="P188" s="45"/>
      <c r="Q188" s="157"/>
      <c r="R188" s="48"/>
      <c r="S188" s="49"/>
      <c r="T188" s="50"/>
      <c r="U188" s="51"/>
      <c r="V188" s="48"/>
      <c r="W188" s="52"/>
      <c r="X188" s="53"/>
      <c r="Y188" s="53"/>
      <c r="Z188" s="53"/>
      <c r="AA188" s="53"/>
      <c r="AB188" s="48"/>
      <c r="AC188" s="53"/>
    </row>
    <row r="189" spans="1:29" ht="23.25" x14ac:dyDescent="0.25">
      <c r="A189" s="128">
        <v>109174</v>
      </c>
      <c r="B189" s="130">
        <v>174</v>
      </c>
      <c r="C189" s="48" t="s">
        <v>31</v>
      </c>
      <c r="D189" s="49">
        <v>2495</v>
      </c>
      <c r="E189" s="48">
        <v>1</v>
      </c>
      <c r="F189" s="48"/>
      <c r="G189" s="48">
        <v>9</v>
      </c>
      <c r="H189" s="48">
        <v>52</v>
      </c>
      <c r="I189" s="48">
        <v>0</v>
      </c>
      <c r="J189" s="48">
        <v>22</v>
      </c>
      <c r="K189" s="45">
        <v>20822</v>
      </c>
      <c r="L189" s="44">
        <v>20822</v>
      </c>
      <c r="M189" s="44"/>
      <c r="N189" s="45"/>
      <c r="O189" s="45"/>
      <c r="P189" s="45"/>
      <c r="Q189" s="157"/>
      <c r="R189" s="48"/>
      <c r="S189" s="49"/>
      <c r="T189" s="50"/>
      <c r="U189" s="51"/>
      <c r="V189" s="48"/>
      <c r="W189" s="52"/>
      <c r="X189" s="53"/>
      <c r="Y189" s="53"/>
      <c r="Z189" s="53"/>
      <c r="AA189" s="53"/>
      <c r="AB189" s="48"/>
      <c r="AC189" s="53"/>
    </row>
    <row r="190" spans="1:29" ht="23.25" x14ac:dyDescent="0.25">
      <c r="A190" s="128">
        <v>109175</v>
      </c>
      <c r="B190" s="130">
        <v>175</v>
      </c>
      <c r="C190" s="48" t="s">
        <v>33</v>
      </c>
      <c r="D190" s="49"/>
      <c r="E190" s="48"/>
      <c r="F190" s="48"/>
      <c r="G190" s="48">
        <v>9</v>
      </c>
      <c r="H190" s="48">
        <v>1</v>
      </c>
      <c r="I190" s="48">
        <v>0</v>
      </c>
      <c r="J190" s="48">
        <v>0</v>
      </c>
      <c r="K190" s="45">
        <v>400</v>
      </c>
      <c r="L190" s="44"/>
      <c r="M190" s="44">
        <v>400</v>
      </c>
      <c r="N190" s="45"/>
      <c r="O190" s="45"/>
      <c r="P190" s="45"/>
      <c r="Q190" s="157">
        <v>109175</v>
      </c>
      <c r="R190" s="48">
        <v>107</v>
      </c>
      <c r="S190" s="49">
        <v>152</v>
      </c>
      <c r="T190" s="50" t="s">
        <v>430</v>
      </c>
      <c r="U190" s="51" t="s">
        <v>36</v>
      </c>
      <c r="V190" s="48" t="s">
        <v>37</v>
      </c>
      <c r="W190" s="52">
        <v>96</v>
      </c>
      <c r="X190" s="53"/>
      <c r="Y190" s="53">
        <v>96</v>
      </c>
      <c r="Z190" s="53"/>
      <c r="AA190" s="53"/>
      <c r="AB190" s="48">
        <v>30</v>
      </c>
      <c r="AC190" s="53"/>
    </row>
    <row r="191" spans="1:29" ht="23.25" x14ac:dyDescent="0.25">
      <c r="A191" s="128">
        <v>109176</v>
      </c>
      <c r="B191" s="130">
        <v>176</v>
      </c>
      <c r="C191" s="48" t="s">
        <v>440</v>
      </c>
      <c r="D191" s="49"/>
      <c r="E191" s="48"/>
      <c r="F191" s="48"/>
      <c r="G191" s="48">
        <v>9</v>
      </c>
      <c r="H191" s="48">
        <v>0</v>
      </c>
      <c r="I191" s="48">
        <v>3</v>
      </c>
      <c r="J191" s="48">
        <v>0</v>
      </c>
      <c r="K191" s="45">
        <v>300</v>
      </c>
      <c r="L191" s="44">
        <v>300</v>
      </c>
      <c r="M191" s="44"/>
      <c r="N191" s="45"/>
      <c r="O191" s="45"/>
      <c r="P191" s="45"/>
      <c r="Q191" s="157"/>
      <c r="R191" s="48"/>
      <c r="S191" s="49"/>
      <c r="T191" s="50"/>
      <c r="U191" s="51"/>
      <c r="V191" s="48"/>
      <c r="W191" s="52"/>
      <c r="X191" s="53"/>
      <c r="Y191" s="53"/>
      <c r="Z191" s="53"/>
      <c r="AA191" s="53"/>
      <c r="AB191" s="48"/>
      <c r="AC191" s="53"/>
    </row>
    <row r="192" spans="1:29" ht="23.25" x14ac:dyDescent="0.25">
      <c r="A192" s="128">
        <v>109177</v>
      </c>
      <c r="B192" s="130">
        <v>177</v>
      </c>
      <c r="C192" s="48" t="s">
        <v>33</v>
      </c>
      <c r="D192" s="49"/>
      <c r="E192" s="48"/>
      <c r="F192" s="48"/>
      <c r="G192" s="48">
        <v>9</v>
      </c>
      <c r="H192" s="48">
        <v>0</v>
      </c>
      <c r="I192" s="48">
        <v>3</v>
      </c>
      <c r="J192" s="48">
        <v>0</v>
      </c>
      <c r="K192" s="45">
        <v>300</v>
      </c>
      <c r="L192" s="44"/>
      <c r="M192" s="44">
        <v>300</v>
      </c>
      <c r="N192" s="45"/>
      <c r="O192" s="45"/>
      <c r="P192" s="45"/>
      <c r="Q192" s="157">
        <v>109177</v>
      </c>
      <c r="R192" s="48">
        <v>108</v>
      </c>
      <c r="S192" s="49">
        <v>472</v>
      </c>
      <c r="T192" s="50" t="s">
        <v>430</v>
      </c>
      <c r="U192" s="51" t="s">
        <v>36</v>
      </c>
      <c r="V192" s="48" t="s">
        <v>37</v>
      </c>
      <c r="W192" s="52">
        <v>50</v>
      </c>
      <c r="X192" s="53"/>
      <c r="Y192" s="53">
        <v>50</v>
      </c>
      <c r="Z192" s="53"/>
      <c r="AA192" s="53"/>
      <c r="AB192" s="48">
        <v>10</v>
      </c>
      <c r="AC192" s="53"/>
    </row>
    <row r="193" spans="1:29" ht="23.25" x14ac:dyDescent="0.25">
      <c r="A193" s="128">
        <v>109178</v>
      </c>
      <c r="B193" s="130">
        <v>178</v>
      </c>
      <c r="C193" s="48" t="s">
        <v>440</v>
      </c>
      <c r="D193" s="49"/>
      <c r="E193" s="48"/>
      <c r="F193" s="48"/>
      <c r="G193" s="48">
        <v>9</v>
      </c>
      <c r="H193" s="48">
        <v>1</v>
      </c>
      <c r="I193" s="48">
        <v>0</v>
      </c>
      <c r="J193" s="48">
        <v>0</v>
      </c>
      <c r="K193" s="45">
        <v>400</v>
      </c>
      <c r="L193" s="44">
        <v>400</v>
      </c>
      <c r="M193" s="44"/>
      <c r="N193" s="65"/>
      <c r="O193" s="45"/>
      <c r="P193" s="45"/>
      <c r="Q193" s="157"/>
      <c r="R193" s="48"/>
      <c r="S193" s="49"/>
      <c r="T193" s="50"/>
      <c r="U193" s="51"/>
      <c r="V193" s="48"/>
      <c r="W193" s="52"/>
      <c r="X193" s="53"/>
      <c r="Y193" s="53"/>
      <c r="Z193" s="53"/>
      <c r="AA193" s="53"/>
      <c r="AB193" s="48"/>
      <c r="AC193" s="53"/>
    </row>
    <row r="194" spans="1:29" ht="23.25" x14ac:dyDescent="0.25">
      <c r="A194" s="128">
        <v>109179</v>
      </c>
      <c r="B194" s="130">
        <v>179</v>
      </c>
      <c r="C194" s="48" t="s">
        <v>440</v>
      </c>
      <c r="D194" s="49"/>
      <c r="E194" s="48"/>
      <c r="F194" s="48"/>
      <c r="G194" s="48">
        <v>9</v>
      </c>
      <c r="H194" s="48">
        <v>1</v>
      </c>
      <c r="I194" s="48">
        <v>0</v>
      </c>
      <c r="J194" s="48">
        <v>0</v>
      </c>
      <c r="K194" s="45">
        <v>400</v>
      </c>
      <c r="L194" s="44"/>
      <c r="M194" s="44">
        <v>400</v>
      </c>
      <c r="N194" s="65"/>
      <c r="O194" s="45"/>
      <c r="P194" s="45"/>
      <c r="Q194" s="157">
        <v>109179</v>
      </c>
      <c r="R194" s="48">
        <v>109</v>
      </c>
      <c r="S194" s="49">
        <v>256</v>
      </c>
      <c r="T194" s="50" t="s">
        <v>430</v>
      </c>
      <c r="U194" s="51" t="s">
        <v>36</v>
      </c>
      <c r="V194" s="48" t="s">
        <v>37</v>
      </c>
      <c r="W194" s="52">
        <v>64</v>
      </c>
      <c r="X194" s="53"/>
      <c r="Y194" s="53">
        <v>64</v>
      </c>
      <c r="Z194" s="53"/>
      <c r="AA194" s="53"/>
      <c r="AB194" s="48">
        <v>6</v>
      </c>
      <c r="AC194" s="53"/>
    </row>
    <row r="195" spans="1:29" ht="23.25" x14ac:dyDescent="0.25">
      <c r="A195" s="128"/>
      <c r="B195" s="130"/>
      <c r="C195" s="48"/>
      <c r="D195" s="49"/>
      <c r="E195" s="48"/>
      <c r="F195" s="48"/>
      <c r="G195" s="48"/>
      <c r="H195" s="48"/>
      <c r="I195" s="48"/>
      <c r="J195" s="48"/>
      <c r="K195" s="45"/>
      <c r="L195" s="44"/>
      <c r="M195" s="44"/>
      <c r="N195" s="65"/>
      <c r="O195" s="45"/>
      <c r="P195" s="45"/>
      <c r="Q195" s="157">
        <v>109179</v>
      </c>
      <c r="R195" s="48">
        <v>110</v>
      </c>
      <c r="S195" s="49"/>
      <c r="T195" s="50" t="s">
        <v>41</v>
      </c>
      <c r="U195" s="51" t="s">
        <v>36</v>
      </c>
      <c r="V195" s="48" t="s">
        <v>37</v>
      </c>
      <c r="W195" s="52">
        <v>49</v>
      </c>
      <c r="X195" s="53"/>
      <c r="Y195" s="53"/>
      <c r="Z195" s="53">
        <v>49</v>
      </c>
      <c r="AA195" s="53"/>
      <c r="AB195" s="48">
        <v>4</v>
      </c>
      <c r="AC195" s="53"/>
    </row>
    <row r="196" spans="1:29" ht="23.25" x14ac:dyDescent="0.25">
      <c r="A196" s="128">
        <v>109180</v>
      </c>
      <c r="B196" s="130">
        <v>180</v>
      </c>
      <c r="C196" s="48" t="s">
        <v>31</v>
      </c>
      <c r="D196" s="49">
        <v>7701</v>
      </c>
      <c r="E196" s="48">
        <v>6</v>
      </c>
      <c r="F196" s="48">
        <v>1</v>
      </c>
      <c r="G196" s="48">
        <v>16</v>
      </c>
      <c r="H196" s="48">
        <v>1</v>
      </c>
      <c r="I196" s="48">
        <v>3</v>
      </c>
      <c r="J196" s="48">
        <v>72</v>
      </c>
      <c r="K196" s="45">
        <v>772</v>
      </c>
      <c r="L196" s="44">
        <v>772</v>
      </c>
      <c r="M196" s="44"/>
      <c r="N196" s="45"/>
      <c r="O196" s="45"/>
      <c r="P196" s="45"/>
      <c r="Q196" s="157"/>
      <c r="R196" s="48"/>
      <c r="S196" s="49"/>
      <c r="T196" s="50"/>
      <c r="U196" s="51"/>
      <c r="V196" s="48"/>
      <c r="W196" s="52"/>
      <c r="X196" s="53"/>
      <c r="Y196" s="53"/>
      <c r="Z196" s="53"/>
      <c r="AA196" s="53"/>
      <c r="AB196" s="48"/>
      <c r="AC196" s="53"/>
    </row>
    <row r="197" spans="1:29" ht="23.25" x14ac:dyDescent="0.25">
      <c r="A197" s="128">
        <v>109181</v>
      </c>
      <c r="B197" s="130">
        <v>181</v>
      </c>
      <c r="C197" s="48" t="s">
        <v>31</v>
      </c>
      <c r="D197" s="49">
        <v>7696</v>
      </c>
      <c r="E197" s="48">
        <v>10</v>
      </c>
      <c r="F197" s="48">
        <v>96</v>
      </c>
      <c r="G197" s="48">
        <v>16</v>
      </c>
      <c r="H197" s="48">
        <v>12</v>
      </c>
      <c r="I197" s="48">
        <v>2</v>
      </c>
      <c r="J197" s="48">
        <v>55</v>
      </c>
      <c r="K197" s="45">
        <v>5055</v>
      </c>
      <c r="L197" s="44">
        <v>5055</v>
      </c>
      <c r="M197" s="44"/>
      <c r="N197" s="45"/>
      <c r="O197" s="45"/>
      <c r="P197" s="45"/>
      <c r="Q197" s="157"/>
      <c r="R197" s="48"/>
      <c r="S197" s="49"/>
      <c r="T197" s="50"/>
      <c r="U197" s="51"/>
      <c r="V197" s="48"/>
      <c r="W197" s="52"/>
      <c r="X197" s="53"/>
      <c r="Y197" s="53"/>
      <c r="Z197" s="53"/>
      <c r="AA197" s="53"/>
      <c r="AB197" s="48"/>
      <c r="AC197" s="53"/>
    </row>
    <row r="198" spans="1:29" ht="23.25" x14ac:dyDescent="0.25">
      <c r="A198" s="128">
        <v>109182</v>
      </c>
      <c r="B198" s="130">
        <v>182</v>
      </c>
      <c r="C198" s="48" t="s">
        <v>440</v>
      </c>
      <c r="D198" s="49"/>
      <c r="E198" s="48"/>
      <c r="F198" s="48"/>
      <c r="G198" s="48">
        <v>9</v>
      </c>
      <c r="H198" s="48">
        <v>1</v>
      </c>
      <c r="I198" s="48">
        <v>2</v>
      </c>
      <c r="J198" s="48">
        <v>0</v>
      </c>
      <c r="K198" s="45">
        <v>600</v>
      </c>
      <c r="L198" s="44"/>
      <c r="M198" s="44"/>
      <c r="N198" s="45">
        <v>504</v>
      </c>
      <c r="O198" s="45">
        <v>96</v>
      </c>
      <c r="P198" s="45"/>
      <c r="Q198" s="157"/>
      <c r="R198" s="48"/>
      <c r="S198" s="49"/>
      <c r="T198" s="50"/>
      <c r="U198" s="51"/>
      <c r="V198" s="48"/>
      <c r="W198" s="52"/>
      <c r="X198" s="53"/>
      <c r="Y198" s="53"/>
      <c r="Z198" s="53"/>
      <c r="AA198" s="53"/>
      <c r="AB198" s="48"/>
      <c r="AC198" s="53" t="s">
        <v>694</v>
      </c>
    </row>
  </sheetData>
  <mergeCells count="34">
    <mergeCell ref="A1:P1"/>
    <mergeCell ref="Q1:AC1"/>
    <mergeCell ref="A2:A5"/>
    <mergeCell ref="B2:B5"/>
    <mergeCell ref="C2:C5"/>
    <mergeCell ref="D2:D5"/>
    <mergeCell ref="E2:F2"/>
    <mergeCell ref="G2:G5"/>
    <mergeCell ref="H2:J2"/>
    <mergeCell ref="K2:K5"/>
    <mergeCell ref="AB2:AB5"/>
    <mergeCell ref="AC2:AC5"/>
    <mergeCell ref="E3:E5"/>
    <mergeCell ref="F3:F5"/>
    <mergeCell ref="H3:H5"/>
    <mergeCell ref="I3:I5"/>
    <mergeCell ref="J3:J5"/>
    <mergeCell ref="L3:L5"/>
    <mergeCell ref="L2:P2"/>
    <mergeCell ref="M3:M5"/>
    <mergeCell ref="N3:N5"/>
    <mergeCell ref="O3:O5"/>
    <mergeCell ref="P3:P5"/>
    <mergeCell ref="Q2:Q5"/>
    <mergeCell ref="R2:R5"/>
    <mergeCell ref="S2:S5"/>
    <mergeCell ref="T2:U4"/>
    <mergeCell ref="V2:V5"/>
    <mergeCell ref="X3:X5"/>
    <mergeCell ref="Y3:Y5"/>
    <mergeCell ref="Z3:Z5"/>
    <mergeCell ref="AA3:AA5"/>
    <mergeCell ref="W2:W5"/>
    <mergeCell ref="X2:AA2"/>
  </mergeCells>
  <dataValidations count="4">
    <dataValidation type="list" allowBlank="1" showInputMessage="1" showErrorMessage="1" sqref="U7:U198" xr:uid="{4DE0782C-A89E-4920-BBCF-4FA702F51A6B}">
      <formula1>จำนวนชั้น</formula1>
    </dataValidation>
    <dataValidation type="list" allowBlank="1" showInputMessage="1" showErrorMessage="1" sqref="C7:C198" xr:uid="{9F9088D8-7813-412C-995E-A2698B3C4C85}">
      <formula1>ประเภทที่ดิน</formula1>
    </dataValidation>
    <dataValidation type="list" allowBlank="1" showInputMessage="1" showErrorMessage="1" sqref="T7:T198" xr:uid="{AA75551E-ADCC-4343-95C1-9CE72199B1EE}">
      <formula1>ประเภทสิ่งปลูกสร้างตามบัญชีกรมธนารักษ์</formula1>
    </dataValidation>
    <dataValidation type="list" allowBlank="1" showInputMessage="1" showErrorMessage="1" sqref="V7:V198" xr:uid="{E9F0E376-EEB1-48D3-A619-59E5D1AFBD72}">
      <formula1>ลักษณะสิ่งปลูกสร้าง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28</vt:i4>
      </vt:variant>
    </vt:vector>
  </HeadingPairs>
  <TitlesOfParts>
    <vt:vector size="28" baseType="lpstr">
      <vt:lpstr>หมู่ 1</vt:lpstr>
      <vt:lpstr>หมู่ 2</vt:lpstr>
      <vt:lpstr>หมู่ 3</vt:lpstr>
      <vt:lpstr>หมู่ 4</vt:lpstr>
      <vt:lpstr>หมู่ 5</vt:lpstr>
      <vt:lpstr>หมู่ 6</vt:lpstr>
      <vt:lpstr>หมู่ 7</vt:lpstr>
      <vt:lpstr>หมู่ 8</vt:lpstr>
      <vt:lpstr>หมุ่ 9</vt:lpstr>
      <vt:lpstr>หมู่ 10</vt:lpstr>
      <vt:lpstr>หมู่ 11</vt:lpstr>
      <vt:lpstr>หมู่ 12</vt:lpstr>
      <vt:lpstr>หมู่ 13</vt:lpstr>
      <vt:lpstr>หมู่ 14</vt:lpstr>
      <vt:lpstr>หมู่ 15</vt:lpstr>
      <vt:lpstr>หมู่ 16</vt:lpstr>
      <vt:lpstr>หมู่ 17</vt:lpstr>
      <vt:lpstr>หมู่ 18</vt:lpstr>
      <vt:lpstr>หมู่ 19</vt:lpstr>
      <vt:lpstr>หมู่ 20</vt:lpstr>
      <vt:lpstr>หมู่ 21</vt:lpstr>
      <vt:lpstr>หมู่ 22</vt:lpstr>
      <vt:lpstr>หมู่ 23</vt:lpstr>
      <vt:lpstr>หมู่ 24</vt:lpstr>
      <vt:lpstr>หมู่ 25</vt:lpstr>
      <vt:lpstr>หมู่ 26</vt:lpstr>
      <vt:lpstr>หมู่ 27</vt:lpstr>
      <vt:lpstr>หมู่ 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waew</dc:creator>
  <cp:lastModifiedBy>waew</cp:lastModifiedBy>
  <dcterms:created xsi:type="dcterms:W3CDTF">2021-05-29T03:54:35Z</dcterms:created>
  <dcterms:modified xsi:type="dcterms:W3CDTF">2021-05-29T05:46:44Z</dcterms:modified>
</cp:coreProperties>
</file>